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laezs\Desktop\DIEGO PELAEZ\DIEGO\Tecnico 13\CONSOLIDADO PARA PUBLICAR\2013\JURISDICCIÓN ORDINARIA\"/>
    </mc:Choice>
  </mc:AlternateContent>
  <bookViews>
    <workbookView xWindow="360" yWindow="372" windowWidth="23472" windowHeight="9492"/>
  </bookViews>
  <sheets>
    <sheet name="TRIBUNAL SUPERIOR" sheetId="1" r:id="rId1"/>
    <sheet name="JUZGADOS CIRCUITO" sheetId="2" r:id="rId2"/>
    <sheet name="JUZGADOS MUNICIPALES" sheetId="3" r:id="rId3"/>
  </sheets>
  <definedNames>
    <definedName name="_xlnm._FilterDatabase" localSheetId="1" hidden="1">'JUZGADOS CIRCUITO'!$A$17:$M$803</definedName>
    <definedName name="_xlnm._FilterDatabase" localSheetId="2" hidden="1">'JUZGADOS MUNICIPALES'!$B$18:$M$773</definedName>
    <definedName name="_xlnm._FilterDatabase" localSheetId="0" hidden="1">'TRIBUNAL SUPERIOR'!$B$17:$L$177</definedName>
  </definedNames>
  <calcPr calcId="152511"/>
</workbook>
</file>

<file path=xl/calcChain.xml><?xml version="1.0" encoding="utf-8"?>
<calcChain xmlns="http://schemas.openxmlformats.org/spreadsheetml/2006/main">
  <c r="M537" i="2" l="1"/>
  <c r="L537" i="2"/>
  <c r="K537" i="2"/>
  <c r="J537" i="2"/>
  <c r="I537" i="2"/>
  <c r="H537" i="2"/>
  <c r="G537" i="2"/>
  <c r="B174" i="1" l="1"/>
  <c r="B175" i="1" s="1"/>
  <c r="B170" i="1"/>
  <c r="B171" i="1" s="1"/>
  <c r="B165" i="1"/>
  <c r="B166" i="1" s="1"/>
  <c r="B167" i="1" s="1"/>
  <c r="B162" i="1"/>
  <c r="B158" i="1"/>
  <c r="B159" i="1" s="1"/>
  <c r="B154" i="1"/>
  <c r="B155" i="1" s="1"/>
  <c r="B151" i="1"/>
  <c r="B146" i="1"/>
  <c r="B147" i="1" s="1"/>
  <c r="B148" i="1" s="1"/>
  <c r="B142" i="1"/>
  <c r="B143" i="1" s="1"/>
  <c r="B137" i="1"/>
  <c r="B138" i="1" s="1"/>
  <c r="B139" i="1" s="1"/>
  <c r="B132" i="1"/>
  <c r="B133" i="1" s="1"/>
  <c r="B134" i="1" s="1"/>
  <c r="B128" i="1"/>
  <c r="B129" i="1" s="1"/>
  <c r="B113" i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08" i="1"/>
  <c r="B109" i="1" s="1"/>
  <c r="B110" i="1" s="1"/>
  <c r="B102" i="1"/>
  <c r="B103" i="1" s="1"/>
  <c r="B104" i="1" s="1"/>
  <c r="B105" i="1" s="1"/>
  <c r="B96" i="1"/>
  <c r="B97" i="1" s="1"/>
  <c r="B98" i="1" s="1"/>
  <c r="B99" i="1" s="1"/>
  <c r="B92" i="1"/>
  <c r="B93" i="1" s="1"/>
  <c r="B88" i="1"/>
  <c r="B89" i="1" s="1"/>
  <c r="B79" i="1"/>
  <c r="B80" i="1" s="1"/>
  <c r="B81" i="1" s="1"/>
  <c r="B82" i="1" s="1"/>
  <c r="B83" i="1" s="1"/>
  <c r="B84" i="1" s="1"/>
  <c r="B85" i="1" s="1"/>
  <c r="B73" i="1"/>
  <c r="B74" i="1" s="1"/>
  <c r="B75" i="1" s="1"/>
  <c r="B76" i="1" s="1"/>
  <c r="B67" i="1"/>
  <c r="B68" i="1" s="1"/>
  <c r="B69" i="1" s="1"/>
  <c r="B70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31" i="1"/>
  <c r="B32" i="1" s="1"/>
  <c r="B33" i="1" s="1"/>
  <c r="B27" i="1"/>
  <c r="B28" i="1" s="1"/>
  <c r="B20" i="1"/>
  <c r="B21" i="1" s="1"/>
  <c r="B22" i="1" s="1"/>
  <c r="B23" i="1" s="1"/>
  <c r="B24" i="1" s="1"/>
</calcChain>
</file>

<file path=xl/comments1.xml><?xml version="1.0" encoding="utf-8"?>
<comments xmlns="http://schemas.openxmlformats.org/spreadsheetml/2006/main">
  <authors>
    <author>Clara Milena Higuera Guio</author>
  </authors>
  <commentList>
    <comment ref="D744" authorId="0" shapeId="0">
      <text>
        <r>
          <rPr>
            <b/>
            <sz val="9"/>
            <color indexed="81"/>
            <rFont val="Tahoma"/>
            <family val="2"/>
          </rPr>
          <t>Clara Milena Higuera Guio:</t>
        </r>
        <r>
          <rPr>
            <sz val="9"/>
            <color indexed="81"/>
            <rFont val="Tahoma"/>
            <family val="2"/>
          </rPr>
          <t xml:space="preserve">
Falta el de Menores de Tunja</t>
        </r>
      </text>
    </comment>
  </commentList>
</comments>
</file>

<file path=xl/sharedStrings.xml><?xml version="1.0" encoding="utf-8"?>
<sst xmlns="http://schemas.openxmlformats.org/spreadsheetml/2006/main" count="5845" uniqueCount="2799">
  <si>
    <t>Consejo Superior de la Judicatura</t>
  </si>
  <si>
    <t>Sala Administrativa</t>
  </si>
  <si>
    <t>Unidad de Desarrollo y Análisis Estadístico</t>
  </si>
  <si>
    <t>JURISDICCIÓN: ORDINARIA</t>
  </si>
  <si>
    <t>ESPECIALIDAD: PENAL</t>
  </si>
  <si>
    <t>COMPETENCIA: TRIBUNAL SUPERIOR</t>
  </si>
  <si>
    <t>DESAGREGADO DESPACHO A DESPACHO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</si>
  <si>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</si>
  <si>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</si>
  <si>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</si>
  <si>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</si>
  <si>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</si>
  <si>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</si>
  <si>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</si>
  <si>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</si>
  <si>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</si>
  <si>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Procesos</t>
  </si>
  <si>
    <t>Tutela</t>
  </si>
  <si>
    <t>Antioquia</t>
  </si>
  <si>
    <t>Despacho 001 del Tribunal Superior Sala Penal de Antioquia</t>
  </si>
  <si>
    <t>PLINIO MENDIETA PACHECO</t>
  </si>
  <si>
    <t>Despacho 002 del Tribunal Superior Sala Penal de Antioquia</t>
  </si>
  <si>
    <t>EDILBERTO ANTONIO ARENAS CORREA</t>
  </si>
  <si>
    <t>Despacho 003 del Tribunal Superior Sala Penal de Antioquia</t>
  </si>
  <si>
    <t>NANCY AVILA DE MIRANDA</t>
  </si>
  <si>
    <t>Despacho 004 del Tribunal Superior Sala Penal de Antioquia</t>
  </si>
  <si>
    <t>JUAN CARLOS CARDONA ORTIZ</t>
  </si>
  <si>
    <t>Despacho 005 del Tribunal Superior Sala Penal de Antioquia</t>
  </si>
  <si>
    <t>RENE MOLINA CARDENAS</t>
  </si>
  <si>
    <t>Despacho 006 del Tribunal Superior Sala Penal de Antioquia</t>
  </si>
  <si>
    <t>GUSTAVO ADOLFO PINZON JACOME</t>
  </si>
  <si>
    <t>Total Antioquia</t>
  </si>
  <si>
    <t>Armenia</t>
  </si>
  <si>
    <t>Despacho 002 del Tribunal Superior Sala Penal de Armenia</t>
  </si>
  <si>
    <t>JHON JAIRO CARDONA CASTAÑO</t>
  </si>
  <si>
    <t>Despacho 003 del Tribunal Superior Sala Penal de Armenia</t>
  </si>
  <si>
    <t>HENRY NIÑO MENDEZ</t>
  </si>
  <si>
    <t>Despacho 004 del Tribunal Superior Sala Penal de Armenia</t>
  </si>
  <si>
    <t>CLAUDIA PATRICIA REY RAMIREZ</t>
  </si>
  <si>
    <t>Total Armenia</t>
  </si>
  <si>
    <t>Barranquilla</t>
  </si>
  <si>
    <t>Despacho 001 del Tribunal Superior Sala Penal de Barranquilla</t>
  </si>
  <si>
    <t>JORGE ELIECER MOLA CAPERA</t>
  </si>
  <si>
    <t>Despacho 002 del Tribunal Superior Sala Penal de Barranquilla</t>
  </si>
  <si>
    <t>JULIO ANTONIO OJITO PALMA</t>
  </si>
  <si>
    <t>Despacho 003 del Tribunal Superior Sala Penal de Barranquilla</t>
  </si>
  <si>
    <t>LUIS FELIPE COLMENARES RUSSO</t>
  </si>
  <si>
    <t>Despacho 004 del Tribunal Superior Sala Penal de Barranquilla</t>
  </si>
  <si>
    <t>JORGE ELIECER CABRERA JIMENEZ</t>
  </si>
  <si>
    <t>Total Barranquilla</t>
  </si>
  <si>
    <t>Bogotá</t>
  </si>
  <si>
    <t>Despacho 001 del Tribunal Superior Sala Penal de Bogotá</t>
  </si>
  <si>
    <t>HERMENS DARIO LARA ACUÑA</t>
  </si>
  <si>
    <t>Despacho 002 del Tribunal Superior Sala Penal de Bogotá</t>
  </si>
  <si>
    <t>ALVARO VALDIVIESO REYES</t>
  </si>
  <si>
    <t>Despacho 003 del Tribunal Superior Sala Penal de Bogotá</t>
  </si>
  <si>
    <t>JOSE JOAQUIN URBANO MARTINEZ</t>
  </si>
  <si>
    <t>Despacho 004 del Tribunal Superior Sala Penal de Bogotá</t>
  </si>
  <si>
    <t>GERSON CHAVERRA CASTRO</t>
  </si>
  <si>
    <t>Despacho 005 del Tribunal Superior Sala Penal de Bogotá</t>
  </si>
  <si>
    <t>RAMIRO RIAÑO RIAÑO</t>
  </si>
  <si>
    <t>Despacho 006 del Tribunal Superior Sala Penal de Bogotá</t>
  </si>
  <si>
    <t>DAGOBERTO HERNANDEZ PEÑA</t>
  </si>
  <si>
    <t>Despacho 007 del Tribunal Superior Sala Penal de Bogotá</t>
  </si>
  <si>
    <t>MAX ALEJANDRO FLOREZ RODRIGUEZ</t>
  </si>
  <si>
    <t>Despacho 008 del Tribunal Superior Sala Penal de Bogotá</t>
  </si>
  <si>
    <t>JUAN CARLOS ARIAS LOPEZ</t>
  </si>
  <si>
    <t>Despacho 009 del Tribunal Superior Sala Penal de Bogotá</t>
  </si>
  <si>
    <t>FERNANDO ADOLFO PAREJA REINEMER</t>
  </si>
  <si>
    <t>Despacho 010 del Tribunal Superior Sala Penal de Bogotá</t>
  </si>
  <si>
    <t>MARCO ANTONIO RUEDA SOTO</t>
  </si>
  <si>
    <t>Despacho 011 del Tribunal Superior Sala Penal de Bogotá</t>
  </si>
  <si>
    <t>ELKIN ALFARO ARBELAEZ PELAEZ</t>
  </si>
  <si>
    <t>Despacho 012 del Tribunal Superior Sala Penal de Bogotá</t>
  </si>
  <si>
    <t>LEONEL ROGELES MORENO</t>
  </si>
  <si>
    <t>Despacho 013 del Tribunal Superior Sala Penal de Bogotá</t>
  </si>
  <si>
    <t>JORGE ENRIQUE VALLEJO JARAMILLO</t>
  </si>
  <si>
    <t>Despacho 014 del Tribunal Superior Sala Penal de Bogotá</t>
  </si>
  <si>
    <t>JORGE DEL CARMEN RODRIGUEZ CARDENAS</t>
  </si>
  <si>
    <t>Despacho 015 del Tribunal Superior Sala Penal de Bogotá</t>
  </si>
  <si>
    <t>ALBERTO POVEDA PERDOMO</t>
  </si>
  <si>
    <t>Despacho 016 del Tribunal Superior Sala Penal de Bogotá</t>
  </si>
  <si>
    <t>LUIS MARIANO RODRIGUEZ ROA</t>
  </si>
  <si>
    <t>Despacho 017 del Tribunal Superior Sala Penal de Bogotá</t>
  </si>
  <si>
    <t>CARLOS HECTOR TAMAYO MEDINA</t>
  </si>
  <si>
    <t>Despacho 018 del Tribunal Superior Sala Penal de Bogotá</t>
  </si>
  <si>
    <t>PATRICIA RODRIGUEZ TORRES</t>
  </si>
  <si>
    <t>Despacho 020 del Tribunal Superior Sala Penal de Bogotá</t>
  </si>
  <si>
    <t>WILLIAM SALAMANCA DAZA</t>
  </si>
  <si>
    <t>Despacho 021 del Tribunal Superior Sala Penal de Bogotá</t>
  </si>
  <si>
    <t>FERNANDO LEON BOLAÑOS PALACIOS</t>
  </si>
  <si>
    <t>Despacho 022 del Tribunal Superior Sala Penal de Bogotá</t>
  </si>
  <si>
    <t>HUMBERTO GUTIERREZ RICAURTE</t>
  </si>
  <si>
    <t>Despacho 023 del Tribunal Superior Sala Penal de Bogotá</t>
  </si>
  <si>
    <t>JUAN CARLOS GARRIDO BARRIENTOS</t>
  </si>
  <si>
    <t>Despacho 024 del Tribunal Superior Sala Penal de Bogotá</t>
  </si>
  <si>
    <t>JAIRO JOSE AGUDELO PARRA</t>
  </si>
  <si>
    <t>Despacho 025 del Tribunal Superior Sala Penal de Bogotá</t>
  </si>
  <si>
    <t>FABIO DAVID BERNAL SUAREZ</t>
  </si>
  <si>
    <t>Despacho 026 del Tribunal Superior Sala Penal de Bogotá</t>
  </si>
  <si>
    <t>LUIS FERNANDO RAMIREZ CONTRERAS</t>
  </si>
  <si>
    <t>Despacho 027 del Tribunal Superior Sala Penal de Bogotá</t>
  </si>
  <si>
    <t>LUIS ENRRIQUE BUSTOS BUSTOS</t>
  </si>
  <si>
    <t>Despacho 028 del Tribunal Superior Sala Penal de Bogotá</t>
  </si>
  <si>
    <t>JAVIER ARMANDO FLETSCHER PLAZAS</t>
  </si>
  <si>
    <t>Despacho 029 del Tribunal Superior Sala Penal de Bogotá</t>
  </si>
  <si>
    <t>PEDRO ORIOL AVELLA FRANCO</t>
  </si>
  <si>
    <t>Despacho 030 del Tribunal Superior Sala Penal de Bogotá</t>
  </si>
  <si>
    <t>ESPERANZA NAJAR MORENO</t>
  </si>
  <si>
    <t>Despacho 031 del Tribunal Superior Sala Penal de Bogotá</t>
  </si>
  <si>
    <t>MARIA IDALI MOLINA GUERRERO</t>
  </si>
  <si>
    <t>Total Bogotá</t>
  </si>
  <si>
    <t>Bucaramanga</t>
  </si>
  <si>
    <t>Despacho 001 del Tribunal Superior Sala Penal de Bucaramanga</t>
  </si>
  <si>
    <t>LUIS JAIME GONZALEZ ARDILA</t>
  </si>
  <si>
    <t>Despacho 002 del Tribunal Superior Sala Penal de Bucaramanga</t>
  </si>
  <si>
    <t>JULIAN HERNANDO RODRIGUEZ PINZON</t>
  </si>
  <si>
    <t>Despacho 003 del Tribunal Superior Sala Penal de Bucaramanga</t>
  </si>
  <si>
    <t>HECTOR SALAS MEJÍA</t>
  </si>
  <si>
    <t>Despacho 004 del Tribunal Superior Sala Penal de Bucaramanga</t>
  </si>
  <si>
    <t>JUAN  CARLOS DIETTES LUNA</t>
  </si>
  <si>
    <t>Despacho 005 del Tribunal Superior Sala Penal de Bucaramanga</t>
  </si>
  <si>
    <t>LUIS EDGAR ALBARRACIN POSADA</t>
  </si>
  <si>
    <t>Total Bucaramanga</t>
  </si>
  <si>
    <t>Buga</t>
  </si>
  <si>
    <t>Despacho 001 del Tribunal Superior Sala Penal de Buga</t>
  </si>
  <si>
    <t>JAIME HUMBERTO MORENO ACERO</t>
  </si>
  <si>
    <t>Despacho 002 del Tribunal Superior Sala Penal de Buga</t>
  </si>
  <si>
    <t>MARTHA LILIANA BERTIN GALLEGO</t>
  </si>
  <si>
    <t>Despacho 003 del Tribunal Superior Sala Penal de Buga</t>
  </si>
  <si>
    <t>LUIS ALBERTO PERALTA ROJAS</t>
  </si>
  <si>
    <t>Despacho 004 del Tribunal Superior Sala Penal de Buga</t>
  </si>
  <si>
    <t>ALVARO AUGUSTO NAVIA MANQUILLO</t>
  </si>
  <si>
    <t>Despacho 005 del Tribunal Superior Sala Penal de Buga</t>
  </si>
  <si>
    <t>JOSE JAIME VALENCIA CASTRO</t>
  </si>
  <si>
    <t>Total Buga</t>
  </si>
  <si>
    <t>Cali</t>
  </si>
  <si>
    <t>Despacho 001 del Tribunal Superior Sala Penal de Cali</t>
  </si>
  <si>
    <t>ORLANDO ECHEVERRY SALAZAR</t>
  </si>
  <si>
    <t>Despacho 002 del Tribunal Superior Sala Penal de Cali</t>
  </si>
  <si>
    <t>VICTOR MANUEL CHAPARRO BORDA</t>
  </si>
  <si>
    <t>Despacho 003 del Tribunal Superior Sala Penal de Cali</t>
  </si>
  <si>
    <t>MARIA CONSUELO CORDOBA MUÑOZ</t>
  </si>
  <si>
    <t>Despacho 004 del Tribunal Superior Sala Penal de Cali</t>
  </si>
  <si>
    <t>LEOXMAR BENJAMIN MUÑOZ ALVEAR</t>
  </si>
  <si>
    <t>Despacho 005 del Tribunal Superior Sala Penal de Cali</t>
  </si>
  <si>
    <t>ROBERTO FELIPE MUÑOZ ORTIZ</t>
  </si>
  <si>
    <t>Despacho 006 del Tribunal Superior Sala Penal de Cali</t>
  </si>
  <si>
    <t>SOCORRO MORA INSUASTY</t>
  </si>
  <si>
    <t>Despacho 007 del Tribunal Superior Sala Penal de Cali</t>
  </si>
  <si>
    <t>FROILAN SANABRIA NARANJO</t>
  </si>
  <si>
    <t>Despacho 008 del Tribunal Superior Sala Penal de Cali</t>
  </si>
  <si>
    <t>JUAN MANUEL TELLO SANCHEZ</t>
  </si>
  <si>
    <t>Total Cali</t>
  </si>
  <si>
    <t>Cartagena</t>
  </si>
  <si>
    <t>Despacho 001 del Tribunal Superior Sala Penal de Cartagena</t>
  </si>
  <si>
    <t>FRANCISCO ANTONIO PASCUALES HERNANDEZ</t>
  </si>
  <si>
    <t>Despacho 002 del Tribunal Superior Sala Penal de Cartagena</t>
  </si>
  <si>
    <t>PATRICIA HELENA CORRALES HERNANDEZ</t>
  </si>
  <si>
    <t>Despacho 003 del Tribunal Superior Sala Penal de Cartagena</t>
  </si>
  <si>
    <t>TAYLOR IVALDI LONDOÑO HERRERA</t>
  </si>
  <si>
    <t>Total Cartagena</t>
  </si>
  <si>
    <t>Cúcuta</t>
  </si>
  <si>
    <t>Despacho 001 del Tribunal Superior Sala Penal de Cúcuta</t>
  </si>
  <si>
    <t>EDGAR MANUEL CAICEDO BARRERA</t>
  </si>
  <si>
    <t>Despacho 002 del Tribunal Superior Sala Penal de Cúcuta</t>
  </si>
  <si>
    <t>JUAN CARLOS CONDE SERRANO</t>
  </si>
  <si>
    <t>Despacho 003 del Tribunal Superior Sala Penal de Cúcuta</t>
  </si>
  <si>
    <t>JOSE RAFAEL LABRADOR BUITRAGO</t>
  </si>
  <si>
    <t>Total Cúcuta</t>
  </si>
  <si>
    <t>Cundinamarca</t>
  </si>
  <si>
    <t>Despacho 001 del Tribunal Superior Sala Penal de Cundinamarca</t>
  </si>
  <si>
    <t>ISRAEL GUERRERO HERNANDEZ</t>
  </si>
  <si>
    <t>Despacho 002 del Tribunal Superior Sala Penal de Cundinamarca</t>
  </si>
  <si>
    <t>JOSELYN GOMEZ GRANADOS</t>
  </si>
  <si>
    <t>Despacho 003 del Tribunal Superior Sala Penal de Cundinamarca</t>
  </si>
  <si>
    <t>AUGUSTO BRUNAL OLARTE</t>
  </si>
  <si>
    <t>Despacho 004 del Tribunal Superior Sala Penal de Cundinamarca</t>
  </si>
  <si>
    <t>JAMES SANZ HERRERA</t>
  </si>
  <si>
    <t>Despacho 005 del Tribunal Superior Sala Penal de Cundinamarca</t>
  </si>
  <si>
    <t>WILLIAM EDUARDO ROMERO SUAREZ</t>
  </si>
  <si>
    <t>Total Cundinamarca</t>
  </si>
  <si>
    <t>Ibagué</t>
  </si>
  <si>
    <t>Despacho 001 del Tribunal Superior Sala Penal de Ibagué</t>
  </si>
  <si>
    <t>MARIA MERCEDES MEJIA BOTERO</t>
  </si>
  <si>
    <t>Despacho 002 del Tribunal Superior Sala Penal de Ibagué</t>
  </si>
  <si>
    <t>ALIRIO SEDANO ROLDÁN</t>
  </si>
  <si>
    <t>Despacho 003 del Tribunal Superior Sala Penal de Ibagué</t>
  </si>
  <si>
    <t>MARIA JUDITH DURAN CALDERON</t>
  </si>
  <si>
    <t>Despacho 004 del Tribunal Superior Sala Penal de Ibagué</t>
  </si>
  <si>
    <t>IVANOV ARTEAGA GUZMAN</t>
  </si>
  <si>
    <t>Despacho 005 del Tribunal Superior Sala Penal de Ibagué</t>
  </si>
  <si>
    <t>HECTOR HERNANDEZ QUINTERO</t>
  </si>
  <si>
    <t>Total Ibagué</t>
  </si>
  <si>
    <t>Manizales</t>
  </si>
  <si>
    <t>Despacho 001 del Tribunal Superior Sala Penal de Manizales</t>
  </si>
  <si>
    <t>GLORIA LIGIA CASTAÑO DUQUE</t>
  </si>
  <si>
    <t>Despacho 002 del Tribunal Superior Sala Penal de Manizales</t>
  </si>
  <si>
    <t>DENNYS MARINA GARZON ORDUÑA</t>
  </si>
  <si>
    <t>Despacho 003 del Tribunal Superior Sala Penal de Manizales</t>
  </si>
  <si>
    <t>ANTONIO MARÍA TORO RUIZ</t>
  </si>
  <si>
    <t>Despacho 005 del Tribunal Superior Sala Penal de Manizales</t>
  </si>
  <si>
    <t>JOSÉ FERNANDO REYES CUARTAS</t>
  </si>
  <si>
    <t>Total Manizales</t>
  </si>
  <si>
    <t>Medellín</t>
  </si>
  <si>
    <t>Despacho 001 del Tribunal Superior Sala Penal de Medellín</t>
  </si>
  <si>
    <t>CESAR AUGUSTO RENGIFO CUELLO</t>
  </si>
  <si>
    <t>Despacho 002 del Tribunal Superior Sala Penal de Medellín</t>
  </si>
  <si>
    <t>RAFAEL MARIA DELGADO ORTIZ</t>
  </si>
  <si>
    <t>Despacho 003 del Tribunal Superior Sala Penal de Medellín</t>
  </si>
  <si>
    <t>LUIS ENRIQUE  RESTREPO MENDEZ</t>
  </si>
  <si>
    <t>Despacho 004 del Tribunal Superior Sala Penal de Medellín</t>
  </si>
  <si>
    <t>HENDER AUGUSTO ANDRADE BECERRA</t>
  </si>
  <si>
    <t>Despacho 005 del Tribunal Superior Sala Penal de Medellín</t>
  </si>
  <si>
    <t>LEONARDO EFRAIN CERON ERASO</t>
  </si>
  <si>
    <t>Despacho 006 del Tribunal Superior Sala Penal de Medellín</t>
  </si>
  <si>
    <t>JOSE IGNACIO SANCHEZ CALLE</t>
  </si>
  <si>
    <t>Despacho 007 del Tribunal Superior Sala Penal de Medellín</t>
  </si>
  <si>
    <t>RICARDO DE LA PAVA MARULANDA</t>
  </si>
  <si>
    <t>Despacho 008 del Tribunal Superior Sala Penal de Medellín</t>
  </si>
  <si>
    <t>MIGUEL HUMBERTO JAIME CONTRERAS</t>
  </si>
  <si>
    <t>Despacho 009 del Tribunal Superior Sala Penal de Medellín</t>
  </si>
  <si>
    <t>MARITZA DEL SOCORRO ORTIZ CASTRO</t>
  </si>
  <si>
    <t>Despacho 010 del Tribunal Superior Sala Penal de Medellín</t>
  </si>
  <si>
    <t>OSCAR BUSTAMANTE HERNANDEZ</t>
  </si>
  <si>
    <t>Despacho 011 del Tribunal Superior Sala Penal de Medellín</t>
  </si>
  <si>
    <t>JHON JAIRO GOMEZ JIMENEZ</t>
  </si>
  <si>
    <t>Despacho 012 del Tribunal Superior Sala Penal de Medellín</t>
  </si>
  <si>
    <t>SANTIAGO APRAEZ VILLOTA</t>
  </si>
  <si>
    <t>Despacho 013 del Tribunal Superior Sala Penal de Medellín</t>
  </si>
  <si>
    <t>PIO NICOLAS JARAMILLO MARIN</t>
  </si>
  <si>
    <t>Despacho 014 del Tribunal Superior Sala Penal de Medellín</t>
  </si>
  <si>
    <t>NELSON SARAY BOTERO</t>
  </si>
  <si>
    <t>Total Medellín</t>
  </si>
  <si>
    <t>Montería</t>
  </si>
  <si>
    <t>Despacho 001 del Tribunal Superior Sala Penal de Montería</t>
  </si>
  <si>
    <t>MANUEL FIDENCIO TORRES GALEANO</t>
  </si>
  <si>
    <t>Despacho 002 del Tribunal Superior Sala Penal de Montería</t>
  </si>
  <si>
    <t>LIA CRISTINA OJEDA YEPES</t>
  </si>
  <si>
    <t>Despacho 003 del Tribunal Superior Sala Penal de Montería</t>
  </si>
  <si>
    <t>VICTOR RAMON DIZ CASTRO</t>
  </si>
  <si>
    <t>Total Montería</t>
  </si>
  <si>
    <t>Neiva</t>
  </si>
  <si>
    <t>Despacho 001 del Tribunal Superior Sala Penal de Neiva</t>
  </si>
  <si>
    <t>ALVARO ARCE TOVAR</t>
  </si>
  <si>
    <t>Despacho 002 del Tribunal Superior Sala Penal de Neiva</t>
  </si>
  <si>
    <t>JAVIER IVAN CHAVARRO ROJAS</t>
  </si>
  <si>
    <t>Despacho 003 del Tribunal Superior Sala Penal de Neiva</t>
  </si>
  <si>
    <t>HECTOR HUGO TORRES VARGAS</t>
  </si>
  <si>
    <t>Despacho 004 del Tribunal Superior Sala Penal de Neiva</t>
  </si>
  <si>
    <t>HERNANDO QUINTERO DELGADO</t>
  </si>
  <si>
    <t>Total Neiva</t>
  </si>
  <si>
    <t>Pasto</t>
  </si>
  <si>
    <t>Despacho 001 del Tribunal Superior Sala Penal de Pasto</t>
  </si>
  <si>
    <t>FRANCO GERARDO SOLARTE PORTILLA</t>
  </si>
  <si>
    <t>Despacho 002 del Tribunal Superior Sala Penal de Pasto</t>
  </si>
  <si>
    <t>JAIME AUGUSTO CABRERA JIMENEZ</t>
  </si>
  <si>
    <t>Despacho 003 del Tribunal Superior Sala Penal de Pasto</t>
  </si>
  <si>
    <t>GLORIA MARLY OVIEDO ZAMBRANO</t>
  </si>
  <si>
    <t>Despacho 004 del Tribunal Superior Sala Penal de Pasto</t>
  </si>
  <si>
    <t>CASTRILLON PAZ SILVIO</t>
  </si>
  <si>
    <t>Total Pasto</t>
  </si>
  <si>
    <t>Pereira</t>
  </si>
  <si>
    <t>Despacho 001 del Tribunal Superior Sala Penal de Pereira</t>
  </si>
  <si>
    <t>MANUEL ANTONIO YARZAGARAY BANDERA</t>
  </si>
  <si>
    <t>Despacho 002 del Tribunal Superior Sala Penal de Pereira</t>
  </si>
  <si>
    <t>JORGE ARTURO CASTAÑO DUQUE</t>
  </si>
  <si>
    <t>Despacho 003 del Tribunal Superior Sala Penal de Pereira</t>
  </si>
  <si>
    <t>LUZ STELLA RAMIREZ GUTIERREZ</t>
  </si>
  <si>
    <t>Total Pereira</t>
  </si>
  <si>
    <t>Popayán</t>
  </si>
  <si>
    <t>Despacho 001 del Tribunal Superior Sala Penal de Popayán</t>
  </si>
  <si>
    <t>ARY BERNARDO ORTEGA PLAZA</t>
  </si>
  <si>
    <t>Despacho 002 del Tribunal Superior Sala Penal de Popayán</t>
  </si>
  <si>
    <t>JESUS ALBERTO GOMEZ GOMEZ</t>
  </si>
  <si>
    <t>Despacho 003 del Tribunal Superior Sala Penal de Popayán</t>
  </si>
  <si>
    <t>ORLANDO DE JESUS PEREZ BEDOYA</t>
  </si>
  <si>
    <t>Despacho 004 del Tribunal Superior Sala Penal de Popayán</t>
  </si>
  <si>
    <t>JESUS EDUARDO NAVIA LAME</t>
  </si>
  <si>
    <t>Total Popayán</t>
  </si>
  <si>
    <t>Riohacha</t>
  </si>
  <si>
    <t>Despacho 001 del Tribunal Superior Sala Penal de Riohacha</t>
  </si>
  <si>
    <t>JAIME ANTONIO MOVIL MELO</t>
  </si>
  <si>
    <t>Despacho 002 del Tribunal Superior Sala Penal de Riohacha</t>
  </si>
  <si>
    <t>CRISTIAN GABRIEL TORRES SAENZ</t>
  </si>
  <si>
    <t>Total Riohacha</t>
  </si>
  <si>
    <t>San Gil</t>
  </si>
  <si>
    <t>Despacho 001 del Tribunal Superior Sala Penal de San Gil</t>
  </si>
  <si>
    <t>MARIA TERESA GARCIA SANTAMARIA</t>
  </si>
  <si>
    <t>Despacho 002 del Tribunal Superior Sala Penal de San Gil</t>
  </si>
  <si>
    <t>LUIS ELVER SANCHEZ SIERRA</t>
  </si>
  <si>
    <t>Despacho 003 del Tribunal Superior Sala Penal de San Gil</t>
  </si>
  <si>
    <t>NILKA GUISELA DEL PILAR ORTIZ CADENA</t>
  </si>
  <si>
    <t>Total San Gil</t>
  </si>
  <si>
    <t>Santa Marta</t>
  </si>
  <si>
    <t>Despacho 001 del Tribunal Superior Sala Penal de Santa Marta</t>
  </si>
  <si>
    <t>CARLOS MILTON FONSECA LIDUEÑA</t>
  </si>
  <si>
    <t>Despacho 002 del Tribunal Superior Sala Penal de Santa Marta</t>
  </si>
  <si>
    <t>JUAN BAUTISTA BAENA MEZA</t>
  </si>
  <si>
    <t>Despacho 003 del Tribunal Superior Sala Penal de Santa Marta</t>
  </si>
  <si>
    <t>JOSE ALBERTO DIETES LUNA</t>
  </si>
  <si>
    <t>Total Santa Marta</t>
  </si>
  <si>
    <t>Sincelejo</t>
  </si>
  <si>
    <t>Despacho 001 del Tribunal Superior Sala Penal de Sincelejo</t>
  </si>
  <si>
    <t>LEANDRO CASTRILLON RUIZ</t>
  </si>
  <si>
    <t>Despacho 002 del Tribunal Superior Sala Penal de Sincelejo</t>
  </si>
  <si>
    <t>LUCY BEJARANO MATURANA</t>
  </si>
  <si>
    <t>Total Sincelejo</t>
  </si>
  <si>
    <t>Tunja</t>
  </si>
  <si>
    <t>Despacho 001 del Tribunal Superior Sala Penal de Tunja</t>
  </si>
  <si>
    <t>EDGAR KURMEN GOMEZ</t>
  </si>
  <si>
    <t>Despacho 002 del Tribunal Superior Sala Penal de Tunja</t>
  </si>
  <si>
    <t>CANDIDA ROSA ARAQUE DE NAVAS</t>
  </si>
  <si>
    <t>Despacho 003 del Tribunal Superior Sala Penal de Tunja</t>
  </si>
  <si>
    <t>JOSE ALBERTO PABON ORDOÑEZ</t>
  </si>
  <si>
    <t>Despacho 004 del Tribunal Superior Sala Penal de Tunja</t>
  </si>
  <si>
    <t>LUZ ANGELA MONCADA SUAREZ</t>
  </si>
  <si>
    <t>Total Tunja</t>
  </si>
  <si>
    <t>Valledupar</t>
  </si>
  <si>
    <t>Despacho 001 del Tribunal Superior Sala Penal de Valledupar</t>
  </si>
  <si>
    <t>DIEGO ANDRES ORTEGA NARVAEZ</t>
  </si>
  <si>
    <t>Despacho 002 del Tribunal Superior Sala Penal de Valledupar</t>
  </si>
  <si>
    <t>EDWAR ENRIQUE MARTINEZ PEREZ</t>
  </si>
  <si>
    <t>Despacho 003 del Tribunal Superior Sala Penal de Valledupar</t>
  </si>
  <si>
    <t>LUIGUI REYES NUÑEZ</t>
  </si>
  <si>
    <t>Total Valledupar</t>
  </si>
  <si>
    <t>Villavicencio</t>
  </si>
  <si>
    <t>Despacho 001 del Tribunal Superior Sala Penal de Villavicencio</t>
  </si>
  <si>
    <t>FAUSTO RUBEN DIAZ  RODRIGUEZ</t>
  </si>
  <si>
    <t>Despacho 002 del Tribunal Superior Sala Penal de Villavicencio</t>
  </si>
  <si>
    <t>JOEL DARIO TREJOS LONDOÑO</t>
  </si>
  <si>
    <t>Despacho 003 del Tribunal Superior Sala Penal de Villavicencio</t>
  </si>
  <si>
    <t>ALCIBIADES VARGAS BAUTISTA</t>
  </si>
  <si>
    <t>Total Villavicencio</t>
  </si>
  <si>
    <t>Total General</t>
  </si>
  <si>
    <t>Corte: Enero 29 de 2014</t>
  </si>
  <si>
    <t>Periodo: Enero a  Diciembre de 2013</t>
  </si>
  <si>
    <t>Fuente: UDAE-SIERJU</t>
  </si>
  <si>
    <t>COMPETENCIA: JUZGADOS DE CIRCUITO</t>
  </si>
  <si>
    <t>Especialidad</t>
  </si>
  <si>
    <t>Ejpms</t>
  </si>
  <si>
    <t>Juzgado de Ejecución de Penas y Medidas de Seguridad 001 de Antioquia</t>
  </si>
  <si>
    <t>VICTOR MANUEL CERON LONDOÑO</t>
  </si>
  <si>
    <t>Juzgado de Ejecución de Penas y Medidas de Seguridad 002 de Antioquia</t>
  </si>
  <si>
    <t>MONICA LUCIA VASQUEZ GOMEZ</t>
  </si>
  <si>
    <t>Total Ejpms</t>
  </si>
  <si>
    <t>Penal</t>
  </si>
  <si>
    <t>Juzgado Penal 001 del Circuito de Andes</t>
  </si>
  <si>
    <t>LUIS ALBERTO DUQUE URREA</t>
  </si>
  <si>
    <t>Juzgado Penal 001 del Circuito de Apartadó</t>
  </si>
  <si>
    <t>JULIO MARTIN SALAZAR GIRALDO</t>
  </si>
  <si>
    <t>SONIA LOPEZ HURTADO</t>
  </si>
  <si>
    <t>Juzgado Penal 001 del Circuito de Caucasia</t>
  </si>
  <si>
    <t>EUGENIA PATRICIA GUARIN DUARTE</t>
  </si>
  <si>
    <t>Juzgado Penal 001 del Circuito de El Santuario</t>
  </si>
  <si>
    <t>MARIO DE JESUS HOYOS OSPINA</t>
  </si>
  <si>
    <t>Juzgado Penal 001 del Circuito de Fredonia</t>
  </si>
  <si>
    <t>ADRIANA SABOGAL JARAMILLO</t>
  </si>
  <si>
    <t>Juzgado Penal 001 del Circuito de La Ceja</t>
  </si>
  <si>
    <t>BEATRIZ EUGENIA ARIAS PUERTA</t>
  </si>
  <si>
    <t>URIEL MONTAÑEZ GUERRERO</t>
  </si>
  <si>
    <t>EDINSON ALONSO OROZCO PEREZ</t>
  </si>
  <si>
    <t>Juzgado Penal 001 del Circuito de Sonsón</t>
  </si>
  <si>
    <t>CIRO ANTONIO DUARTE ARDILA</t>
  </si>
  <si>
    <t>Juzgado Penal 001 del Circuito de Turbo</t>
  </si>
  <si>
    <t>CARINA MARCELA ARBOLEDA GRISALES</t>
  </si>
  <si>
    <t>Juzgado Penal 001 del Circuito de Yarumal</t>
  </si>
  <si>
    <t>AURA DEL PILAR SUAREZ CORTES</t>
  </si>
  <si>
    <t>Juzgado Penal 002 del Circuito de Apartadó</t>
  </si>
  <si>
    <t>ANTONIO MARIA MARTINEZ MONTERO</t>
  </si>
  <si>
    <t>Juzgado Penal 002 del Circuito de Turbo</t>
  </si>
  <si>
    <t>LUIS ALBERTO QUINTERO LOPEZ</t>
  </si>
  <si>
    <t>YUDY CAROLINA LOZANO MURIEL</t>
  </si>
  <si>
    <t>Total Penal</t>
  </si>
  <si>
    <t>Penal Conocimiento</t>
  </si>
  <si>
    <t>ANGELA MARIA GOMEZ BASTIDAS</t>
  </si>
  <si>
    <t>Total Penal Conocimiento</t>
  </si>
  <si>
    <t>Penal Especializado</t>
  </si>
  <si>
    <t>Juzgado Penal Especializado 001 de Antioquia</t>
  </si>
  <si>
    <t>JAIME HERRERA NIÑO</t>
  </si>
  <si>
    <t>Juzgado Penal Especializado 002 de Antioquia</t>
  </si>
  <si>
    <t>FRANCISCO ANTONIO DELGADO BUILES</t>
  </si>
  <si>
    <t>Total Penal Especializado</t>
  </si>
  <si>
    <t>Arauca</t>
  </si>
  <si>
    <t>Adolescentes Conocimiento</t>
  </si>
  <si>
    <t>Juzgado Penal para Adolescentes con Función de Conocimiento 001 de Arauca</t>
  </si>
  <si>
    <t>LEONIDAS BAEZ ARAQUE</t>
  </si>
  <si>
    <t>Total Adolescentes Conocimiento</t>
  </si>
  <si>
    <t>Juzgado de Ejecución de Penas y Medidas de Seguridad 001 de Arauca</t>
  </si>
  <si>
    <t>LAURA JANETH FERREIRA CABARIQUE</t>
  </si>
  <si>
    <t>Juzgado Penal 001 del Circuito de Arauca</t>
  </si>
  <si>
    <t>VICTOR HUGO HIDALGO HIDALGO</t>
  </si>
  <si>
    <t>Juzgado Penal 001 del Circuito de Saravena</t>
  </si>
  <si>
    <t>MARIA ELENA TORRES HERNANDEZ</t>
  </si>
  <si>
    <t>Juzgado Penal 002 del Circuito de Arauca</t>
  </si>
  <si>
    <t>LUIS ARNULFO SARMIENTO PEREZ</t>
  </si>
  <si>
    <t>Juzgado Penal Especializado 001 de Arauca</t>
  </si>
  <si>
    <t>ALFONSO BERDUGO BALLESTEROS</t>
  </si>
  <si>
    <t>Total Arauca</t>
  </si>
  <si>
    <t>Arch. San Andrés</t>
  </si>
  <si>
    <t>Juzgado Penal para Adolescentes con Función de Conocimiento 001 de San Andrés</t>
  </si>
  <si>
    <t>SONIA MARCELA MAHECHA GARCIA</t>
  </si>
  <si>
    <t>Juzgado de Ejecución de Penas y Medidas de Seguridad 001 de San Andrés</t>
  </si>
  <si>
    <t>NEDDA ARCELIA REEVES POMARE</t>
  </si>
  <si>
    <t>Juzgado Penal 001 del Circuito de San Andrés</t>
  </si>
  <si>
    <t>GONZALO BOWIE GORDON</t>
  </si>
  <si>
    <t>Juzgado Penal 002 del Circuito de San Andrés</t>
  </si>
  <si>
    <t>GINA MARIA PUELLO BOWIE</t>
  </si>
  <si>
    <t>Juzgado Penal Especializado 001 de San Andrés</t>
  </si>
  <si>
    <t>REMO AREIZA TAYLOR</t>
  </si>
  <si>
    <t>Total Arch. San Andrés</t>
  </si>
  <si>
    <t>Juzgado Penal para Adolescentes con Función de Conocimiento 001 de Armenia</t>
  </si>
  <si>
    <t>JACQUELINE AMAYA ALVAREZ</t>
  </si>
  <si>
    <t>Juzgado Penal para Adolescentes con Función de Conocimiento 002 de Armenia</t>
  </si>
  <si>
    <t>ALVARO WEISS BAUTISTA</t>
  </si>
  <si>
    <t>Juzgado de Ejecución de Penas y Medidas de Seguridad 001 de Armenia</t>
  </si>
  <si>
    <t>RUTH SILVANA CORTES BOLAÑOS</t>
  </si>
  <si>
    <t>Juzgado de Ejecución de Penas y Medidas de Seguridad 002 de Armenia</t>
  </si>
  <si>
    <t>MIGUEL ANTONIO MEDINA VILLA</t>
  </si>
  <si>
    <t>CARLOS ALBERTO GÓMEZ BERMÚDEZ</t>
  </si>
  <si>
    <t>Juzgado Penal con Función de Conocimiento 001 del Circuito de Armenia</t>
  </si>
  <si>
    <t>JAIRO MIGUEL MONCAYO JIMENEZ</t>
  </si>
  <si>
    <t>Juzgado Penal con Función de Conocimiento 002 del Circuito de Armenia</t>
  </si>
  <si>
    <t>JULIETA ISABEL MEJÍA ARCILA</t>
  </si>
  <si>
    <t>Juzgado Penal con Función de Conocimiento 003 del Circuito de Armenia</t>
  </si>
  <si>
    <t>EDGAR ALFONSO SAENZ ALFARO</t>
  </si>
  <si>
    <t>Juzgado Penal con Función de Conocimiento 004 del Circuito de Armenia</t>
  </si>
  <si>
    <t>ALICIA PIÑEROS REYES</t>
  </si>
  <si>
    <t>Juzgado Penal con Función de Conocimiento 005 del Circuito de Armenia</t>
  </si>
  <si>
    <t>ANGELA MARIA PATIÑO SUAZA</t>
  </si>
  <si>
    <t>Juzgado Penal Especializado 001 de Armenia</t>
  </si>
  <si>
    <t>LUIS GUIOVANNI SANCHEZ CORDOBA</t>
  </si>
  <si>
    <t>Juzgado Penal para Adolescentes con Función de Conocimiento 001 de Barranquilla</t>
  </si>
  <si>
    <t>HERNANDO TORRES ORTIZ</t>
  </si>
  <si>
    <t>Juzgado Penal para Adolescentes con Función de Conocimiento 002 de Barranquilla</t>
  </si>
  <si>
    <t>ANGEL HUMBERTO  PERNETT PEREZ</t>
  </si>
  <si>
    <t>Juzgado de Ejecución de Penas y Medidas de Seguridad 001 de Barranquilla</t>
  </si>
  <si>
    <t>ALBERTO FALLA SANCHEZ</t>
  </si>
  <si>
    <t>Juzgado de Ejecución de Penas y Medidas de Seguridad 002 de Barranquilla</t>
  </si>
  <si>
    <t>DIANA IMITOLA ACERO</t>
  </si>
  <si>
    <t>Juzgado de Ejecución de Penas y Medidas de Seguridad 003 de Barranquilla</t>
  </si>
  <si>
    <t>DUVIT OSPINO ALVARADO</t>
  </si>
  <si>
    <t>Juzgado de Ejecución de Penas y Medidas de Seguridad 004 de Barranquilla</t>
  </si>
  <si>
    <t>FERNANDO ANTONIO DAZA RACERO</t>
  </si>
  <si>
    <t>Juzgado Penal 001 del Circuito de Barranquilla</t>
  </si>
  <si>
    <t>GREIS MARIA VILLAMIL MARTÍNEZ</t>
  </si>
  <si>
    <t>Juzgado Penal 001 del Circuito de Soledad</t>
  </si>
  <si>
    <t>CARLOS ANDRES VASQUEZ VELASQUEZ</t>
  </si>
  <si>
    <t>Juzgado Penal 003 del Circuito de Barranquilla</t>
  </si>
  <si>
    <t>JAIME ROBERTO ANGULO DE CASTRO</t>
  </si>
  <si>
    <t>Juzgado Penal 004 del Circuito de Barranquilla</t>
  </si>
  <si>
    <t>GLORIA AMPARO GIRALDO RUIZ</t>
  </si>
  <si>
    <t>Juzgado Penal 007 del Circuito de Barranquilla</t>
  </si>
  <si>
    <t>ALVARO ENRIQUE DE LA TORRE RAMOS</t>
  </si>
  <si>
    <t>ALVARO  PAJARO GUARDO</t>
  </si>
  <si>
    <t>Juzgado Penal con Función de Conocimiento 005 del Circuito de Barranquilla</t>
  </si>
  <si>
    <t>MARGARITA SALAS RUIZ</t>
  </si>
  <si>
    <t>Juzgado Penal con Función de Conocimiento 006 del Circuito de Barranquilla</t>
  </si>
  <si>
    <t>DOMINGO RAFAEL GARCIA PEREZ</t>
  </si>
  <si>
    <t>JHON FIDEL RICO CASTRO RICO CASTRO</t>
  </si>
  <si>
    <t>Juzgado Penal Especializado 001 de Barranquilla</t>
  </si>
  <si>
    <t>BORYS GUTIERREZ STAND</t>
  </si>
  <si>
    <t>Juzgado Penal para Adolescentes con Función de Conocimiento 001 de Bogotá</t>
  </si>
  <si>
    <t>MARIA TERESA CHEDRAUI LISSA</t>
  </si>
  <si>
    <t>Juzgado Penal para Adolescentes con Función de Conocimiento 002 de Bogotá</t>
  </si>
  <si>
    <t>HENRY FRANCISCO CAMARGO BUITRAGO</t>
  </si>
  <si>
    <t>Juzgado Penal para Adolescentes con Función de Conocimiento 003 de Bogotá</t>
  </si>
  <si>
    <t>MARIA ISABEL FERRER RODRIGUEZ</t>
  </si>
  <si>
    <t>Juzgado Penal para Adolescentes con Función de Conocimiento 004 de Bogotá</t>
  </si>
  <si>
    <t>EDUARDO DELGADO LIZCANO</t>
  </si>
  <si>
    <t>Juzgado Penal para Adolescentes con Función de Conocimiento 005 de Bogotá</t>
  </si>
  <si>
    <t>ANGEL ALBERTO ROMERO CAMPOS</t>
  </si>
  <si>
    <t>Juzgado Penal para Adolescentes con Función de Conocimiento 006 de Bogotá</t>
  </si>
  <si>
    <t>ROSA IRENE VELOSA ESCOBAR</t>
  </si>
  <si>
    <t>Juzgado Penal para Adolescentes con Función de Conocimiento 007 de Bogotá</t>
  </si>
  <si>
    <t>OLGA PATRICIA URIBE PRIETO</t>
  </si>
  <si>
    <t>Juzgado de Ejecución de Penas y Medidas de Seguridad 001 de Bogotá</t>
  </si>
  <si>
    <t>RAQUEL AYA MONTERO</t>
  </si>
  <si>
    <t>Juzgado de Ejecución de Penas y Medidas de Seguridad 002 de Bogotá</t>
  </si>
  <si>
    <t>JAIRO ALBERTO PALACIOS DIAZ</t>
  </si>
  <si>
    <t>Juzgado de Ejecución de Penas y Medidas de Seguridad 003 de Bogotá</t>
  </si>
  <si>
    <t>GERMAN CASTILLO CASTELLANOS</t>
  </si>
  <si>
    <t>Juzgado de Ejecución de Penas y Medidas de Seguridad 004 de Bogotá</t>
  </si>
  <si>
    <t>LUIS ALEJANDRO PINILLA</t>
  </si>
  <si>
    <t>Juzgado de Ejecución de Penas y Medidas de Seguridad 005 de Bogotá</t>
  </si>
  <si>
    <t>WILSON GUARNIZO CARRANZA</t>
  </si>
  <si>
    <t>Juzgado de Ejecución de Penas y Medidas de Seguridad 006 de Bogotá</t>
  </si>
  <si>
    <t>GLADYS JINNETH AYA TRUJILLO</t>
  </si>
  <si>
    <t>Juzgado de Ejecución de Penas y Medidas de Seguridad 007 de Bogotá</t>
  </si>
  <si>
    <t>MARTHA JAEL AMEZQUITA</t>
  </si>
  <si>
    <t>Juzgado de Ejecución de Penas y Medidas de Seguridad 008 de Bogotá</t>
  </si>
  <si>
    <t>JUAN CARLOS SANTANA BALAGUERA</t>
  </si>
  <si>
    <t>Juzgado de Ejecución de Penas y Medidas de Seguridad 009 de Bogotá</t>
  </si>
  <si>
    <t>LUISA FERNANDA HERNANDEZ AVILA</t>
  </si>
  <si>
    <t>Juzgado de Ejecución de Penas y Medidas de Seguridad 010 de Bogotá</t>
  </si>
  <si>
    <t>JAVIER RICARDO DIAZ GUAMAN</t>
  </si>
  <si>
    <t>Juzgado de Ejecución de Penas y Medidas de Seguridad 011 de Bogotá</t>
  </si>
  <si>
    <t>SOCORRO ALVAREZ MENESES</t>
  </si>
  <si>
    <t>Juzgado de Ejecución de Penas y Medidas de Seguridad 012 de Bogotá</t>
  </si>
  <si>
    <t>JOSÉ HENRY TORRES MARIÑO</t>
  </si>
  <si>
    <t>Juzgado de Ejecución de Penas y Medidas de Seguridad 013 de Bogotá</t>
  </si>
  <si>
    <t>FRANCISCO JAVIER ACOSTA ROSERO</t>
  </si>
  <si>
    <t>Juzgado de Ejecución de Penas y Medidas de Seguridad 014 de Bogotá</t>
  </si>
  <si>
    <t>LUZ AMANDA GOMEZ ECHEVERRY</t>
  </si>
  <si>
    <t>Juzgado de Ejecución de Penas y Medidas de Seguridad 015 de Bogotá</t>
  </si>
  <si>
    <t>CAROL LICETTE CUBIDES HERNANDEZ</t>
  </si>
  <si>
    <t>Juzgado de Ejecución de Penas y Medidas de Seguridad 016 de Bogotá</t>
  </si>
  <si>
    <t>SHIRLEY DEL VALLE ALBARRACIN CONDIA</t>
  </si>
  <si>
    <t>Juzgado de Ejecución de Penas y Medidas de Seguridad 017 de Bogotá</t>
  </si>
  <si>
    <t>HERNANDO REMOLINA ACEVEDO</t>
  </si>
  <si>
    <t>Juzgado de Ejecución de Penas y Medidas de Seguridad 018 de Bogotá</t>
  </si>
  <si>
    <t>FLOR MARGARITA LEON CASTILLO</t>
  </si>
  <si>
    <t>Juzgado de Ejecución de Penas y Medidas de Seguridad 019 de Bogotá</t>
  </si>
  <si>
    <t>ANA CECILIA CAMACHO RAMIREZ</t>
  </si>
  <si>
    <t>Juzgado Penal 015 del Circuito de Bogotá</t>
  </si>
  <si>
    <t>LUIS GONZALO ARDILA MANJARRES</t>
  </si>
  <si>
    <t>Juzgado Penal 016 del Circuito de Bogotá</t>
  </si>
  <si>
    <t>CARLOS RAFAEL MASMELA ANDRADE</t>
  </si>
  <si>
    <t>Juzgado Penal 021 del Circuito de Bogotá</t>
  </si>
  <si>
    <t>JAIRO ALFONSO BUSTOS VASQUEZ</t>
  </si>
  <si>
    <t>Juzgado Penal 022 del Circuito de Bogotá</t>
  </si>
  <si>
    <t>MARIA DE JESUS MENDEZ MOLINA</t>
  </si>
  <si>
    <t>Juzgado Penal 031 del Circuito de Bogotá</t>
  </si>
  <si>
    <t>OMAR AUGUSTO CAMARGO MACHADO</t>
  </si>
  <si>
    <t>Juzgado Penal 041 del Circuito de Bogotá</t>
  </si>
  <si>
    <t>BLANCA HELENA MATEUS MORALES</t>
  </si>
  <si>
    <t>Juzgado Penal 049 del Circuito de Bogotá</t>
  </si>
  <si>
    <t>MARIA ESTHER NOVOA PARRA</t>
  </si>
  <si>
    <t>Juzgado Penal 050 del Circuito de Bogotá</t>
  </si>
  <si>
    <t>MARIA TERESA NOSSA BERNAL</t>
  </si>
  <si>
    <t>Juzgado Penal 051 del Circuito de Bogotá</t>
  </si>
  <si>
    <t>MARIA CRISTINA TREJOS SALAZAR</t>
  </si>
  <si>
    <t>Juzgado Penal 055 del Circuito de Bogotá</t>
  </si>
  <si>
    <t>CARLOS ENRIQUE TORRES MELÉNDEZ</t>
  </si>
  <si>
    <t>Juzgado Penal 056 del Circuito de Bogotá</t>
  </si>
  <si>
    <t>GLORIA GUZMAN DUQUE</t>
  </si>
  <si>
    <t>Juzgado Penal con Función de Conocimiento 001 del Circuito de Bogotá</t>
  </si>
  <si>
    <t>JOSE RAMIRO RODRIGUEZ BASANTE</t>
  </si>
  <si>
    <t>Juzgado Penal con Función de Conocimiento 002 del Circuito de Bogotá</t>
  </si>
  <si>
    <t>NILSA RUIZ GALICIA</t>
  </si>
  <si>
    <t>Juzgado Penal con Función de Conocimiento 003 del Circuito de Bogotá</t>
  </si>
  <si>
    <t>OSCAR JOSE CASTILLO ALARCON</t>
  </si>
  <si>
    <t>Juzgado Penal con Función de Conocimiento 004 del Circuito de Bogotá</t>
  </si>
  <si>
    <t>CARLOS JULIO CAVIEDES HERNANDEZ</t>
  </si>
  <si>
    <t>Juzgado Penal con Función de Conocimiento 005 del Circuito de Bogotá</t>
  </si>
  <si>
    <t>RAUL SANTACRUZ LÓPEZ</t>
  </si>
  <si>
    <t>Juzgado Penal con Función de Conocimiento 006 del Circuito de Bogotá</t>
  </si>
  <si>
    <t>PATRICIA MEDINA TORRES</t>
  </si>
  <si>
    <t>Juzgado Penal con Función de Conocimiento 007 del Circuito de Bogotá</t>
  </si>
  <si>
    <t>OSWALDO MOJICA QUINTERO</t>
  </si>
  <si>
    <t>Juzgado Penal con Función de Conocimiento 008 del Circuito de Bogotá</t>
  </si>
  <si>
    <t>CARLOS ANDRES VALENZUELA</t>
  </si>
  <si>
    <t>Juzgado Penal con Función de Conocimiento 009 del Circuito de Bogotá</t>
  </si>
  <si>
    <t>LUZ MARINA RAMIREZ GUIO</t>
  </si>
  <si>
    <t>Juzgado Penal con Función de Conocimiento 010 del Circuito de Bogotá</t>
  </si>
  <si>
    <t>TERESITA BARRERA MADERA</t>
  </si>
  <si>
    <t>Juzgado Penal con Función de Conocimiento 012 del Circuito de Bogotá</t>
  </si>
  <si>
    <t>YENNY PATRICIA GARCÍA OTÁLORA</t>
  </si>
  <si>
    <t>Juzgado Penal con Función de Conocimiento 013 del Circuito de Bogotá</t>
  </si>
  <si>
    <t>SERGIO LEON MARTINEZ</t>
  </si>
  <si>
    <t>Juzgado Penal con Función de Conocimiento 014 del Circuito de Bogotá</t>
  </si>
  <si>
    <t>FREDDY ALEXANDER LEON CASTILLA</t>
  </si>
  <si>
    <t>Juzgado Penal con Función de Conocimiento 015 del Circuito de Bogotá</t>
  </si>
  <si>
    <t>CARLOS ALBERTO MORENO ARBOLEDA</t>
  </si>
  <si>
    <t>Juzgado Penal con Función de Conocimiento 016 del Circuito de Bogotá</t>
  </si>
  <si>
    <t>MARIA STELLA JARA GUTIERREZ</t>
  </si>
  <si>
    <t>Juzgado Penal con Función de Conocimiento 017 del Circuito de Bogotá</t>
  </si>
  <si>
    <t>MAURICIO ALFONSO SENEJOA VENEGAS</t>
  </si>
  <si>
    <t>Juzgado Penal con Función de Conocimiento 018 del Circuito de Bogotá</t>
  </si>
  <si>
    <t>RAFAEL ALIRIO GOMEZ BERMUDEZ</t>
  </si>
  <si>
    <t>Juzgado Penal con Función de Conocimiento 019 del Circuito de Bogotá</t>
  </si>
  <si>
    <t>AIDA BEATRIZ DIAZ MUÑOZ</t>
  </si>
  <si>
    <t>Juzgado Penal con Función de Conocimiento 020 del Circuito de Bogotá</t>
  </si>
  <si>
    <t>WILSON HENRY CADENA GUERRERO</t>
  </si>
  <si>
    <t>Juzgado Penal con Función de Conocimiento 021 del Circuito de Bogotá</t>
  </si>
  <si>
    <t>CLAUDIA YANETH BOHORQUEZ ORTIZ</t>
  </si>
  <si>
    <t>Juzgado Penal con Función de Conocimiento 022 del Circuito de Bogotá</t>
  </si>
  <si>
    <t>DIANA PATRICIA MOJICA ORTIZ</t>
  </si>
  <si>
    <t>Juzgado Penal con Función de Conocimiento 023 del Circuito de Bogotá</t>
  </si>
  <si>
    <t>NESTOR GILBERTO AMAYA BARRERA</t>
  </si>
  <si>
    <t>Juzgado Penal con Función de Conocimiento 024 del Circuito de Bogotá</t>
  </si>
  <si>
    <t>ALVARO LAUREANO GOMEZ LUNA</t>
  </si>
  <si>
    <t>Juzgado Penal con Función de Conocimiento 025 del Circuito de Bogotá</t>
  </si>
  <si>
    <t>LUIS ANTONIO MURILLO GOMEZ</t>
  </si>
  <si>
    <t>Juzgado Penal con Función de Conocimiento 027 del Circuito de Bogotá</t>
  </si>
  <si>
    <t>IGNACIO ALBERTO ALFONSO BELTRAN</t>
  </si>
  <si>
    <t>Juzgado Penal con Función de Conocimiento 028 del Circuito de Bogotá</t>
  </si>
  <si>
    <t>JUAN CARLOS PEREZ GALINDO</t>
  </si>
  <si>
    <t>Juzgado Penal con Función de Conocimiento 029 del Circuito de Bogotá</t>
  </si>
  <si>
    <t>JAVIER GARCIA PRIETO</t>
  </si>
  <si>
    <t>Juzgado Penal con Función de Conocimiento 030 del Circuito de Bogotá</t>
  </si>
  <si>
    <t>WILSON RICARDO BERAL DEVIA</t>
  </si>
  <si>
    <t>Juzgado Penal con Función de Conocimiento 031 del Circuito de Bogotá</t>
  </si>
  <si>
    <t>ARMANDO PADILLA ROMERO</t>
  </si>
  <si>
    <t>Juzgado Penal con Función de Conocimiento 032 del Circuito de Bogotá</t>
  </si>
  <si>
    <t>RICARDO MOJICA VARGAS</t>
  </si>
  <si>
    <t>Juzgado Penal con Función de Conocimiento 033 del Circuito de Bogotá</t>
  </si>
  <si>
    <t>LAUREANO CUBILLOS TRIANA</t>
  </si>
  <si>
    <t>Juzgado Penal con Función de Conocimiento 034 del Circuito de Bogotá</t>
  </si>
  <si>
    <t>BLANCA CECILIA GUTIERREZ ALBA</t>
  </si>
  <si>
    <t>Juzgado Penal con Función de Conocimiento 035 del Circuito de Bogotá</t>
  </si>
  <si>
    <t>MAGDA LORENA BELALCAZAR REVELO</t>
  </si>
  <si>
    <t>Juzgado Penal con Función de Conocimiento 036 del Circuito de Bogotá</t>
  </si>
  <si>
    <t>YESMYD DALILA TORRES</t>
  </si>
  <si>
    <t>Juzgado Penal con Función de Conocimiento 037 del Circuito de Bogotá</t>
  </si>
  <si>
    <t>ANA BERTHA ROJAS SANMIGUEL</t>
  </si>
  <si>
    <t>Juzgado Penal con Función de Conocimiento 038 del Circuito de Bogotá</t>
  </si>
  <si>
    <t>JESUS IGNACIO MARTINEZ NARVAEZ</t>
  </si>
  <si>
    <t>Juzgado Penal con Función de Conocimiento 039 del Circuito de Bogotá</t>
  </si>
  <si>
    <t>LUZ ANGELA CELY SERRATO</t>
  </si>
  <si>
    <t>Juzgado Penal con Función de Conocimiento 040 del Circuito de Bogotá</t>
  </si>
  <si>
    <t>CARLOS DUQUE CERTUCHE</t>
  </si>
  <si>
    <t>Juzgado Penal con Función de Conocimiento 041 del Circuito de Bogotá</t>
  </si>
  <si>
    <t>LAURA ESTELLA BARRERA CORONADO</t>
  </si>
  <si>
    <t>Juzgado Penal con Función de Conocimiento 042 del Circuito de Bogotá</t>
  </si>
  <si>
    <t>HUGO FERNANDO FARFAN CASTRO</t>
  </si>
  <si>
    <t>Juzgado Penal con Función de Conocimiento 043 del Circuito de Bogotá</t>
  </si>
  <si>
    <t>CARLOS ENRIQUE CAMARGO CARMONA</t>
  </si>
  <si>
    <t>Juzgado Penal con Función de Conocimiento 044 del Circuito de Bogotá</t>
  </si>
  <si>
    <t>SONIA CASTILLO ROJAS</t>
  </si>
  <si>
    <t>Juzgado Penal con Función de Conocimiento 045 del Circuito de Bogotá</t>
  </si>
  <si>
    <t>DUBLEY MAHECHA VEGA</t>
  </si>
  <si>
    <t>Juzgado Penal con Función de Conocimiento 047 del Circuito de Bogotá</t>
  </si>
  <si>
    <t>Juzgado Penal con Función de Conocimiento 049 del Circuito de Bogotá</t>
  </si>
  <si>
    <t>Juzgado Penal Especializado 001 de Bogotá</t>
  </si>
  <si>
    <t>NELSON FRANCISCO TORRES MURILLO</t>
  </si>
  <si>
    <t>Juzgado Penal Especializado 002 de Bogotá</t>
  </si>
  <si>
    <t>LUZ MARINA BELTRAN GONZALEZ</t>
  </si>
  <si>
    <t>Juzgado Penal Especializado 003 de Bogotá</t>
  </si>
  <si>
    <t>INGRID KAROLA PALACIOS ORTEGA</t>
  </si>
  <si>
    <t>Juzgado Penal Especializado 004 de Bogotá</t>
  </si>
  <si>
    <t>ALEXANDRA OSSA SANCHEZ</t>
  </si>
  <si>
    <t>Juzgado Penal Especializado 005 de Bogotá</t>
  </si>
  <si>
    <t>MARIA  CRISTINA YEPES  AVIVI</t>
  </si>
  <si>
    <t>Juzgado Penal Especializado 006 de Bogotá</t>
  </si>
  <si>
    <t>ALEXANDER DIAZ PEDROZO</t>
  </si>
  <si>
    <t>Juzgado Penal Especializado 007 de Bogotá</t>
  </si>
  <si>
    <t>CARLOS ANDRES GUZMAN DIAZ</t>
  </si>
  <si>
    <t>Juzgado Penal Especializado 008 de Bogotá</t>
  </si>
  <si>
    <t>GUILLERMO SANABRIA CRUZ</t>
  </si>
  <si>
    <t>Juzgado Penal Especializado 009 de Bogotá</t>
  </si>
  <si>
    <t>XIMENA DE LAS VIOLETAS VIDAL PERDOMO</t>
  </si>
  <si>
    <t>Juzgado Penal Especializado 010 de Bogotá</t>
  </si>
  <si>
    <t>MARTHA CECILIA ARTUNDUAGA GUARACA</t>
  </si>
  <si>
    <t>Juzgado Penal Especializado 011 de Bogotá</t>
  </si>
  <si>
    <t>WILLIAM ANDRES CASTIBLANCO CASTELLANOS</t>
  </si>
  <si>
    <t>Penal Extinción de dominio</t>
  </si>
  <si>
    <t>Juzgado Penal Especializados de Extinción de Dominio 001 de Bogotá</t>
  </si>
  <si>
    <t>FREDY MIGUEL JOYA ARGUELLO</t>
  </si>
  <si>
    <t>Juzgado Penal Especializados de Extinción de Dominio 002 de Bogotá</t>
  </si>
  <si>
    <t>DIEGO FRANCISCO MENDIVELSO PINZON</t>
  </si>
  <si>
    <t>Juzgado Penal Especializados de Extinción de Dominio 003 de Bogotá</t>
  </si>
  <si>
    <t>LUISA FERNANDA LOPEZ DIAZ</t>
  </si>
  <si>
    <t>Total Penal Extinción de dominio</t>
  </si>
  <si>
    <t>Juzgado Penal para Adolescentes con Función de Conocimiento 001 de Bucaramanga</t>
  </si>
  <si>
    <t>JUDITH BERNAL DE VALDIVIESO</t>
  </si>
  <si>
    <t>Juzgado Penal para Adolescentes con Función de Conocimiento 002 de Bucaramanga</t>
  </si>
  <si>
    <t>JUAN OMAR RIVERO ARANGO</t>
  </si>
  <si>
    <t>Juzgado de Ejecución de Penas y Medidas de Seguridad 001 de Bucaramanga</t>
  </si>
  <si>
    <t>NELLY ESPERANZA VILLAMIZAR URIBE</t>
  </si>
  <si>
    <t>Juzgado de Ejecución de Penas y Medidas de Seguridad 002 de Bucaramanga</t>
  </si>
  <si>
    <t>ALICIA MARTINEZ ULLOA</t>
  </si>
  <si>
    <t>Juzgado de Ejecución de Penas y Medidas de Seguridad 003 de Bucaramanga</t>
  </si>
  <si>
    <t>MARIA HERMINIA CALA MORENO</t>
  </si>
  <si>
    <t>Juzgado de Ejecución de Penas y Medidas de Seguridad 004 de Bucaramanga</t>
  </si>
  <si>
    <t>NELLY ORTIZ MONROY</t>
  </si>
  <si>
    <t>Menores</t>
  </si>
  <si>
    <t>Juzgado Penal de Menores 001 de Bucaramanga</t>
  </si>
  <si>
    <t>GERMAN PLATA LEON</t>
  </si>
  <si>
    <t>Juzgado Penal de Menores 002 de Bucaramanga</t>
  </si>
  <si>
    <t>SANDRA YULIET AREVALO BLANCO</t>
  </si>
  <si>
    <t>Total Menores</t>
  </si>
  <si>
    <t>Juzgado Penal 001 del Circuito de Barrancabermeja</t>
  </si>
  <si>
    <t>LUZ ELENA RUIZ MARTINEZ</t>
  </si>
  <si>
    <t>Juzgado Penal 002 del Circuito de Barrancabermeja</t>
  </si>
  <si>
    <t>CARLOS DANIEL ARIAS LOZANO</t>
  </si>
  <si>
    <t>Juzgado Penal 002 del Circuito de Bucaramanga</t>
  </si>
  <si>
    <t>MARIA PIEDAD DIAZ MATEUS</t>
  </si>
  <si>
    <t>Juzgado Penal 003 del Circuito de Barrancabermeja</t>
  </si>
  <si>
    <t>ANA MARIA DEL KAIRO JIMÉNEZ</t>
  </si>
  <si>
    <t>Juzgado Penal 003 del Circuito de Bucaramanga</t>
  </si>
  <si>
    <t>OLGA LUCIA OCHOA POSADA</t>
  </si>
  <si>
    <t>Juzgado Penal 004 del Circuito de Bucaramanga</t>
  </si>
  <si>
    <t>LIDA EDME RODRIGUEZ RINCON</t>
  </si>
  <si>
    <t>Juzgado Penal 005 del Circuito de Bucaramanga</t>
  </si>
  <si>
    <t>JUAN CARLOS MORALES MELENDEZ</t>
  </si>
  <si>
    <t>Juzgado Penal 006 del Circuito de Bucaramanga</t>
  </si>
  <si>
    <t>ILEANA DUARTE PULIDO</t>
  </si>
  <si>
    <t>Juzgado Penal 007 del Circuito de Bucaramanga</t>
  </si>
  <si>
    <t>GLORIA IZA GOMEZ</t>
  </si>
  <si>
    <t>Juzgado Penal 008 del Circuito de Bucaramanga</t>
  </si>
  <si>
    <t>ESPERANZA OTERO RODRIGUEZ</t>
  </si>
  <si>
    <t>Juzgado Penal 009 del Circuito de Bucaramanga</t>
  </si>
  <si>
    <t>JAIME ENRIQUE PUENTES TORRADO</t>
  </si>
  <si>
    <t>Juzgado Penal 010 del Circuito de Bucaramanga</t>
  </si>
  <si>
    <t>HUGO ELEAZAR MARTINEZ MARIN</t>
  </si>
  <si>
    <t>MERCEDES RUEDA NIÑO</t>
  </si>
  <si>
    <t>Juzgado Penal Especializado 001 de Bucaramanga</t>
  </si>
  <si>
    <t>MARIO BELTRÁN GARCÍA</t>
  </si>
  <si>
    <t>Juzgado Penal Especializado 002 de Bucaramanga</t>
  </si>
  <si>
    <t>RAFAEL MONTERO VARGAS</t>
  </si>
  <si>
    <t>Juzgado Penal Especializado 003 de Bucaramanga</t>
  </si>
  <si>
    <t>HERNAN SUAREZ DELGADO</t>
  </si>
  <si>
    <t>Juzgado de Ejecución de Penas y Medidas de Seguridad 001 de Buga</t>
  </si>
  <si>
    <t>CARLOS HERNANDO ESCOBAR MELO</t>
  </si>
  <si>
    <t>Juzgado de Ejecución de Penas y Medidas de Seguridad 001 de Palmira</t>
  </si>
  <si>
    <t>ALFONSO GONZALEZ LOPEZ</t>
  </si>
  <si>
    <t>Juzgado de Ejecución de Penas y Medidas de Seguridad 002 de Buga</t>
  </si>
  <si>
    <t>JAIRO SEGURA ORTEGA</t>
  </si>
  <si>
    <t>Juzgado de Ejecución de Penas y Medidas de Seguridad 002 de Palmira</t>
  </si>
  <si>
    <t>MARIA LAURENCIA MUÑOZ GUTIERREZ</t>
  </si>
  <si>
    <t>Juzgado Penal de Menores 001 de Buenaventura</t>
  </si>
  <si>
    <t>EDER ARNOLDO GUZMAN MONROY</t>
  </si>
  <si>
    <t>Juzgado Penal de Menores 001 de Buga</t>
  </si>
  <si>
    <t>RUBY GIMENA VELEZ GOMEZ</t>
  </si>
  <si>
    <t>Juzgado Penal de Menores 001 de Cartago</t>
  </si>
  <si>
    <t>ANGELA MARIA CORTAZAR GIRALDO</t>
  </si>
  <si>
    <t>Juzgado Penal de Menores 001 de Palmira</t>
  </si>
  <si>
    <t>CARLOS ALBERTO BAEZA LOPEZ</t>
  </si>
  <si>
    <t>LUIS JAIRO JARAMILLO GUTIERREZ</t>
  </si>
  <si>
    <t>Juzgado Penal de Menores 002 de Buga</t>
  </si>
  <si>
    <t>FERNANDO GUILLEN RUIZ</t>
  </si>
  <si>
    <t>Juzgado Penal 001 del Circuito de Buenaventura</t>
  </si>
  <si>
    <t>HUBERT VIDAL OROBIO</t>
  </si>
  <si>
    <t>Juzgado Penal 001 del Circuito de Buga</t>
  </si>
  <si>
    <t>GLORIA AMINTA ESCOBAR CRUZ</t>
  </si>
  <si>
    <t>Juzgado Penal 001 del Circuito de Cartago</t>
  </si>
  <si>
    <t>FABIAN RICARDO BERNAL DIAZ</t>
  </si>
  <si>
    <t>Juzgado Penal 001 del Circuito de Roldanillo</t>
  </si>
  <si>
    <t>ALVARO ENRIQUE BETANCUR MANRTINEZ</t>
  </si>
  <si>
    <t>Juzgado Penal 001 del Circuito de Sevilla</t>
  </si>
  <si>
    <t>GILMA ROSA ROSERO CAICEDO</t>
  </si>
  <si>
    <t>JAIRO DE JESUS VASQUEZ MARTINEZ</t>
  </si>
  <si>
    <t>Juzgado Penal 002 del Circuito de Buenaventura</t>
  </si>
  <si>
    <t>ANA JAZMIN RODRIGUEZ RODRIGUEZ</t>
  </si>
  <si>
    <t>Juzgado Penal 002 del Circuito de Buga</t>
  </si>
  <si>
    <t>ANA JULIETA ARGUELLES DARAVIÑA</t>
  </si>
  <si>
    <t>Juzgado Penal 002 del Circuito de Cartago</t>
  </si>
  <si>
    <t>ZORAYDA OLAYA RENDÓN</t>
  </si>
  <si>
    <t>NESTOR RAMOS ORTIZ</t>
  </si>
  <si>
    <t>Juzgado Penal 003 del Circuito de Buenaventura</t>
  </si>
  <si>
    <t>JOHN EDWARD ROMERO RINCON</t>
  </si>
  <si>
    <t>Juzgado Penal 003 del Circuito de Cartago</t>
  </si>
  <si>
    <t>FREDDY ALEJANDRO MORENO JARAMILLO</t>
  </si>
  <si>
    <t>OLMEDO GOMEZ TRUJILLO</t>
  </si>
  <si>
    <t>Juzgado Penal 004 del Circuito de Palmira</t>
  </si>
  <si>
    <t>JHON EDISON JARAMILLO MARIN</t>
  </si>
  <si>
    <t>Juzgado Penal con Función de Conocimiento 001 del Circuito de Palmira</t>
  </si>
  <si>
    <t>MARIA VERONICA NIETO JARAMILLO</t>
  </si>
  <si>
    <t>Juzgado Penal con Función de Conocimiento 002 del Circuito de Palmira</t>
  </si>
  <si>
    <t>ALBEIRO MARIN CATAÑO</t>
  </si>
  <si>
    <t>Juzgado Penal con Función de Conocimiento 003 del Circuito de Palmira</t>
  </si>
  <si>
    <t>JUDAS JAIRO EVELIO SANTA PARRA</t>
  </si>
  <si>
    <t>Juzgado Penal Especializado 001 de Buga</t>
  </si>
  <si>
    <t>CARLOS EDUARDO RIVERA BORJA</t>
  </si>
  <si>
    <t>Juzgado Penal Especializado 002 de Buga</t>
  </si>
  <si>
    <t>DIANA FERNANDA GOMEZ GIRALDO</t>
  </si>
  <si>
    <t>Juzgado Penal Especializado 003 de Buga</t>
  </si>
  <si>
    <t>MARIA EUGENIA CORREA RESTREPO</t>
  </si>
  <si>
    <t>Juzgado Penal para Adolescentes con Función de Conocimiento 001 de Cali</t>
  </si>
  <si>
    <t>LYDA RUBIO PUERTA</t>
  </si>
  <si>
    <t>Juzgado Penal para Adolescentes con Función de Conocimiento 002 de Cali</t>
  </si>
  <si>
    <t>JHONIER ROJAS SANCHEZ</t>
  </si>
  <si>
    <t>Juzgado Penal para Adolescentes con Función de Conocimiento 003 de Cali</t>
  </si>
  <si>
    <t>WINSTON JORGE TOBAR MESA</t>
  </si>
  <si>
    <t>Juzgado Penal para Adolescentes con Función de Conocimiento 004 de Cali</t>
  </si>
  <si>
    <t>JAVIER BARON PINEDA</t>
  </si>
  <si>
    <t>Juzgado Penal para Adolescentes con Función de Conocimiento 005 de Cali</t>
  </si>
  <si>
    <t>EDGAR ELIECER ROMO ROMERO</t>
  </si>
  <si>
    <t>Juzgado de Ejecución de Penas y Medidas de Seguridad 001 de Cali</t>
  </si>
  <si>
    <t>GUILLERMO AFANADOR VACA</t>
  </si>
  <si>
    <t>Juzgado de Ejecución de Penas y Medidas de Seguridad 002 de Cali</t>
  </si>
  <si>
    <t>OLGA GOMEZ MARIÑO</t>
  </si>
  <si>
    <t>Juzgado de Ejecución de Penas y Medidas de Seguridad 003 de Cali</t>
  </si>
  <si>
    <t>HUGO FERNELLY FRANCO OBANDO</t>
  </si>
  <si>
    <t>Juzgado de Ejecución de Penas y Medidas de Seguridad 004 de Cali</t>
  </si>
  <si>
    <t>NATALIA ISABEL PLATA BUENO</t>
  </si>
  <si>
    <t>Juzgado de Ejecución de Penas y Medidas de Seguridad 005 de Cali</t>
  </si>
  <si>
    <t>CARLOS JULIO VILLOTA INSUASTI</t>
  </si>
  <si>
    <t>Juzgado de Ejecución de Penas y Medidas de Seguridad 006 de Cali</t>
  </si>
  <si>
    <t>PABLO ANDRES SEGURA QUIÑONEZ</t>
  </si>
  <si>
    <t>Juzgado Penal 002 del Circuito de Cali</t>
  </si>
  <si>
    <t>JOSE ILARIO NUÑEZ BERMEO</t>
  </si>
  <si>
    <t>Juzgado Penal 003 del Circuito de Cali</t>
  </si>
  <si>
    <t>NELLY AMPARO DE LA CRUZ GOMEZ</t>
  </si>
  <si>
    <t>Juzgado Penal 006 del Circuito de Cali</t>
  </si>
  <si>
    <t>CARLOS ARTURO SINISTERRA CALDAS</t>
  </si>
  <si>
    <t>Juzgado Penal 012 del Circuito de Cali</t>
  </si>
  <si>
    <t>YOLANDA ARBOLEDA GRANADA</t>
  </si>
  <si>
    <t>Juzgado Penal 015 del Circuito de Cali</t>
  </si>
  <si>
    <t>FREDDY ANDRES VELASQUEZ DIAZ</t>
  </si>
  <si>
    <t>Juzgado Penal 016 del Circuito de Cali</t>
  </si>
  <si>
    <t>JAIME AUGUSTO CASTRO VELASQUEZ</t>
  </si>
  <si>
    <t>Juzgado Penal 017 del Circuito de Cali</t>
  </si>
  <si>
    <t>JAIME ANDRES GERARDO VELASCO MUÑOZ</t>
  </si>
  <si>
    <t>Juzgado Penal 019 del Circuito de Cali</t>
  </si>
  <si>
    <t>HELMER VELASCO CAICEDO</t>
  </si>
  <si>
    <t>Juzgado Penal 020 del Circuito de Cali</t>
  </si>
  <si>
    <t>YAMILE ARMINÍA MOGOLLON ERAZO</t>
  </si>
  <si>
    <t>Juzgado Penal con Función de Conocimiento 001 del Circuito de Cali</t>
  </si>
  <si>
    <t>VICTOR FLOVER ORTIZ MONGUI</t>
  </si>
  <si>
    <t>Juzgado Penal con Función de Conocimiento 002 del Circuito de Cali</t>
  </si>
  <si>
    <t>Juzgado Penal con Función de Conocimiento 004 del Circuito de Cali</t>
  </si>
  <si>
    <t>JORGE ENRIQUE RAMIREZ MONTOYA</t>
  </si>
  <si>
    <t>Juzgado Penal con Función de Conocimiento 005 del Circuito de Cali</t>
  </si>
  <si>
    <t>RUFILO HENOC MUÑOZ BERMEO</t>
  </si>
  <si>
    <t>Juzgado Penal con Función de Conocimiento 006 del Circuito de Cali</t>
  </si>
  <si>
    <t>Juzgado Penal con Función de Conocimiento 007 del Circuito de Cali</t>
  </si>
  <si>
    <t>VICTOR GILDARDO TRUJILLO CORREA</t>
  </si>
  <si>
    <t>Juzgado Penal con Función de Conocimiento 008 del Circuito de Cali</t>
  </si>
  <si>
    <t>JULIAN RIVERA LOAIZA</t>
  </si>
  <si>
    <t>Juzgado Penal con Función de Conocimiento 009 del Circuito de Cali</t>
  </si>
  <si>
    <t>GUILLERMO ADAME SUAREZ</t>
  </si>
  <si>
    <t>Juzgado Penal con Función de Conocimiento 010 del Circuito de Cali</t>
  </si>
  <si>
    <t>ALEXANDRA PATRICIA CORREA LOZANO</t>
  </si>
  <si>
    <t>Juzgado Penal con Función de Conocimiento 011 del Circuito de Cali</t>
  </si>
  <si>
    <t>DOLORES CECILIA MARTINEZ RIASCOS</t>
  </si>
  <si>
    <t>Juzgado Penal con Función de Conocimiento 013 del Circuito de Cali</t>
  </si>
  <si>
    <t>JOSE GERMAN MARIN CASTRO</t>
  </si>
  <si>
    <t>Juzgado Penal con Función de Conocimiento 015 del Circuito de Cali</t>
  </si>
  <si>
    <t>Juzgado Penal con Función de Conocimiento 018 del Circuito de Cali</t>
  </si>
  <si>
    <t>JOSE GREGORIO TORRES ESPITIA</t>
  </si>
  <si>
    <t>Juzgado Penal con Función de Conocimiento 021 del Circuito de Cali</t>
  </si>
  <si>
    <t>NAZARIO GUZMAN HERNANDEZ</t>
  </si>
  <si>
    <t>Juzgado Penal con Función de Conocimiento 022 del Circuito de Cali</t>
  </si>
  <si>
    <t>CAROLINA BECERRA HERRERA</t>
  </si>
  <si>
    <t>JORGE DAVID MORA MUÑOZ</t>
  </si>
  <si>
    <t>Juzgado Penal Especializado 001 de Cali</t>
  </si>
  <si>
    <t>ELKIN DARIO CASTAÑEDA DUARTE</t>
  </si>
  <si>
    <t>Juzgado Penal Especializado 002 de Cali</t>
  </si>
  <si>
    <t>MARIA WBALDINA BENITEZ SARMIENTO</t>
  </si>
  <si>
    <t>Juzgado Penal Especializado 004 de Cali</t>
  </si>
  <si>
    <t>FLOR MIRIAN NIETO HERRERA</t>
  </si>
  <si>
    <t>Juzgado Penal para Adolescentes con Función de Conocimiento 001 de Cartagena</t>
  </si>
  <si>
    <t>WILLIAM GONZALEZ DE LA HOZ</t>
  </si>
  <si>
    <t>Juzgado Penal para Adolescentes con Función de Conocimiento 002 de Cartagena</t>
  </si>
  <si>
    <t>NADIA CHAR AMASTA</t>
  </si>
  <si>
    <t>Juzgado de Ejecución de Penas y Medidas de Seguridad 001 de Cartagena</t>
  </si>
  <si>
    <t>LUIS SANTIAGO BLANCO CASTELLANOS</t>
  </si>
  <si>
    <t>Juzgado de Ejecución de Penas y Medidas de Seguridad 002 de Cartagena</t>
  </si>
  <si>
    <t>KATIA CABALLERO TOVIO</t>
  </si>
  <si>
    <t>Juzgado Penal de Menores 001 de Cartagena</t>
  </si>
  <si>
    <t>ELZIE DEL CARMEN MARRIAGA MERCADO</t>
  </si>
  <si>
    <t>Juzgado Penal 001 del Circuito de Cartagena</t>
  </si>
  <si>
    <t>FREDY ANTONIO MACHADO LOPEZ</t>
  </si>
  <si>
    <t>Juzgado Penal 001 del Circuito de Magangué</t>
  </si>
  <si>
    <t>BEATRIZ CABALLERO DONADO</t>
  </si>
  <si>
    <t>Juzgado Penal 002 del Circuito de Cartagena</t>
  </si>
  <si>
    <t>LILIA ROSA POSSO BENITEZ</t>
  </si>
  <si>
    <t>Juzgado Penal 003 del Circuito de Cartagena</t>
  </si>
  <si>
    <t>MERCEDES ESTELA BUENO BUSTOS</t>
  </si>
  <si>
    <t>Juzgado Penal 004 del Circuito de Cartagena</t>
  </si>
  <si>
    <t>GUILLERMO JOSE MARTINEZ CEBALLOS</t>
  </si>
  <si>
    <t>Juzgado Penal 005 del Circuito de Cartagena</t>
  </si>
  <si>
    <t>PERICLES ANTONIO RODRIGEZ SEHK</t>
  </si>
  <si>
    <t>Juzgado Penal 006 del Circuito de Cartagena</t>
  </si>
  <si>
    <t>MARIA CLAUDIA DELGADO MARTINEZ</t>
  </si>
  <si>
    <t>Juzgado Penal Especializado 001 de Cartagena</t>
  </si>
  <si>
    <t>OMAR JESUS CABARCAS FLOREZ</t>
  </si>
  <si>
    <t>Juzgado Penal para Adolescentes con Función de Conocimiento 001 de Cúcuta</t>
  </si>
  <si>
    <t>ALDENIS GOMEZ ROBLES</t>
  </si>
  <si>
    <t>Juzgado Penal para Adolescentes con Función de Conocimiento 002 de Cúcuta</t>
  </si>
  <si>
    <t>LUIS ALBERTO SALAS MEDINA</t>
  </si>
  <si>
    <t>Juzgado de Ejecución de Penas y Medidas de Seguridad 001 de Cúcuta</t>
  </si>
  <si>
    <t>ALEXANDRA MARIA AREVALO GUERRERO</t>
  </si>
  <si>
    <t>Juzgado de Ejecución de Penas y Medidas de Seguridad 002 de Cúcuta</t>
  </si>
  <si>
    <t>LAURA JANETH JAIMES GUERRERO</t>
  </si>
  <si>
    <t>Juzgado de Ejecución de Penas y Medidas de Seguridad 003 de Cúcuta</t>
  </si>
  <si>
    <t>PEDRO EMILIO CASADIEGO CASTRO</t>
  </si>
  <si>
    <t>Juzgado Penal 001 del Circuito de Cúcuta</t>
  </si>
  <si>
    <t>JOSE ENCARNACION FUENTES TRIGOS</t>
  </si>
  <si>
    <t>Juzgado Penal 001 del Circuito de Ocaña</t>
  </si>
  <si>
    <t>MARCELINO ANGARITA CACUA</t>
  </si>
  <si>
    <t>Juzgado Penal 002 del Circuito de Ocaña</t>
  </si>
  <si>
    <t>EVARISTO ORDOÑEZ SANTAELLA</t>
  </si>
  <si>
    <t>Juzgado Penal 004 del Circuito de Cúcuta</t>
  </si>
  <si>
    <t>MARIA EUGENIA AVENDAÑO VILLAMIZAR</t>
  </si>
  <si>
    <t>Juzgado Penal con Función de Conocimiento 002 del Circuito de Cúcuta</t>
  </si>
  <si>
    <t>JOSE RAFAEL JAIMES JAIMES</t>
  </si>
  <si>
    <t>Juzgado Penal con Función de Conocimiento 003 del Circuito de Cúcuta</t>
  </si>
  <si>
    <t>LUIS JESÚS VILLAMIZAR MATTOS</t>
  </si>
  <si>
    <t>Juzgado Penal con Función de Conocimiento 004 del Circuito de Cúcuta</t>
  </si>
  <si>
    <t>JUAN CARLOS SOLANO GUTIERREZ</t>
  </si>
  <si>
    <t>Juzgado Penal con Función de Conocimiento 005 del Circuito de Cúcuta</t>
  </si>
  <si>
    <t>EDGAR MENDOZA</t>
  </si>
  <si>
    <t>Juzgado Penal con Función de Conocimiento 006 del Circuito de Cúcuta</t>
  </si>
  <si>
    <t>GUILLERMO GUTIERREZ</t>
  </si>
  <si>
    <t>Juzgado Penal Especializado 001 de Cúcuta</t>
  </si>
  <si>
    <t>ANNIE GONZALEZ ALVAREZ</t>
  </si>
  <si>
    <t>Juzgado Penal Especializado 002 de Cúcuta</t>
  </si>
  <si>
    <t>ALBA DEL ROSARIO GUTIERREZ YAÑEZ</t>
  </si>
  <si>
    <t>Juzgado Penal para Adolescentes con Función de Conocimiento 001 de Funza</t>
  </si>
  <si>
    <t>RUTH STELLA MELGAREJO MOLINA</t>
  </si>
  <si>
    <t>Juzgado Penal para Adolescentes con Función de Conocimiento 001 de Fusagasugá</t>
  </si>
  <si>
    <t>MARITZA PINTO GUERRERO</t>
  </si>
  <si>
    <t>Juzgado Penal para Adolescentes con Función de Conocimiento 001 de Soacha</t>
  </si>
  <si>
    <t>MARIEN RAMIREZ LOPEZ</t>
  </si>
  <si>
    <t>Juzgado Penal para Adolescentes con Función de Conocimiento 001 de Zipaquirá</t>
  </si>
  <si>
    <t>NUBIA IRENE GRANADOS RODRIGUEZ</t>
  </si>
  <si>
    <t>Juzgado Penal para Adolescentes con Función de Conocimiento 002 de Soacha</t>
  </si>
  <si>
    <t>NEILA CLEMENCIA GARZON ORJUELA</t>
  </si>
  <si>
    <t>Juzgado de Ejecución de Penas y Medidas de Seguridad 001 de Cáqueza</t>
  </si>
  <si>
    <t>ROLANDO BERNAL SUAREZ</t>
  </si>
  <si>
    <t>Juzgado de Ejecución de Penas y Medidas de Seguridad 001 de Facatativá</t>
  </si>
  <si>
    <t>NELSON NOGUERA PINILLOS</t>
  </si>
  <si>
    <t>Juzgado de Ejecución de Penas y Medidas de Seguridad 001 de Fusagasugá</t>
  </si>
  <si>
    <t>CRISTHIAN CAMILO TORRES ORTIZ</t>
  </si>
  <si>
    <t>Juzgado de Ejecución de Penas y Medidas de Seguridad 001 de Girardot</t>
  </si>
  <si>
    <t>PEDRO NEL ESCOBAR ESCOBAR</t>
  </si>
  <si>
    <t>Juzgado de Ejecución de Penas y Medidas de Seguridad 001 de Leticia</t>
  </si>
  <si>
    <t>JORGE RAFAEL ISAZA JIMENEZ</t>
  </si>
  <si>
    <t>Juzgado de Ejecución de Penas y Medidas de Seguridad 001 de Zipaquirá</t>
  </si>
  <si>
    <t>OLGA LUCÍA VARÓN BERNAL</t>
  </si>
  <si>
    <t>Juzgado Penal 001 del Circuito de Cáqueza</t>
  </si>
  <si>
    <t>BEATRIZ ELENA GIRALDO MEJIA</t>
  </si>
  <si>
    <t>Juzgado Penal 001 del Circuito de Chocontá</t>
  </si>
  <si>
    <t>GUSTAVO MAURICIO GONZALEZ LIZARAZO</t>
  </si>
  <si>
    <t>Juzgado Penal 001 del Circuito de Facatativá</t>
  </si>
  <si>
    <t>CARLOS ARMANDO LINARES BEJARANO</t>
  </si>
  <si>
    <t>Juzgado Penal 001 del Circuito de Funza</t>
  </si>
  <si>
    <t>ROSALBA BELLO LOPEZ</t>
  </si>
  <si>
    <t>Juzgado Penal 001 del Circuito de Fusagasugá</t>
  </si>
  <si>
    <t>CESAR AUGUSTO INTRIAGO ROMERO</t>
  </si>
  <si>
    <t>Juzgado Penal 001 del Circuito de Gachetá</t>
  </si>
  <si>
    <t>LUIS RAFAEL AMAYA LOPEZ</t>
  </si>
  <si>
    <t>Juzgado Penal 001 del Circuito de Girardot</t>
  </si>
  <si>
    <t>LUIS FRANCISCO BALLESTEROS ALBARRACIN</t>
  </si>
  <si>
    <t>Juzgado Penal 001 del Circuito de La Mesa</t>
  </si>
  <si>
    <t>DANIEL LARA LOPEZ</t>
  </si>
  <si>
    <t>Juzgado Penal 001 del Circuito de Soacha</t>
  </si>
  <si>
    <t>LUIS HERNANDO ROJAS ISAZA</t>
  </si>
  <si>
    <t>EDUARDO ENRIQUE CORTES VARGAS</t>
  </si>
  <si>
    <t>Juzgado Penal 001 del Circuito de Villeta</t>
  </si>
  <si>
    <t>HAROLD MANUEL GARZON PEÑA</t>
  </si>
  <si>
    <t>Juzgado Penal 001 del Circuito de Zipaquirá</t>
  </si>
  <si>
    <t>GUSTAVO BARBOSA NEIRA</t>
  </si>
  <si>
    <t>Juzgado Penal 002 del Circuito de Facatativá</t>
  </si>
  <si>
    <t>PEDRO NELSON NAVARRO ALGARRA</t>
  </si>
  <si>
    <t>Juzgado Penal 002 del Circuito de Girardot</t>
  </si>
  <si>
    <t>ANGEL SERAFIN ORJUELA SÁNCHEZ</t>
  </si>
  <si>
    <t>Juzgado Penal 002 del Circuito de Soacha</t>
  </si>
  <si>
    <t>SANDRO JOSE ARAUJO LIÑAN</t>
  </si>
  <si>
    <t>Juzgado Penal Especializado 001 de Cundinamarca</t>
  </si>
  <si>
    <t>MARIO ANTONIO AMADO DUEÑAS</t>
  </si>
  <si>
    <t>Juzgado Penal Especializado 002 de Cundinamarca</t>
  </si>
  <si>
    <t>CLARA INES AGUDELO MAHECHA</t>
  </si>
  <si>
    <t>Florencia</t>
  </si>
  <si>
    <t>Juzgado Penal para Adolescentes con Función de Conocimiento 001 de Florencia</t>
  </si>
  <si>
    <t>REINALDO ANTONIO RUEDA ROJAS</t>
  </si>
  <si>
    <t>Juzgado de Ejecución de Penas y Medidas de Seguridad 001 de Florencia</t>
  </si>
  <si>
    <t>OSCAR ENRIQUE AGUIRRE PERDOMO</t>
  </si>
  <si>
    <t>Juzgado Penal 001 del Circuito de Florencia</t>
  </si>
  <si>
    <t>MARITZA CASTELLANOS GARCIA</t>
  </si>
  <si>
    <t>Juzgado Penal 002 del Circuito de Florencia</t>
  </si>
  <si>
    <t>HENRY YESID SANCHEZ SAAVEDRA</t>
  </si>
  <si>
    <t>Juzgado Penal 003 del Circuito de Florencia</t>
  </si>
  <si>
    <t>AYDA CONSTANZA LOPEZ RODRIGUEZ</t>
  </si>
  <si>
    <t>Juzgado Penal Especializado 001 de Florencia</t>
  </si>
  <si>
    <t>JOSE ALEJANDRO PELAEZ ROMERO</t>
  </si>
  <si>
    <t>Juzgado Penal Especializado 002 de Florencia</t>
  </si>
  <si>
    <t>HERNANDO GARZON RODRIGUEZ</t>
  </si>
  <si>
    <t>Total Florencia</t>
  </si>
  <si>
    <t>Juzgado Penal para Adolescentes con Función de Conocimiento 001 de Ibagué</t>
  </si>
  <si>
    <t>LUIS ERNESTO CARDOZO AVILA</t>
  </si>
  <si>
    <t>Juzgado Penal para Adolescentes con Función de Conocimiento 002 de Ibagué</t>
  </si>
  <si>
    <t>LUIS EDUARDO GUTIERREZ LOZANO</t>
  </si>
  <si>
    <t>Juzgado de Ejecución de Penas y Medidas de Seguridad 001 de Ibagué</t>
  </si>
  <si>
    <t>CAMILO VILLARREAL HERRERA</t>
  </si>
  <si>
    <t>Juzgado de Ejecución de Penas y Medidas de Seguridad 002 de Ibagué</t>
  </si>
  <si>
    <t>SANDRA CECILIA PATARROYO MONTEJO</t>
  </si>
  <si>
    <t>Juzgado de Ejecución de Penas y Medidas de Seguridad 003 de Ibagué</t>
  </si>
  <si>
    <t>LUIS JAIME HERNANDEZ AVILA</t>
  </si>
  <si>
    <t>Juzgado de Ejecución de Penas y Medidas de Seguridad 004 de Ibagué</t>
  </si>
  <si>
    <t>JUAN EBROUL GELVEZ GUTIERREZ</t>
  </si>
  <si>
    <t>Juzgado de Ejecución de Penas y Medidas de Seguridad 005 de Ibagué</t>
  </si>
  <si>
    <t>LUZ MARINA SANDOVAL CARRILLO</t>
  </si>
  <si>
    <t>Juzgado Penal 001 del Circuito de Chaparral</t>
  </si>
  <si>
    <t>FERMIN SANCHEZ GOMEZ</t>
  </si>
  <si>
    <t>Juzgado Penal 001 del Circuito de Espinal</t>
  </si>
  <si>
    <t>CARLOS WILSON MORA RICO</t>
  </si>
  <si>
    <t>Juzgado Penal 001 del Circuito de Fresno</t>
  </si>
  <si>
    <t>AUGUSTO TRIANA REINA</t>
  </si>
  <si>
    <t>Juzgado Penal 001 del Circuito de Guamo</t>
  </si>
  <si>
    <t>MELQUISEDEC VILLARREAL ROSAS</t>
  </si>
  <si>
    <t>Juzgado Penal 001 del Circuito de Honda</t>
  </si>
  <si>
    <t>MAURICIO IREGUI TORRES</t>
  </si>
  <si>
    <t>Juzgado Penal 001 del Circuito de Lérida</t>
  </si>
  <si>
    <t>EVERARDO ESCOBAR VARON</t>
  </si>
  <si>
    <t>Juzgado Penal 001 del Circuito de Líbano</t>
  </si>
  <si>
    <t>HENRY HERNAN BELTRAN MAYORQUIN</t>
  </si>
  <si>
    <t>Juzgado Penal 001 del Circuito de Melgar</t>
  </si>
  <si>
    <t>LUIS CARLOS GARCIA ARANDA</t>
  </si>
  <si>
    <t>Juzgado Penal 001 del Circuito de Purificación</t>
  </si>
  <si>
    <t>JOSE RAMIRO TORRADO LLAIN</t>
  </si>
  <si>
    <t>Juzgado Penal 002 del Circuito de Espinal</t>
  </si>
  <si>
    <t>DIEGO MARIA TRIANA ROMERO</t>
  </si>
  <si>
    <t>Juzgado Penal 004 del Circuito de Ibagué</t>
  </si>
  <si>
    <t>JESUS ORLANDO QUIJANO GOMEZ</t>
  </si>
  <si>
    <t>Juzgado Penal 006 del Circuito de Ibagué</t>
  </si>
  <si>
    <t>GERMAN LEONARDO RUIZ SANCHEZ</t>
  </si>
  <si>
    <t>Juzgado Penal 007 del Circuito de Ibagué</t>
  </si>
  <si>
    <t>SILVIA LILIANA BUITRAGO BURGOS</t>
  </si>
  <si>
    <t>Juzgado Penal 008 del Circuito de Ibagué</t>
  </si>
  <si>
    <t>MARCO FIDEL MURCIA ZAPATA</t>
  </si>
  <si>
    <t>Juzgado Penal con Función de Conocimiento 001 del Circuito de Ibagué</t>
  </si>
  <si>
    <t>NORBERTO FERRER BORJA</t>
  </si>
  <si>
    <t>Juzgado Penal con Función de Conocimiento 002 del Circuito de Ibagué</t>
  </si>
  <si>
    <t>JESUS HUMBERTO GARCIA OVALLOS</t>
  </si>
  <si>
    <t>Juzgado Penal con Función de Conocimiento 003 del Circuito de Ibagué</t>
  </si>
  <si>
    <t>ROMELIA BOCANEGRA MOSSOS</t>
  </si>
  <si>
    <t>Juzgado Penal con Función de Conocimiento 005 del Circuito de Ibagué</t>
  </si>
  <si>
    <t>STELLA RAMIREZ VARGAS</t>
  </si>
  <si>
    <t>Juzgado Penal Especializado 001 de Ibagué</t>
  </si>
  <si>
    <t>DIEGO FERNANDO CABALLERO PIRABAN</t>
  </si>
  <si>
    <t>Juzgado Penal Especializado 002 de Ibagué</t>
  </si>
  <si>
    <t>SERGIO BERNARDO VESGA DAVILA</t>
  </si>
  <si>
    <t>Juzgado Penal para Adolescentes con Función de Conocimiento 001 de Manizales</t>
  </si>
  <si>
    <t>SEGUNDO OLMEDO OJEDA BURBANO</t>
  </si>
  <si>
    <t>Juzgado Penal para Adolescentes con Función de Conocimiento 002 de Manizales</t>
  </si>
  <si>
    <t>GERMAN ALBERTO ISAZA GOMEZ</t>
  </si>
  <si>
    <t>Juzgado de Ejecución de Penas y Medidas de Seguridad 001 de La Dorada</t>
  </si>
  <si>
    <t>JORGE ELIECER OSORIO RAMÍZEZ</t>
  </si>
  <si>
    <t>Juzgado de Ejecución de Penas y Medidas de Seguridad 001 de Manizales</t>
  </si>
  <si>
    <t>PAULA JULIANA HERRENA HOYOS</t>
  </si>
  <si>
    <t>Juzgado de Ejecución de Penas y Medidas de Seguridad 002 de La Dorada</t>
  </si>
  <si>
    <t>JULIAN MAURICIO OCAMPO CASTRO</t>
  </si>
  <si>
    <t>Juzgado de Ejecución de Penas y Medidas de Seguridad 002 de Manizales</t>
  </si>
  <si>
    <t>GERMAN GALLON JARAMILLO</t>
  </si>
  <si>
    <t>Juzgado Penal 001 del Circuito de Aguadas</t>
  </si>
  <si>
    <t>LUCY FABERY ROJAS CORTES</t>
  </si>
  <si>
    <t>Juzgado Penal 001 del Circuito de Anserma</t>
  </si>
  <si>
    <t>JAIME SOTO RAMIREZ</t>
  </si>
  <si>
    <t>Juzgado Penal 001 del Circuito de Chinchiná</t>
  </si>
  <si>
    <t>MARTHA INES CANDAMIL CALLE</t>
  </si>
  <si>
    <t>Juzgado Penal 001 del Circuito de La Dorada</t>
  </si>
  <si>
    <t>MONICA MARIA BOTERO LOPEZ</t>
  </si>
  <si>
    <t>Juzgado Penal 001 del Circuito de Manizales</t>
  </si>
  <si>
    <t>JULIAN MARIN OCAMPO</t>
  </si>
  <si>
    <t>Juzgado Penal 001 del Circuito de Riosucio</t>
  </si>
  <si>
    <t>MARTHA ANGELICA PINILLA AVILA</t>
  </si>
  <si>
    <t>Juzgado Penal 001 del Circuito de Salamina</t>
  </si>
  <si>
    <t>ANDRES MAURICIO MONTOYA BETANCUR</t>
  </si>
  <si>
    <t>Juzgado Penal 002 del Circuito de Chinchiná</t>
  </si>
  <si>
    <t>RUBY DEL CARMEN RIASCOS VALLEJO</t>
  </si>
  <si>
    <t>Juzgado Penal 002 del Circuito de Manizales</t>
  </si>
  <si>
    <t>JAIRO HUGO BURITICA TRUJILLO</t>
  </si>
  <si>
    <t>Juzgado Penal 003 del Circuito de Manizales</t>
  </si>
  <si>
    <t>YOLANDA LAVERDE JARAMILLO</t>
  </si>
  <si>
    <t>Juzgado Penal 004 del Circuito de Manizales</t>
  </si>
  <si>
    <t>MARCELA RAMIREZ CARVAJAL</t>
  </si>
  <si>
    <t>Juzgado Penal 005 del Circuito de Manizales</t>
  </si>
  <si>
    <t>HECTOR FERNANDO ALZATE VELEZ</t>
  </si>
  <si>
    <t>Juzgado Penal 006 del Circuito de Manizales</t>
  </si>
  <si>
    <t>OSCAR ALBEIRO CARDONA TRUJILLO</t>
  </si>
  <si>
    <t>Juzgado Penal 007 del Circuito de Manizales</t>
  </si>
  <si>
    <t>NESTOR JAIRO BETANCOURTH</t>
  </si>
  <si>
    <t>Juzgado Penal Especializado 001 de Manizales</t>
  </si>
  <si>
    <t>MAURICIO BEDOYA VIDAL</t>
  </si>
  <si>
    <t>Juzgado Penal para Adolescentes con Función de Conocimiento 001 de Medellín</t>
  </si>
  <si>
    <t>JORGE ALONSO RESTREPO PEREZ</t>
  </si>
  <si>
    <t>Juzgado Penal para Adolescentes con Función de Conocimiento 002 de Medellín</t>
  </si>
  <si>
    <t>HUMBERTO ARCILA RAMIREZ</t>
  </si>
  <si>
    <t>Juzgado Penal para Adolescentes con Función de Conocimiento 003 de Medellín</t>
  </si>
  <si>
    <t>LUDWING COY BAUTISTA</t>
  </si>
  <si>
    <t>Juzgado Penal para Adolescentes con Función de Conocimiento 004 de Medellín</t>
  </si>
  <si>
    <t>YAMIL CYLENIA MARTINEZ RUIZ</t>
  </si>
  <si>
    <t>Juzgado Penal para Adolescentes con Función de Conocimiento 005 de Medellín</t>
  </si>
  <si>
    <t>JAFET  PUELLO GUTIERREZ</t>
  </si>
  <si>
    <t>Juzgado Penal para Adolescentes con Función de Conocimiento 006 de Medellín</t>
  </si>
  <si>
    <t>JUAN CARLOS ACEVEDO VELASQUEZ</t>
  </si>
  <si>
    <t>Juzgado Penal para Adolescentes con Función de Conocimiento 007 de Medellín</t>
  </si>
  <si>
    <t>LUZ MARINA GOMEZ DUQUE</t>
  </si>
  <si>
    <t>Juzgado de Ejecución de Penas y Medidas de Seguridad 001 de Medellín</t>
  </si>
  <si>
    <t>YANETH AMPARO HOYOS ARISTIZABAL</t>
  </si>
  <si>
    <t>Juzgado de Ejecución de Penas y Medidas de Seguridad 002 de Medellín</t>
  </si>
  <si>
    <t>MARIA VERONICA CORREA OROZCO</t>
  </si>
  <si>
    <t>Juzgado de Ejecución de Penas y Medidas de Seguridad 003 de Medellín</t>
  </si>
  <si>
    <t>MONICA PATRICIA LONDOÑO YARZA</t>
  </si>
  <si>
    <t>Juzgado de Ejecución de Penas y Medidas de Seguridad 004 de Medellín</t>
  </si>
  <si>
    <t>JORGE ELIECER OLANO ASUAD</t>
  </si>
  <si>
    <t>Juzgado de Ejecución de Penas y Medidas de Seguridad 005 de Medellín</t>
  </si>
  <si>
    <t>NICOLAS ALBERTO YEPES PUERTA</t>
  </si>
  <si>
    <t>Juzgado de Ejecución de Penas y Medidas de Seguridad 006 de Medellín</t>
  </si>
  <si>
    <t>ANIBAL FIDEL ARROYO ORTEGA</t>
  </si>
  <si>
    <t>GLORIA PATRICIA LOAIZA GUERRA</t>
  </si>
  <si>
    <t>Juzgado Penal 002 del Circuito de Bello</t>
  </si>
  <si>
    <t>JHON DARIO CADAVID LEDESMA</t>
  </si>
  <si>
    <t>GERMAN JARAMILLO LONDOÑO</t>
  </si>
  <si>
    <t>Juzgado Penal 003 del Circuito de Bello</t>
  </si>
  <si>
    <t>GLORIA INES TAMAYO MISAS</t>
  </si>
  <si>
    <t>Juzgado Penal 009 del Circuito de Medellín</t>
  </si>
  <si>
    <t>ADALBERTO DIAZ ESPINOZA</t>
  </si>
  <si>
    <t>Juzgado Penal 021 del Circuito de Medellín</t>
  </si>
  <si>
    <t>LUJIS AUGUSTO NAVAS QUINTERO</t>
  </si>
  <si>
    <t>Juzgado Penal 026 del Circuito de Medellín</t>
  </si>
  <si>
    <t>JHON HARVEY GÓMEZ PATIÑO</t>
  </si>
  <si>
    <t>Juzgado Penal con Función de Conocimiento 001 del Circuito de Bello</t>
  </si>
  <si>
    <t>LUIS ARMANDO VASQUEZ GARCIA</t>
  </si>
  <si>
    <t>Juzgado Penal con Función de Conocimiento 001 del Circuito de Envigado</t>
  </si>
  <si>
    <t>RUBEN DARIO MADRID ARBELÁEZ</t>
  </si>
  <si>
    <t>Juzgado Penal con Función de Conocimiento 001 del Circuito de Girardota</t>
  </si>
  <si>
    <t>JHON JAIRO BOTERO MESA</t>
  </si>
  <si>
    <t>Juzgado Penal con Función de Conocimiento 001 del Circuito de Medellín</t>
  </si>
  <si>
    <t>MONICA A QUINTERO TABARES</t>
  </si>
  <si>
    <t>Juzgado Penal con Función de Conocimiento 002 del Circuito de Medellín</t>
  </si>
  <si>
    <t>GILBERTO VILLA VALLEJO</t>
  </si>
  <si>
    <t>Juzgado Penal con Función de Conocimiento 003 del Circuito de Medellín</t>
  </si>
  <si>
    <t>GLORIA LUZ RESTREPO MEJIA</t>
  </si>
  <si>
    <t>Juzgado Penal con Función de Conocimiento 004 del Circuito de Medellín</t>
  </si>
  <si>
    <t>JAIRO GUARIN ARENAS</t>
  </si>
  <si>
    <t>Juzgado Penal con Función de Conocimiento 005 del Circuito de Medellín</t>
  </si>
  <si>
    <t>RAFAEL RESTREPO QUIJANO</t>
  </si>
  <si>
    <t>Juzgado Penal con Función de Conocimiento 006 del Circuito de Medellín</t>
  </si>
  <si>
    <t>DIANA PATRICIA VELEZ RESTREPO</t>
  </si>
  <si>
    <t>Juzgado Penal con Función de Conocimiento 007 del Circuito de Medellín</t>
  </si>
  <si>
    <t>JOSE ALBEIRO TRUJILLO GIRALDO</t>
  </si>
  <si>
    <t>Juzgado Penal con Función de Conocimiento 008 del Circuito de Medellín</t>
  </si>
  <si>
    <t>ISABEL ALVAREZ FERNANDEZ</t>
  </si>
  <si>
    <t>Juzgado Penal con Función de Conocimiento 010 del Circuito de Medellín</t>
  </si>
  <si>
    <t>CONSUELO LAVERDE SALAZAR</t>
  </si>
  <si>
    <t>Juzgado Penal con Función de Conocimiento 011 del Circuito de Medellín</t>
  </si>
  <si>
    <t>LILIANA DEL SOCORRO ARIAS DUQUE</t>
  </si>
  <si>
    <t>Juzgado Penal con Función de Conocimiento 012 del Circuito de Medellín</t>
  </si>
  <si>
    <t>JUAN GUILLERMO JIMENEZ MORENO</t>
  </si>
  <si>
    <t>Juzgado Penal con Función de Conocimiento 013 del Circuito de Medellín</t>
  </si>
  <si>
    <t>JOSE BERNARDO ORTEGA MURILLO</t>
  </si>
  <si>
    <t>Juzgado Penal con Función de Conocimiento 014 del Circuito de Medellín</t>
  </si>
  <si>
    <t>DORA ELENA MUÑOZ PEREZ</t>
  </si>
  <si>
    <t>Juzgado Penal con Función de Conocimiento 015 del Circuito de Medellín</t>
  </si>
  <si>
    <t>GLORIA CECILIA NIEBLES ALVAREZ</t>
  </si>
  <si>
    <t>Juzgado Penal con Función de Conocimiento 016 del Circuito de Medellín</t>
  </si>
  <si>
    <t>NICOLAS ALBERTO MOLINA ATEHORTUA</t>
  </si>
  <si>
    <t>Juzgado Penal con Función de Conocimiento 017 del Circuito de Medellín</t>
  </si>
  <si>
    <t>RAUL ANTONIO CASTAÑO VALLEJO</t>
  </si>
  <si>
    <t>Juzgado Penal con Función de Conocimiento 018 del Circuito de Medellín</t>
  </si>
  <si>
    <t>JUAN GUILLERMO OSORIO ZULUAGA</t>
  </si>
  <si>
    <t>Juzgado Penal con Función de Conocimiento 019 del Circuito de Medellín</t>
  </si>
  <si>
    <t>PIEDAD LUCIA VANEGAS VILLA</t>
  </si>
  <si>
    <t>Juzgado Penal con Función de Conocimiento 020 del Circuito de Medellín</t>
  </si>
  <si>
    <t>GABRIEL FERNANDO ROLDAN RESTREPO</t>
  </si>
  <si>
    <t>Juzgado Penal con Función de Conocimiento 022 del Circuito de Medellín</t>
  </si>
  <si>
    <t>CESAR AUGUSTO BEDOYA BEDOYA</t>
  </si>
  <si>
    <t>Juzgado Penal con Función de Conocimiento 023 del Circuito de Medellín</t>
  </si>
  <si>
    <t>LUIS GONZAGA VELEZ OSORIO</t>
  </si>
  <si>
    <t>Juzgado Penal con Función de Conocimiento 024 del Circuito de Medellín</t>
  </si>
  <si>
    <t>CARLOS ALBERTO PAZ ZUÑIGA</t>
  </si>
  <si>
    <t>Juzgado Penal con Función de Conocimiento 025 del Circuito de Medellín</t>
  </si>
  <si>
    <t>RAUL EMILIANO LADINO LEON</t>
  </si>
  <si>
    <t>Juzgado Penal con Función de Conocimiento 027 del Circuito de Medellín</t>
  </si>
  <si>
    <t>YINETH MAYERLY MORENO QUIROGA</t>
  </si>
  <si>
    <t>Juzgado Penal con Función de Conocimiento 028 del Circuito de Medellín</t>
  </si>
  <si>
    <t>ANGELA MARINA VELEZ VELEZ</t>
  </si>
  <si>
    <t>Juzgado Penal Especializado 001 de Medellín</t>
  </si>
  <si>
    <t>ANGELA MARIA POSADA HERNANDEZ</t>
  </si>
  <si>
    <t>Juzgado Penal Especializado 002 de Medellín</t>
  </si>
  <si>
    <t>TOMAS FLORENTINO SERRANO SERRANO</t>
  </si>
  <si>
    <t>Juzgado Penal Especializado 003 de Medellín</t>
  </si>
  <si>
    <t>DAVID VANEGAS GONZALEZ</t>
  </si>
  <si>
    <t>Juzgado Penal Especializado 004 de Medellín</t>
  </si>
  <si>
    <t>MARIA ISABEL ARANGO HENAO</t>
  </si>
  <si>
    <t>Juzgado Penal Especializado 005 de Medellín</t>
  </si>
  <si>
    <t>CRISTIAN DE JESUS CHAVARRIA MUÑOZ</t>
  </si>
  <si>
    <t>Mocoa</t>
  </si>
  <si>
    <t>Juzgado Penal para Adolescentes con Función de Conocimiento 001 de Mocoa</t>
  </si>
  <si>
    <t>ADRIANO ROBERTO ACOSTA VALLEJO</t>
  </si>
  <si>
    <t>Juzgado de Ejecución de Penas y Medidas de Seguridad 001 de Mocoa</t>
  </si>
  <si>
    <t>JUAN OSWALDO FONSECA QUINCHE</t>
  </si>
  <si>
    <t>Juzgado Penal 001 del Circuito de Mocoa</t>
  </si>
  <si>
    <t>SERVIO ALEXANDER PAEZ ROSERO</t>
  </si>
  <si>
    <t>Juzgado Penal 002 del Circuito de Mocoa</t>
  </si>
  <si>
    <t>CATALINA RODRÍGUEZ PABON</t>
  </si>
  <si>
    <t>Juzgado Penal Especializado 001 de Mocoa</t>
  </si>
  <si>
    <t>JACQUELINE ORTIZ GUERRERO</t>
  </si>
  <si>
    <t>Total Mocoa</t>
  </si>
  <si>
    <t>Juzgado Penal para Adolescentes con Función de Conocimiento 001 de Montería</t>
  </si>
  <si>
    <t>ADRIAN ANTONIO ARROYO FRANCO</t>
  </si>
  <si>
    <t>Juzgado de Ejecución de Penas y Medidas de Seguridad 001 de Montería</t>
  </si>
  <si>
    <t>ALBERTO LACHARME COMBAT</t>
  </si>
  <si>
    <t>Juzgado de Ejecución de Penas y Medidas de Seguridad 002 de Montería</t>
  </si>
  <si>
    <t>JORGE ELIAS NUÑEZ NUÑEZ</t>
  </si>
  <si>
    <t>Juzgado Penal 001 del Circuito de Cereté</t>
  </si>
  <si>
    <t>FRANCISCO DAZA RAMIREZ</t>
  </si>
  <si>
    <t>Juzgado Penal 001 del Circuito de Lorica</t>
  </si>
  <si>
    <t>JUAN ERNESTO LOZANO GARCIA</t>
  </si>
  <si>
    <t>Juzgado Penal 001 del Circuito de Montería</t>
  </si>
  <si>
    <t>JULIA DEL CARMEN RODRIGUEZ CABARCAS</t>
  </si>
  <si>
    <t>Juzgado Penal 001 del Circuito de Sahagún</t>
  </si>
  <si>
    <t>ALBERTO CAYETANO BURGOS BURGOS</t>
  </si>
  <si>
    <t>Juzgado Penal 002 del Circuito de Montería</t>
  </si>
  <si>
    <t>EDWIN JOSE RODELO TAPIA</t>
  </si>
  <si>
    <t>Juzgado Penal 003 del Circuito de Montería</t>
  </si>
  <si>
    <t>MARIO JUSTO ANAYA MUÑOZ</t>
  </si>
  <si>
    <t>Juzgado Penal 004 del Circuito de Montería</t>
  </si>
  <si>
    <t>MIGUEL CABARCAS VIELLARD</t>
  </si>
  <si>
    <t>Juzgado Penal Especializado 001 de Montería</t>
  </si>
  <si>
    <t>CARMEN CECILIA ARRIETA BURGOS</t>
  </si>
  <si>
    <t>Juzgado Penal para Adolescentes con Función de Conocimiento 001 de Neiva</t>
  </si>
  <si>
    <t>XENIA ROCIO TRUJILLO HERNANDEZ</t>
  </si>
  <si>
    <t>Juzgado Penal para Adolescentes con Función de Conocimiento 002 de Neiva</t>
  </si>
  <si>
    <t>HECTOR PUERTO POLANCO</t>
  </si>
  <si>
    <t>Juzgado de Ejecución de Penas y Medidas de Seguridad 001 de Neiva</t>
  </si>
  <si>
    <t>WILLIAM MANUEL SALAZAR RODRIGUEZ</t>
  </si>
  <si>
    <t>Juzgado de Ejecución de Penas y Medidas de Seguridad 002 de Neiva</t>
  </si>
  <si>
    <t>AMANDA SOCORRO ORTIZ ORTIZ</t>
  </si>
  <si>
    <t>Juzgado de Ejecución de Penas y Medidas de Seguridad 003 de Neiva</t>
  </si>
  <si>
    <t>MARIA DEL PILAR OCHOA JIMENEZ</t>
  </si>
  <si>
    <t>Juzgado de Ejecución de Penas y Medidas de Seguridad 004 de Neiva</t>
  </si>
  <si>
    <t>ARMANDO GONZALEZ TORRES</t>
  </si>
  <si>
    <t>Juzgado Penal 001 del Circuito de Pitalito</t>
  </si>
  <si>
    <t>MARTHA LUCIA MUÑOZ GOMEZ</t>
  </si>
  <si>
    <t>Juzgado Penal 002 del Circuito de Neiva</t>
  </si>
  <si>
    <t>JORGE ARCECIO HOYOS ARIAS</t>
  </si>
  <si>
    <t>Juzgado Penal 002 del Circuito de Pitalito</t>
  </si>
  <si>
    <t>OSCAR HERNANDO GARCIA RAMOS</t>
  </si>
  <si>
    <t>Juzgado Penal 005 del Circuito de Neiva</t>
  </si>
  <si>
    <t>PATRICIA CRUZ PEÑA</t>
  </si>
  <si>
    <t>Juzgado Penal con Función de Conocimiento 001 del Circuito de Garzón</t>
  </si>
  <si>
    <t>JAIRO FERNANDO FIERRO CABRERA</t>
  </si>
  <si>
    <t>Juzgado Penal con Función de Conocimiento 001 del Circuito de Neiva</t>
  </si>
  <si>
    <t>NANCY ESPERANZA RAMIREZ CASTRO</t>
  </si>
  <si>
    <t>Juzgado Penal con Función de Conocimiento 002 del Circuito de Garzón</t>
  </si>
  <si>
    <t>JOSE RICARDO VARGAS MANCERA</t>
  </si>
  <si>
    <t>Juzgado Penal con Función de Conocimiento 003 del Circuito de Neiva</t>
  </si>
  <si>
    <t>JORGE ENRIQUE LUNA CORRALES</t>
  </si>
  <si>
    <t>Juzgado Penal con Función de Conocimiento 004 del Circuito de Neiva</t>
  </si>
  <si>
    <t>CAMILO ANDRES TORRES MENDEZ</t>
  </si>
  <si>
    <t>Juzgado Penal Especializado 001 de Neiva</t>
  </si>
  <si>
    <t>EDGAR HERNANDO DUARTE TORO</t>
  </si>
  <si>
    <t>Juzgado Penal Especializado 002 de Neiva</t>
  </si>
  <si>
    <t>JORGE ENRIQUE ORTIZ GOMEZ</t>
  </si>
  <si>
    <t>Juzgado Penal Especializado 003 de Neiva</t>
  </si>
  <si>
    <t>VICTOR HUGO RUBIANO MACIAS</t>
  </si>
  <si>
    <t>Pamplona</t>
  </si>
  <si>
    <t>Juzgado de Ejecución de Penas y Medidas de Seguridad 001 de Pamplona</t>
  </si>
  <si>
    <t>JAVIER ALFONSO LARA RAMÍREZ</t>
  </si>
  <si>
    <t>Juzgado Penal 001 del Circuito de Pamplona</t>
  </si>
  <si>
    <t>NOEL ALBERTO RAMIREZ MENESES</t>
  </si>
  <si>
    <t>Total Pamplona</t>
  </si>
  <si>
    <t>Juzgado Penal para Adolescentes con Función de Conocimiento 001 de Pasto</t>
  </si>
  <si>
    <t>LUIS ALFONSO BELTRAN PANTOJA</t>
  </si>
  <si>
    <t>Juzgado de Ejecución de Penas y Medidas de Seguridad 001 de Pasto</t>
  </si>
  <si>
    <t>ANA PATRICIA QUIJANO VODNIZA</t>
  </si>
  <si>
    <t>Juzgado de Ejecución de Penas y Medidas de Seguridad 002 de Pasto</t>
  </si>
  <si>
    <t>RICHARD GONZALO FLOREZ CARVAJAL</t>
  </si>
  <si>
    <t>Juzgado de Ejecución de Penas y Medidas de Seguridad 003 de Pasto</t>
  </si>
  <si>
    <t>ALVARO VICENTE ANDRADE RESTREPO</t>
  </si>
  <si>
    <t>Juzgado Penal de Menores 001 de Pasto</t>
  </si>
  <si>
    <t>MIGUEL  ANTONIO GOYES ANDRADE</t>
  </si>
  <si>
    <t>Juzgado Penal de Menores 002 de Pasto</t>
  </si>
  <si>
    <t>GERMAN EDUARDO PEREZ SEPULVEDA</t>
  </si>
  <si>
    <t>Juzgado Penal 001 del Circuito de Ipiales</t>
  </si>
  <si>
    <t>GERMAN EDUARDO ORDOÑEZ OSEJO</t>
  </si>
  <si>
    <t>Juzgado Penal 001 del Circuito de La Unión</t>
  </si>
  <si>
    <t>OLMEDO FERNANDO INSUASTY ENRIQUEZ</t>
  </si>
  <si>
    <t>Juzgado Penal 001 del Circuito de Pasto</t>
  </si>
  <si>
    <t>NANCY JOSEFINA VILLARREAL CORAL</t>
  </si>
  <si>
    <t>Juzgado Penal 001 del Circuito de Tumaco</t>
  </si>
  <si>
    <t>JORGE ROBERTO ALVARADO VILLARREAL</t>
  </si>
  <si>
    <t>Juzgado Penal 001 del Circuito de Túquerres</t>
  </si>
  <si>
    <t>EDGAR ANTONIO VILLAMARIN SOLARTE</t>
  </si>
  <si>
    <t>Juzgado Penal 002 del Circuito de Ipiales</t>
  </si>
  <si>
    <t>LENIN ADUAR HUERTAS SOLARTE</t>
  </si>
  <si>
    <t>Juzgado Penal 002 del Circuito de Pasto</t>
  </si>
  <si>
    <t>ANNA GUERRERO DE BOLAÑOS</t>
  </si>
  <si>
    <t>Juzgado Penal 002 del Circuito de Tumaco</t>
  </si>
  <si>
    <t>EDUARDO ARTURO VELASCO CORDOBA</t>
  </si>
  <si>
    <t>Juzgado Penal 003 del Circuito de Pasto</t>
  </si>
  <si>
    <t>JUAN CARLOS ARTURO CHAVES</t>
  </si>
  <si>
    <t>Juzgado Penal 004 del Circuito de Pasto</t>
  </si>
  <si>
    <t>LUIS BAYARDO BASTIDAS PEREZ</t>
  </si>
  <si>
    <t>Juzgado Penal 005 del Circuito de Pasto</t>
  </si>
  <si>
    <t>MARIA VICTORIA BENAVIDES JURADO</t>
  </si>
  <si>
    <t>Juzgado Penal Especializado 001 de Pasto</t>
  </si>
  <si>
    <t>BLANCA LIDIA ARELLANO MORENO</t>
  </si>
  <si>
    <t>Juzgado Penal Especializado 001 de Puerto Asís</t>
  </si>
  <si>
    <t>CARLOS EDUARDO MARTIN URREGO</t>
  </si>
  <si>
    <t>Juzgado Penal Especializado 002 de Pasto</t>
  </si>
  <si>
    <t>JAIRO EDMUNDO HIDALGO DAVILA</t>
  </si>
  <si>
    <t>Juzgado Penal para Adolescentes con Función de Conocimiento 001 de Pereira</t>
  </si>
  <si>
    <t>SAMUEL HERNANDEZ HERNANDEZ</t>
  </si>
  <si>
    <t>Juzgado Penal para Adolescentes con Función de Conocimiento 002 de Pereira</t>
  </si>
  <si>
    <t>CARMEN ELISA LOZANO MARIN</t>
  </si>
  <si>
    <t>Juzgado de Ejecución de Penas y Medidas de Seguridad 001 de Pereira</t>
  </si>
  <si>
    <t>CARLOS MARIO CASTRILLON CARDONA</t>
  </si>
  <si>
    <t>Juzgado de Ejecución de Penas y Medidas de Seguridad 002 de Pereira</t>
  </si>
  <si>
    <t>LUIS MARIANO ZABALA ESQUIBEL</t>
  </si>
  <si>
    <t>Juzgado de Ejecución de Penas y Medidas de Seguridad 003 de Pereira</t>
  </si>
  <si>
    <t>CARLOS ALFONSO RODRIGUEZ HENAO</t>
  </si>
  <si>
    <t>Juzgado Penal de Menores 001 de Pereira</t>
  </si>
  <si>
    <t>ANA MARIA HINCAPIE FLOREZ</t>
  </si>
  <si>
    <t>Juzgado Penal 001 del Circuito de Dosquebradas</t>
  </si>
  <si>
    <t>LUCELLY AMPARO MARIN MARTINEZ</t>
  </si>
  <si>
    <t>Juzgado Penal 001 del Circuito de Santa Rosa de Cabal</t>
  </si>
  <si>
    <t>LUCIA VERONICA URIBE RAMIREZ</t>
  </si>
  <si>
    <t>Juzgado Penal 005 del Circuito de Pereira</t>
  </si>
  <si>
    <t>CARLOS ANDRES PÈREZ ALARCÒN</t>
  </si>
  <si>
    <t>Juzgado Penal con Función de Conocimiento 001 del Circuito de Pereira</t>
  </si>
  <si>
    <t>JOSB FERNANDO  ZULUAGA GIRALDO</t>
  </si>
  <si>
    <t>Juzgado Penal con Función de Conocimiento 002 del Circuito de Pereira</t>
  </si>
  <si>
    <t>Juzgado Penal con Función de Conocimiento 003 del Circuito de Pereira</t>
  </si>
  <si>
    <t>LUIS ROMAN ARDILA MEDINA</t>
  </si>
  <si>
    <t>Juzgado Penal con Función de Conocimiento 004 del Circuito de Pereira</t>
  </si>
  <si>
    <t>LUZ MERY HENAO SALGADO</t>
  </si>
  <si>
    <t>Juzgado Penal con Función de Conocimiento 006 del Circuito de Pereira</t>
  </si>
  <si>
    <t>JOSE HILDER HERNANDEZ BURITICA</t>
  </si>
  <si>
    <t>Juzgado Penal Especializado 001 de Pereira</t>
  </si>
  <si>
    <t>CARLOS EDUARDO GONZALEZ ANGEL</t>
  </si>
  <si>
    <t>Juzgado Penal para Adolescentes con Función de Conocimiento 001 de Popayán</t>
  </si>
  <si>
    <t>SANDRA MILENA ROCHA FERNANDEZ</t>
  </si>
  <si>
    <t>Juzgado Penal para Adolescentes con Función de Conocimiento 002 de Popayán</t>
  </si>
  <si>
    <t>PEDRO AUGUSTO CHIMBORAZO CALVACHE</t>
  </si>
  <si>
    <t>Juzgado de Ejecución de Penas y Medidas de Seguridad 001 de Popayán</t>
  </si>
  <si>
    <t>HECTOR MARTIN RODRIGUEZ LOPEZ</t>
  </si>
  <si>
    <t>Juzgado de Ejecución de Penas y Medidas de Seguridad 002 de Popayán</t>
  </si>
  <si>
    <t>MARIA LILIANA OROZCO SANDOVAL</t>
  </si>
  <si>
    <t>Juzgado de Ejecución de Penas y Medidas de Seguridad 003 de Popayán</t>
  </si>
  <si>
    <t>DANIEL FERNANDO SALAZAR MONTENEGRO</t>
  </si>
  <si>
    <t>Juzgado de Ejecución de Penas y Medidas de Seguridad 004 de Popayán</t>
  </si>
  <si>
    <t>GUILLERMO ANGEL RAMIREZ ESPINOSA</t>
  </si>
  <si>
    <t>Juzgado Penal 001 del Circuito de Patía</t>
  </si>
  <si>
    <t>ORIOL LIBARDO BURBANO BAZANTE</t>
  </si>
  <si>
    <t>Juzgado Penal 001 del Circuito de Puerto Tejada</t>
  </si>
  <si>
    <t>DORA ILIA SOTO ROJAS</t>
  </si>
  <si>
    <t>Juzgado Penal 001 del Circuito de Santander de Quilichao</t>
  </si>
  <si>
    <t>CARLOS EDUARDO BARRAGAN MAYA</t>
  </si>
  <si>
    <t>Juzgado Penal 002 del Circuito de Santander de Quilichao</t>
  </si>
  <si>
    <t>RODRIGO HERNANDO SANTACRUZ RAMIREZ</t>
  </si>
  <si>
    <t>Juzgado Penal 004 del Circuito de Popayán</t>
  </si>
  <si>
    <t>RUBEN DARIO HURTADO GIRONZA</t>
  </si>
  <si>
    <t>Juzgado Penal con Función de Conocimiento 001 del Circuito de Popayán</t>
  </si>
  <si>
    <t>MARIA LEONOR ESCANDON NARVAEZ</t>
  </si>
  <si>
    <t>Juzgado Penal con Función de Conocimiento 002 del Circuito de Popayán</t>
  </si>
  <si>
    <t>GERSON AUGUSTO GUERRERO OTOYA</t>
  </si>
  <si>
    <t>Juzgado Penal con Función de Conocimiento 003 del Circuito de Popayán</t>
  </si>
  <si>
    <t>FABIO ALBERTO BURBANO VASQUEZ</t>
  </si>
  <si>
    <t>Juzgado Penal con Función de Conocimiento 005 del Circuito de Popayán</t>
  </si>
  <si>
    <t>LUCY DAMAR MARTINEZ PEÑA</t>
  </si>
  <si>
    <t>Juzgado Penal Especializado 001 de Popayán</t>
  </si>
  <si>
    <t>HECTOR ROVEIRO AGREDO LEON</t>
  </si>
  <si>
    <t>Juzgado Penal Especializado 002 de Popayán</t>
  </si>
  <si>
    <t>GLORIA INES ROJAS ESTELA</t>
  </si>
  <si>
    <t>Quibdó</t>
  </si>
  <si>
    <t>Juzgado Penal para Adolescentes con Función de Conocimiento 001 de Quibdó</t>
  </si>
  <si>
    <t>SHARA EVA CORDOBA APONZA</t>
  </si>
  <si>
    <t>Juzgado de Ejecución de Penas y Medidas de Seguridad 001 de Quibdó</t>
  </si>
  <si>
    <t>MARITZA DEL CARMEN CORDOBA TELLO</t>
  </si>
  <si>
    <t>Juzgado Penal 001 del Circuito de Istmina</t>
  </si>
  <si>
    <t>GUSTAVO ARLEY CORDOBA MURILLO</t>
  </si>
  <si>
    <t>Juzgado Penal 001 del Circuito de Quibdó</t>
  </si>
  <si>
    <t>BENJAMIN FERRER MOSQUERA</t>
  </si>
  <si>
    <t>Juzgado Penal 002 del Circuito de Quibdó</t>
  </si>
  <si>
    <t>INES DAMARIS ÑUSTE CASTRO</t>
  </si>
  <si>
    <t>Juzgado Penal Especializado 001 de Quibdó</t>
  </si>
  <si>
    <t>CHELCY DEL CARMEN PEREA CONTO</t>
  </si>
  <si>
    <t>Total Quibdó</t>
  </si>
  <si>
    <t>Juzgado Penal para Adolescentes con Función de Conocimiento 001 de Riohacha</t>
  </si>
  <si>
    <t>VICENTE RAFAEL LAFAURIE CORREA</t>
  </si>
  <si>
    <t>Juzgado de Ejecución de Penas y Medidas de Seguridad 001 de Riohacha</t>
  </si>
  <si>
    <t>MARIA DEL PILAR SIERRA MEJIA</t>
  </si>
  <si>
    <t>Juzgado Penal 001 del Circuito de Riohacha</t>
  </si>
  <si>
    <t>MOISES RAMON AVILA SIERRA</t>
  </si>
  <si>
    <t>Juzgado Penal 002 del Circuito de Riohacha</t>
  </si>
  <si>
    <t>CARLOS DE JESUS ALTAMIRANDA BALDIRIS</t>
  </si>
  <si>
    <t>Juzgado Penal Especializado 001 de Riohacha</t>
  </si>
  <si>
    <t>ROGER HUMBERTO REINOSO IBARRA</t>
  </si>
  <si>
    <t>Juzgado Penal 001 del Circuito de Puente Nacional</t>
  </si>
  <si>
    <t>JORGE ENRIQUE CAMACHO CARVAJAL</t>
  </si>
  <si>
    <t>Juzgado Penal 001 del Circuito de San Gil</t>
  </si>
  <si>
    <t>EDUARDO JOSE CAMACHO ROJAS</t>
  </si>
  <si>
    <t>Juzgado Penal 001 del Circuito de Socorro</t>
  </si>
  <si>
    <t>ALONSO ESPINOSA BERDUGO</t>
  </si>
  <si>
    <t>Juzgado Penal 001 del Circuito de Vélez</t>
  </si>
  <si>
    <t>LUIS EMILIO SANCHEZ AVILA</t>
  </si>
  <si>
    <t>Juzgado Penal 002 del Circuito de San Gil</t>
  </si>
  <si>
    <t>NELSON MANTILLA CADENA</t>
  </si>
  <si>
    <t>Juzgado Penal 002 del Circuito de Socorro</t>
  </si>
  <si>
    <t>ROBERTO CORTES PONCE</t>
  </si>
  <si>
    <t>Juzgado Penal 002 del Circuito de Vélez</t>
  </si>
  <si>
    <t>LEONOR AYALA CARREÑO</t>
  </si>
  <si>
    <t>Juzgado Penal 003 del Circuito de Socorro</t>
  </si>
  <si>
    <t>EFRAIN FRANCO GOMEZ</t>
  </si>
  <si>
    <t>Juzgado Penal para Adolescentes con Función de Conocimiento 001 de Santa Marta</t>
  </si>
  <si>
    <t>BIBIANA GOMEZ ESCOBAR</t>
  </si>
  <si>
    <t>Juzgado Penal para Adolescentes con Función de Conocimiento 002 de Santa Marta</t>
  </si>
  <si>
    <t>MARIA JOSE ALVAREZ CORREA</t>
  </si>
  <si>
    <t>Juzgado de Ejecución de Penas y Medidas de Seguridad 001 de Santa Marta</t>
  </si>
  <si>
    <t>NAPOLEON JESUS BARRAZA LOZANO</t>
  </si>
  <si>
    <t>Juzgado de Ejecución de Penas y Medidas de Seguridad 002 de Santa Marta</t>
  </si>
  <si>
    <t>MARINA DEL CARMEN MENDEZ DIAZ</t>
  </si>
  <si>
    <t>Juzgado Penal 001 del Circuito de Ciénaga</t>
  </si>
  <si>
    <t>RAFAEL EMILIO MANJARRES BUSTOS</t>
  </si>
  <si>
    <t>Juzgado Penal 001 del Circuito de El Banco</t>
  </si>
  <si>
    <t>NESTOR ALVEAR OSPINO</t>
  </si>
  <si>
    <t>Juzgado Penal 001 del Circuito de Fundación</t>
  </si>
  <si>
    <t>ALFONSO SAADE MARCO</t>
  </si>
  <si>
    <t>Juzgado Penal 001 del Circuito de Santa Marta</t>
  </si>
  <si>
    <t>CARLOS JULIO ZAGARRA SILVA</t>
  </si>
  <si>
    <t>Juzgado Penal 002 del Circuito de Ciénaga</t>
  </si>
  <si>
    <t>GERMAN ESCORCIA FLOREZ</t>
  </si>
  <si>
    <t>Juzgado Penal 002 del Circuito de Santa Marta</t>
  </si>
  <si>
    <t>HELDER SAID DURAN RODRIGUEZ</t>
  </si>
  <si>
    <t>Juzgado Penal 003 del Circuito de Santa Marta</t>
  </si>
  <si>
    <t>JAIRO RAFAEL VILLALBA DE ANGEL</t>
  </si>
  <si>
    <t>Juzgado Penal 004 del Circuito de Santa Marta</t>
  </si>
  <si>
    <t>MAURICIO FERNANDO AVENDAÑO SIERRA</t>
  </si>
  <si>
    <t>Juzgado Penal 005 del Circuito de Santa Marta</t>
  </si>
  <si>
    <t>ANTONIO MANUEL BARRIOS GUARDIOLA</t>
  </si>
  <si>
    <t>Juzgado Penal Especializado 001 de Santa Marta</t>
  </si>
  <si>
    <t>ANA JOAQUINA CORMANE GOENAGA</t>
  </si>
  <si>
    <t>Juzgado Penal para Adolescentes con Función de Conocimiento 001 de Sincelejo</t>
  </si>
  <si>
    <t>IVAN ELIAS BADER PICO</t>
  </si>
  <si>
    <t>Juzgado de Ejecución de Penas y Medidas de Seguridad 001 de Sincelejo</t>
  </si>
  <si>
    <t>LIA DENISSE ESCUDERO BARBOZA</t>
  </si>
  <si>
    <t>Juzgado Penal 001 del Circuito de Sincelejo</t>
  </si>
  <si>
    <t>MARIA MARGARITA TAMARA GOMEZ</t>
  </si>
  <si>
    <t>Juzgado Penal 002 del Circuito de Sincelejo</t>
  </si>
  <si>
    <t>JOSÉ LEONIDAS ALVAREZ PÉREZ</t>
  </si>
  <si>
    <t>Juzgado Penal Especializado 001 de Sincelejo</t>
  </si>
  <si>
    <t>DALGY ESTHER BLANCO BLANCO</t>
  </si>
  <si>
    <t>Sta. Rosa de Viterbo</t>
  </si>
  <si>
    <t>Juzgado de Ejecución de Penas y Medidas de Seguridad 001 de Santa Rosa de Viterbo</t>
  </si>
  <si>
    <t>LUZ MARINA POSADA VARGAS</t>
  </si>
  <si>
    <t>Juzgado de Ejecución de Penas y Medidas de Seguridad 002 de Santa Rosa de Viterbo</t>
  </si>
  <si>
    <t>MYRIAM YOLANDA CARREÑO PINZON</t>
  </si>
  <si>
    <t>Juzgado Penal 001 del Circuito de Ramiriquí</t>
  </si>
  <si>
    <t>RODRIGO ALONSO FERNANDEZ DORADO</t>
  </si>
  <si>
    <t>Juzgado Penal 001 del Circuito de Sogamoso</t>
  </si>
  <si>
    <t>YAMEL DEL PILAR FORERO COLMENARES</t>
  </si>
  <si>
    <t>Juzgado Penal 002 del Circuito de Duitama</t>
  </si>
  <si>
    <t>JUAN FERNANDO TOLOSA SUAREZ</t>
  </si>
  <si>
    <t>Juzgado Penal 002 del Circuito de Sogamoso</t>
  </si>
  <si>
    <t>JOSE HUBER HERRERA RODRIGUEZ</t>
  </si>
  <si>
    <t>Juzgado Penal con Función de Conocimiento 001 del Circuito de Duitama</t>
  </si>
  <si>
    <t>ALVARO RINCON MONROY</t>
  </si>
  <si>
    <t>Juzgado Penal Especializado 001 de Santa Rosa de Viterbo</t>
  </si>
  <si>
    <t>LUIS GERARDO TORRES TIBADUISA</t>
  </si>
  <si>
    <t>Total Sta. Rosa de Viterbo</t>
  </si>
  <si>
    <t>Juzgado Penal para Adolescentes con Función de Conocimiento 001 de Chiquinquirá</t>
  </si>
  <si>
    <t>OSCAR ARMANDO NITOLA TORRES</t>
  </si>
  <si>
    <t>Juzgado Penal para Adolescentes con Función de Conocimiento 001 de Tunja</t>
  </si>
  <si>
    <t>ALDA NUBIA SOLER RUBIO</t>
  </si>
  <si>
    <t>Juzgado de Ejecución de Penas y Medidas de Seguridad 001 de Tunja</t>
  </si>
  <si>
    <t>OSCAR BENJAMIN GALAN GONZALEZ</t>
  </si>
  <si>
    <t>Juzgado de Ejecución de Penas y Medidas de Seguridad 002 de Tunja</t>
  </si>
  <si>
    <t>MARIO HUMBERTO GONZALEZ FERNANDEZ</t>
  </si>
  <si>
    <t>Juzgado de Ejecución de Penas y Medidas de Seguridad 003 de Tunja</t>
  </si>
  <si>
    <t>FRANK WILIAM PARRA TELLEZ</t>
  </si>
  <si>
    <t>Juzgado de Ejecución de Penas y Medidas de Seguridad 004 de Tunja</t>
  </si>
  <si>
    <t>HENRY SALATIEL RODRIGUEZ REYES</t>
  </si>
  <si>
    <t>Juzgado de Ejecución de Penas y Medidas de Seguridad 005 de Tunja</t>
  </si>
  <si>
    <t>CLAUDIA PATRICIA MENDIETA PINEDA</t>
  </si>
  <si>
    <t>Juzgado Penal 001 del Circuito de Chiquinquirá</t>
  </si>
  <si>
    <t>GERMAN ARTURO GOMEZ GARCIA</t>
  </si>
  <si>
    <t>Juzgado Penal 001 del Circuito de Garagoa</t>
  </si>
  <si>
    <t>JAVIER ORLANDO GARCIA ANGARITA</t>
  </si>
  <si>
    <t>Juzgado Penal 001 del Circuito de Guateque</t>
  </si>
  <si>
    <t>JOSE NEFTALI MARTINEZ PULIDO</t>
  </si>
  <si>
    <t>Juzgado Penal 001 del Circuito de Moniquirá</t>
  </si>
  <si>
    <t>GUSTAVO PAEZ ESPINOSA</t>
  </si>
  <si>
    <t>Juzgado Penal 001 del Circuito de Tunja</t>
  </si>
  <si>
    <t>RUBIEL ALEJANDRO MUNEVAR LOPEZ</t>
  </si>
  <si>
    <t>Juzgado Penal 002 del Circuito de Chiquinquirá</t>
  </si>
  <si>
    <t>ALMA GERTRUDIS CHAMAT LOZANO</t>
  </si>
  <si>
    <t>Juzgado Penal con Función de Conocimiento 002 del Circuito de Tunja</t>
  </si>
  <si>
    <t>SIMON EDUARDO MARTINEZ ESCANDON</t>
  </si>
  <si>
    <t>Juzgado Penal con Función de Conocimiento 003 del Circuito de Tunja</t>
  </si>
  <si>
    <t>FABIO ADALBERTO SERRANO SALAMANCA</t>
  </si>
  <si>
    <t>Juzgado Penal con Función de Conocimiento 004 del Circuito de Tunja</t>
  </si>
  <si>
    <t>GLADYS CONSTANZA MEDINA BRANDO</t>
  </si>
  <si>
    <t>Juzgado Penal con Función de Conocimiento 005 del Circuito de Tunja</t>
  </si>
  <si>
    <t>YESID RODRIGO RODRIGUEZ CALDERON</t>
  </si>
  <si>
    <t>Juzgado Penal Especializado 001 de Tunja</t>
  </si>
  <si>
    <t>HAROLD MAURICIO GUTIERREZ ROMERO</t>
  </si>
  <si>
    <t>Juzgado Penal para Adolescentes con Función de Conocimiento 001 de Valledupar</t>
  </si>
  <si>
    <t>NORKYS MARIA CUELLO OÑATE</t>
  </si>
  <si>
    <t>Juzgado de Ejecución de Penas y Medidas de Seguridad 001 de Valledupar</t>
  </si>
  <si>
    <t>TANIA SOFIA PALMA ARIAS</t>
  </si>
  <si>
    <t>Juzgado de Ejecución de Penas y Medidas de Seguridad 002 de Valledupar</t>
  </si>
  <si>
    <t>LUZ MYRIAM FLOREZ CESPEDES</t>
  </si>
  <si>
    <t>Juzgado de Ejecución de Penas y Medidas de Seguridad 003 de Valledupar</t>
  </si>
  <si>
    <t>ANDRES PALENCIA FAJARDO</t>
  </si>
  <si>
    <t>Juzgado de Ejecución de Penas y Medidas de Seguridad 004 de Valledupar</t>
  </si>
  <si>
    <t>MARIA DEL PILAR SOTO GARCIA</t>
  </si>
  <si>
    <t>Juzgado Penal 001 del Circuito de Chiriguaná</t>
  </si>
  <si>
    <t>ANIBAL ROYERO SINNING</t>
  </si>
  <si>
    <t>Juzgado Penal 003 del Circuito de Valledupar</t>
  </si>
  <si>
    <t>ALFONSO TATIS VASQUEZ</t>
  </si>
  <si>
    <t>Juzgado Penal 004 del Circuito de Valledupar</t>
  </si>
  <si>
    <t>FRANKLIN MARTINEZ SOLANO</t>
  </si>
  <si>
    <t>Juzgado Penal con Función de Conocimiento 001 del Circuito de Valledupar</t>
  </si>
  <si>
    <t>NELLYS DEL SOCORRO ALVAREZ OCHOA</t>
  </si>
  <si>
    <t>Juzgado Penal con Función de Conocimiento 002 del Circuito de Valledupar</t>
  </si>
  <si>
    <t>LEONEL FRANCISCO ROMERO RAMIREZ</t>
  </si>
  <si>
    <t>Juzgado Penal con Función de Conocimiento 003 del Circuito de Valledupar</t>
  </si>
  <si>
    <t>ROSARIO VILLALOBOS CAAMAÑO</t>
  </si>
  <si>
    <t>Juzgado Penal Especializado 001 de Valledupar</t>
  </si>
  <si>
    <t>EFRAIN VARGAS MARQUEZ</t>
  </si>
  <si>
    <t>Juzgado Penal para Adolescentes con Función de Conocimiento 001 de Villavicencio</t>
  </si>
  <si>
    <t>HENRY ANTONIO RODRIGUEZ AYALA</t>
  </si>
  <si>
    <t>Juzgado Penal para Adolescentes con Función de Conocimiento 002 de Villavicencio</t>
  </si>
  <si>
    <t>MARIA ESPERANZA TORRES GONZALEZ</t>
  </si>
  <si>
    <t>Juzgado de Ejecución de Penas y Medidas de Seguridad 001 de Acacías</t>
  </si>
  <si>
    <t>ALVARO CARRILLO GARZON</t>
  </si>
  <si>
    <t>Juzgado de Ejecución de Penas y Medidas de Seguridad 001 de Villavicencio</t>
  </si>
  <si>
    <t>EDWIN JAVIER MURILLO SUAREZ</t>
  </si>
  <si>
    <t>Juzgado de Ejecución de Penas y Medidas de Seguridad 002 de Acacías</t>
  </si>
  <si>
    <t>DANILO MENESES VARON</t>
  </si>
  <si>
    <t>Juzgado de Ejecución de Penas y Medidas de Seguridad 002 de Villavicencio</t>
  </si>
  <si>
    <t>MILDREY MARCELA VERA VALLEJO</t>
  </si>
  <si>
    <t>Juzgado de Ejecución de Penas y Medidas de Seguridad 003 de Acacías</t>
  </si>
  <si>
    <t>GABRIEL GOMEZ BERNAL</t>
  </si>
  <si>
    <t>Juzgado Penal 001 del Circuito de Acacías</t>
  </si>
  <si>
    <t>JOSE CRISANTO SOLANO JIMENEZ</t>
  </si>
  <si>
    <t>Juzgado Penal 001 del Circuito de Granada</t>
  </si>
  <si>
    <t>LUIS FERNANDO ARCINIEGAS VARGAS</t>
  </si>
  <si>
    <t>Juzgado Penal 001 del Circuito de Villavicencio</t>
  </si>
  <si>
    <t>FERNANDO RINCON CORTES</t>
  </si>
  <si>
    <t>Juzgado Penal 002 del Circuito de Villavicencio</t>
  </si>
  <si>
    <t>LUIS EFREN  BLANCO LOPEZ</t>
  </si>
  <si>
    <t>Juzgado Penal 003 del Circuito de Villavicencio</t>
  </si>
  <si>
    <t>JUAN DE DIOS ALFONSO GARZON VALDERRAMA</t>
  </si>
  <si>
    <t>Juzgado Penal 004 del Circuito de Villavicencio</t>
  </si>
  <si>
    <t>ALVARO ENRÍQUE SIZA ACEVEDO</t>
  </si>
  <si>
    <t>Juzgado Penal Especializado 001 de Villavicencio</t>
  </si>
  <si>
    <t>ERWING FREDDY ORDOÑEZ DE VALDES BAUTISTA</t>
  </si>
  <si>
    <t>Juzgado Penal Especializado 002 de Villavicencio</t>
  </si>
  <si>
    <t>JOSE RAMIRO GUZMAN ROA</t>
  </si>
  <si>
    <t>Juzgado Penal Especializado 003 de Villavicencio</t>
  </si>
  <si>
    <t>CARLOS ALBERTO ROMERO GUERRERO</t>
  </si>
  <si>
    <t>Juzgado Penal Especializado 004 de Villavicencio</t>
  </si>
  <si>
    <t>MAURO DE JESÚS ÁVILA TIBATÁ</t>
  </si>
  <si>
    <t>Yopal</t>
  </si>
  <si>
    <t>Juzgado Penal para Adolescentes con Función de Conocimiento 001 de Yopal</t>
  </si>
  <si>
    <t>NELSON ALFONSO CASTIBLANCO FAJARDO</t>
  </si>
  <si>
    <t>Juzgado de Ejecución de Penas y Medidas de Seguridad 001 de Yopal</t>
  </si>
  <si>
    <t>FANNY ACHAGUA VELANDIA</t>
  </si>
  <si>
    <t>Juzgado Penal 001 del Circuito de Yopal</t>
  </si>
  <si>
    <t>FELIX GILBERTO LOPEZ RODRIGUEZ</t>
  </si>
  <si>
    <t>Juzgado Penal 002 del Circuito de Yopal</t>
  </si>
  <si>
    <t>JUAN ALBERTO PULIDO PRIETO</t>
  </si>
  <si>
    <t>Juzgado Penal 003 del Circuito de Yopal</t>
  </si>
  <si>
    <t>RAFAEL NEVARDO SANCHEZ GOMEZ</t>
  </si>
  <si>
    <t>Juzgado Penal Especializado 001 de Yopal</t>
  </si>
  <si>
    <t>IVAN DE JESÚS DUEÑAS GARCIA</t>
  </si>
  <si>
    <t>Total Yopal</t>
  </si>
  <si>
    <t>COMPETENCIA: JUZGADOS MUNICIPALES</t>
  </si>
  <si>
    <t>Control de Garantías</t>
  </si>
  <si>
    <t>YAMILE ANDREA GOMEZ CARDENAS</t>
  </si>
  <si>
    <t>Total Control de Garantías</t>
  </si>
  <si>
    <t>PAULA ANDREA PAREJA URREGO</t>
  </si>
  <si>
    <t>Adolescentes Control de Garantías</t>
  </si>
  <si>
    <t>Juzgado Penal para Adolescentes con Función de Control de Garantías 001 de Arauca</t>
  </si>
  <si>
    <t>ELQUIN ALEXI PAYARES PEROZA</t>
  </si>
  <si>
    <t>Juzgado Penal para Adolescentes con Función de Control de Garantías 002 de Arauca</t>
  </si>
  <si>
    <t>DANIA MANUELA GRANADOS SALAMANCA</t>
  </si>
  <si>
    <t>Total Adolescentes Control de Garantías</t>
  </si>
  <si>
    <t>Juzgado Penal para Adolescentes con Función de Control de Garantías 001 de San Andrés</t>
  </si>
  <si>
    <t>IRINA MARGARITA DIAZ OVIEDO</t>
  </si>
  <si>
    <t>Juzgado Penal para Adolescentes con Función de Control de Garantías 002 de San Andrés</t>
  </si>
  <si>
    <t>JORGE HERNANDO RAMOS HENRY</t>
  </si>
  <si>
    <t>Juzgado Penal para Adolescentes con Función de Control de Garantías 001 de Armenia</t>
  </si>
  <si>
    <t>LESDY JOHANA SUÀREZ PARDO</t>
  </si>
  <si>
    <t>Juzgado Penal para Adolescentes con Función de Control de Garantías 002 de Armenia</t>
  </si>
  <si>
    <t>HERIBERTO PRADA TAPIA</t>
  </si>
  <si>
    <t>Juzgado Penal para Adolescentes con Función de Control de Garantías 003 de Armenia</t>
  </si>
  <si>
    <t>ALICIA RIOS BERMUDEZ</t>
  </si>
  <si>
    <t>Juzgado Penal con Función de Control de Garantías 001 de Armenia</t>
  </si>
  <si>
    <t>MARTHA LUCELLY VALENCIA GALVIS</t>
  </si>
  <si>
    <t>Juzgado Penal con Función de Control de Garantías 002 de Armenia</t>
  </si>
  <si>
    <t>OLGA PATRICIA CACERES LOAIZA</t>
  </si>
  <si>
    <t>Juzgado Penal con Función de Control de Garantías 003 de Armenia</t>
  </si>
  <si>
    <t>CARLOS ALBERTO ARANGO RESTREPO</t>
  </si>
  <si>
    <t>Juzgado Penal con Función de Control de Garantías 004 de Armenia</t>
  </si>
  <si>
    <t>FREDY ALBERTO MONDRAGÓN</t>
  </si>
  <si>
    <t>Juzgado Penal con Función de Control de Garantías 005 de Armenia</t>
  </si>
  <si>
    <t>DIEGO GIRALDO LOPEZ</t>
  </si>
  <si>
    <t>Juzgado Penal con Función de Control de Garantías 006 de Armenia</t>
  </si>
  <si>
    <t>PATRICIA GIRALDO VIGOYA</t>
  </si>
  <si>
    <t>AURA LUZ RUBIO NARVAEZ</t>
  </si>
  <si>
    <t>JAIRO MAURICIO CARVAJAL BELTRAN</t>
  </si>
  <si>
    <t>Juzgado Penal con Función de Conocimiento Municipal 001 de Armenia</t>
  </si>
  <si>
    <t>MELBA JANNETH LOPEZ GIL</t>
  </si>
  <si>
    <t>Juzgado Penal con Función de Conocimiento Municipal 002 de Armenia</t>
  </si>
  <si>
    <t>LUIS ARTURO SALAS PORTILLA</t>
  </si>
  <si>
    <t>Juzgado Penal para Adolescentes con Función de Control de Garantías 002 de Barranquilla</t>
  </si>
  <si>
    <t>MARIA PAULINA DIAZGRANADOS HERNANDEZ</t>
  </si>
  <si>
    <t>Juzgado Penal para Adolescentes con Función de Control de Garantías 003 de Barranquilla</t>
  </si>
  <si>
    <t>DIEGO ALBERTO CHAVARRO ORTIZ</t>
  </si>
  <si>
    <t>Juzgado Ambulante Penal con Función de Control de Garantías 101 de Barranquilla</t>
  </si>
  <si>
    <t>JEANNETTE VIRGINIA CABARCAS CASTILLO</t>
  </si>
  <si>
    <t>Juzgado Penal con Función de Control de Garantías 012 de Barranquilla</t>
  </si>
  <si>
    <t>JOSE DE JESUS VERGARA OTERO</t>
  </si>
  <si>
    <t>Juzgado Penal con Función de Control de Garantías 013 de Barranquilla</t>
  </si>
  <si>
    <t>BELINDA ROSA BUSTOS GARRIDO</t>
  </si>
  <si>
    <t>Juzgado Penal con Función de Control de Garantías 014 de Barranquilla</t>
  </si>
  <si>
    <t>CARLOS JESUS DIFILIPPO VALLE</t>
  </si>
  <si>
    <t>Juzgado Penal con Función de Control de Garantías 015 de Barranquilla</t>
  </si>
  <si>
    <t>DANIEL EDUARDO CORRALES OVIEDO</t>
  </si>
  <si>
    <t>Juzgado Penal con Función de Control de Garantías 016 de Barranquilla</t>
  </si>
  <si>
    <t>CARLOS GUILLERMO OCHOA TORRES</t>
  </si>
  <si>
    <t>Juzgado Penal con Función de Control de Garantías 017 de Barranquilla</t>
  </si>
  <si>
    <t>DELIO IVAN NIETO OMAÑA</t>
  </si>
  <si>
    <t>Juzgado Penal con Función de Control de Garantías 018 de Barranquilla</t>
  </si>
  <si>
    <t>FARID WEST AVILA</t>
  </si>
  <si>
    <t>Juzgado Penal  Municipal 001 de Barranquilla</t>
  </si>
  <si>
    <t>ALBERTO OYAGA MACHADO</t>
  </si>
  <si>
    <t>Juzgado Penal Municipal 001 de Soledad</t>
  </si>
  <si>
    <t>GABRIEL MODESTO OSPINO GUZMAN</t>
  </si>
  <si>
    <t>Juzgado Penal Municipal 002 de Barranquilla</t>
  </si>
  <si>
    <t>DAVID HASSAN SAADE MORAD</t>
  </si>
  <si>
    <t>Juzgado Penal Municipal 002 de Soledad</t>
  </si>
  <si>
    <t>JOSE FERNANDO DE LA CRUZ ROCHA</t>
  </si>
  <si>
    <t>Juzgado Penal Municipal 003 de Barranquilla</t>
  </si>
  <si>
    <t>EDGAR FRANCISCO BONILLA POLO</t>
  </si>
  <si>
    <t>Juzgado Penal Municipal 004 de Barranquilla</t>
  </si>
  <si>
    <t>RAFAEL SOFANOR CUENTAS CERVANTES</t>
  </si>
  <si>
    <t>Juzgado Penal Municipal 005 de Barranquilla</t>
  </si>
  <si>
    <t>SANDRA CARBONELL CABALLERO</t>
  </si>
  <si>
    <t>Juzgado Penal Municipal 006 de Barranquilla</t>
  </si>
  <si>
    <t>ROSA FONNEGRA VASQUEZ</t>
  </si>
  <si>
    <t>Juzgado Penal Municipal 007 de Barranquilla</t>
  </si>
  <si>
    <t>YADIRA DEL CARMEN GIRALDO MALDONADO</t>
  </si>
  <si>
    <t>Juzgado Penal Municipal 008 de Barranquilla</t>
  </si>
  <si>
    <t>MARGARITA LUCIA VELEZ VERBEL</t>
  </si>
  <si>
    <t>Juzgado Penal Municipal 011 de Barranquilla</t>
  </si>
  <si>
    <t>LUIS FELIPE MORENO CALVERA</t>
  </si>
  <si>
    <t>Juzgado Penal para Adolescentes con Función de Control de Garantías 001 de Bogotá</t>
  </si>
  <si>
    <t>MARIBEL CONCEPCIÓN CORREA RODRIGUEZ</t>
  </si>
  <si>
    <t>Juzgado Penal para Adolescentes con Función de Control de Garantías 002 de Bogotá</t>
  </si>
  <si>
    <t>CLAUDIA MARLENY SARMIENTO ROMERO</t>
  </si>
  <si>
    <t>Juzgado Penal para Adolescentes con Función de Control de Garantías 003 de Bogotá</t>
  </si>
  <si>
    <t>MARIA CRISTINA CARDOZO MONTEALEGRE</t>
  </si>
  <si>
    <t>Juzgado Penal para Adolescentes con Función de Control de Garantías 004 de Bogotá</t>
  </si>
  <si>
    <t>DEISSY YOLANDA FAJARDO CABREJO</t>
  </si>
  <si>
    <t>Juzgado Penal para Adolescentes con Función de Control de Garantías 005 de Bogotá</t>
  </si>
  <si>
    <t>ANDREA PATRICIA RODRIGUEZ TORRES</t>
  </si>
  <si>
    <t>Juzgado Penal para Adolescentes con Función de Control de Garantías 007 de Bogotá</t>
  </si>
  <si>
    <t>MARIA DEL SOCORRO OLIER OLIVER</t>
  </si>
  <si>
    <t>Juzgado Penal para Adolescentes con Función de Control de Garantías 008 de Bogotá</t>
  </si>
  <si>
    <t>DIANA MARCELA CRUZ ORDUÑA</t>
  </si>
  <si>
    <t>Juzgado Penal para Adolescentes con Función de Control de Garantías 009 de Bogotá</t>
  </si>
  <si>
    <t>MARTHA VERONICA AREVALO ESCANDON</t>
  </si>
  <si>
    <t>Juzgado Penal para Adolescentes con Función de Control de Garantías 010 de Bogotá</t>
  </si>
  <si>
    <t>ELMER CALDERON</t>
  </si>
  <si>
    <t>Juzgado Penal con Función de Control de Garantías 001 de Bogotá</t>
  </si>
  <si>
    <t>JUAN CARLOS OLMOS LEAL</t>
  </si>
  <si>
    <t>Juzgado Penal con Función de Control de Garantías 002 de Bogotá</t>
  </si>
  <si>
    <t>SONIA YALIRA ADAME OCHOA</t>
  </si>
  <si>
    <t>Juzgado Penal con Función de Control de Garantías 003 de Bogotá</t>
  </si>
  <si>
    <t>MARIA DEL CARMEN VALLEJO VALLEJO</t>
  </si>
  <si>
    <t>Juzgado Penal con Función de Control de Garantías 004 de Bogotá</t>
  </si>
  <si>
    <t>AURA LUZ FORERO GONZALEZ</t>
  </si>
  <si>
    <t>Juzgado Penal con Función de Control de Garantías 005 de Bogotá</t>
  </si>
  <si>
    <t>NATHALIE ANDREA MOTTA CORTES</t>
  </si>
  <si>
    <t>Juzgado Penal con Función de Control de Garantías 006 de Bogotá</t>
  </si>
  <si>
    <t>ANA VICTORIA HERNANDEZ SANCHEZ</t>
  </si>
  <si>
    <t>Juzgado Penal con Función de Control de Garantías 007 de Bogotá</t>
  </si>
  <si>
    <t>HECTOR PABLO SANCHEZ BUENO</t>
  </si>
  <si>
    <t>Juzgado Penal con Función de Control de Garantías 008 de Bogotá</t>
  </si>
  <si>
    <t>MARIA TERESA VERGARA GUTIERREZ</t>
  </si>
  <si>
    <t>Juzgado Penal con Función de Control de Garantías 009 de Bogotá</t>
  </si>
  <si>
    <t>DIANA SUSANA LOPEZ GARCIA</t>
  </si>
  <si>
    <t>Juzgado Penal con Función de Control de Garantías 010 de Bogotá</t>
  </si>
  <si>
    <t>MARINA GUZMAN HERNANDEZ</t>
  </si>
  <si>
    <t>Juzgado Penal con Función de Control de Garantías 011 de Bogotá</t>
  </si>
  <si>
    <t>CLAUDIA MARLEN CONTRERAS NIETO</t>
  </si>
  <si>
    <t>Juzgado Penal con Función de Control de Garantías 012 de Bogotá</t>
  </si>
  <si>
    <t>CARMEN ALICIA CORAL MARTINEZ</t>
  </si>
  <si>
    <t>Juzgado Penal con Función de Control de Garantías 013 de Bogotá</t>
  </si>
  <si>
    <t>CLAUDIA EULALIA ROMERO SILVA</t>
  </si>
  <si>
    <t>Juzgado Penal con Función de Control de Garantías 014 de Bogotá</t>
  </si>
  <si>
    <t>LUISA FERNANDA VILLALOBOS OLARTE</t>
  </si>
  <si>
    <t>Juzgado Penal con Función de Control de Garantías 015 de Bogotá</t>
  </si>
  <si>
    <t>OLGA LUCIA TINJACA SALAZAR</t>
  </si>
  <si>
    <t>Juzgado Penal con Función de Control de Garantías 016 de Bogotá</t>
  </si>
  <si>
    <t>MARTHA PATRICIA LOZADA BARRERA</t>
  </si>
  <si>
    <t>Juzgado Penal con Función de Control de Garantías 017 de Bogotá</t>
  </si>
  <si>
    <t>JUANA CATALINA REYES SARMIENTO</t>
  </si>
  <si>
    <t>Juzgado Penal con Función de Control de Garantías 018 de Bogotá</t>
  </si>
  <si>
    <t>LILIANA PATRICIA BERNAL MORENO</t>
  </si>
  <si>
    <t>Juzgado Penal con Función de Control de Garantías 019 de Bogotá</t>
  </si>
  <si>
    <t>HERNANDO DIAZ FRANCO</t>
  </si>
  <si>
    <t>Juzgado Penal con Función de Control de Garantías 020 de Bogotá</t>
  </si>
  <si>
    <t>BETULIA ORDUÑA HOLGUIN</t>
  </si>
  <si>
    <t>Juzgado Penal con Función de Control de Garantías 021 de Bogotá</t>
  </si>
  <si>
    <t>ALEXANDER KANDIA RAMIREZ</t>
  </si>
  <si>
    <t>Juzgado Penal con Función de Control de Garantías 022 de Bogotá</t>
  </si>
  <si>
    <t>ANDRES FERNANDO RUIZ HERNANDEZ</t>
  </si>
  <si>
    <t>Juzgado Penal con Función de Control de Garantías 023 de Bogotá</t>
  </si>
  <si>
    <t>ROSA ESPERANZA HERNANDEZ AGUIRRE</t>
  </si>
  <si>
    <t>Juzgado Penal con Función de Control de Garantías 024 de Bogotá</t>
  </si>
  <si>
    <t>FLOREDDY GONZALEZ SANCHEZ</t>
  </si>
  <si>
    <t>Juzgado Penal con Función de Control de Garantías 025 de Bogotá</t>
  </si>
  <si>
    <t>MIRIAN MAYERLY RODRIGUEZ RODRIGUEZ</t>
  </si>
  <si>
    <t>Juzgado Penal con Función de Control de Garantías 026 de Bogotá</t>
  </si>
  <si>
    <t>DIANA FERNANDA BAQUERO BETANCOURT</t>
  </si>
  <si>
    <t>Juzgado Penal con Función de Control de Garantías 027 de Bogotá</t>
  </si>
  <si>
    <t>JOSE ORLANDO MONROY RAMIREZ</t>
  </si>
  <si>
    <t>Juzgado Penal con Función de Control de Garantías 028 de Bogotá</t>
  </si>
  <si>
    <t>JORGE POLIDORO BERNAL TORRES</t>
  </si>
  <si>
    <t>Juzgado Penal con Función de Control de Garantías 029 de Bogotá</t>
  </si>
  <si>
    <t>JANETH LILIANA  MARTINEZ PALMA</t>
  </si>
  <si>
    <t>Juzgado Penal con Función de Control de Garantías 030 de Bogotá</t>
  </si>
  <si>
    <t>NORMA TICIANA OSPITIA USECHE</t>
  </si>
  <si>
    <t>Juzgado Penal con Función de Control de Garantías 031 de Bogotá</t>
  </si>
  <si>
    <t>FRAY LIBARDO PARRA ROJAS</t>
  </si>
  <si>
    <t>Juzgado Penal con Función de Control de Garantías 032 de Bogotá</t>
  </si>
  <si>
    <t>LUZ MARINA CATAÑO RICO</t>
  </si>
  <si>
    <t>Juzgado Penal con Función de Control de Garantías 033 de Bogotá</t>
  </si>
  <si>
    <t>CARLOS EDUARDO VELASQUEZ RODRIGUEZ</t>
  </si>
  <si>
    <t>Juzgado Penal con Función de Control de Garantías 034 de Bogotá</t>
  </si>
  <si>
    <t>JANETH ROCIO HERRERA ONOFRE</t>
  </si>
  <si>
    <t>Juzgado Penal con Función de Control de Garantías 035 de Bogotá</t>
  </si>
  <si>
    <t>JOSE FERNANDO LEON RIVAS</t>
  </si>
  <si>
    <t>Juzgado Penal con Función de Control de Garantías 036 de Bogotá</t>
  </si>
  <si>
    <t>FABIAN ANDRES MORENO GARCIA</t>
  </si>
  <si>
    <t>Juzgado Penal con Función de Control de Garantías 037 de Bogotá</t>
  </si>
  <si>
    <t>SANDRA JIMENA VALENCIA TORRES</t>
  </si>
  <si>
    <t>Juzgado Penal con Función de Control de Garantías 038 de Bogotá</t>
  </si>
  <si>
    <t>FRANCISCO JAVIER BARBON LOPEZ</t>
  </si>
  <si>
    <t>Juzgado Penal con Función de Control de Garantías 039 de Bogotá</t>
  </si>
  <si>
    <t>CARLOS ANDRES HERNANDEZ HOYOS</t>
  </si>
  <si>
    <t>Juzgado Penal con Función de Control de Garantías 040 de Bogotá</t>
  </si>
  <si>
    <t>GUEILER ANDREA QUINTERO OSORIO</t>
  </si>
  <si>
    <t>Juzgado Penal con Función de Control de Garantías 041 de Bogotá</t>
  </si>
  <si>
    <t>LUZ ADRIANA FLOREZ RODRÍGUEZ</t>
  </si>
  <si>
    <t>Juzgado Penal con Función de Control de Garantías 042 de Bogotá</t>
  </si>
  <si>
    <t>EDGARDO ALFONSO SANCHEZ DEL VILLAR</t>
  </si>
  <si>
    <t>Juzgado Penal con Función de Control de Garantías 043 de Bogotá</t>
  </si>
  <si>
    <t>JOHN JAIRO ZAMBRANO SANCHEZ</t>
  </si>
  <si>
    <t>Juzgado Penal con Función de Control de Garantías 044 de Bogotá</t>
  </si>
  <si>
    <t>GLORIA STELLA ROJAS OBANDO</t>
  </si>
  <si>
    <t>Juzgado Penal con Función de Control de Garantías 045 de Bogotá</t>
  </si>
  <si>
    <t>JOSE EDILBERTO MORENO BECERRA</t>
  </si>
  <si>
    <t>Juzgado Penal con Función de Control de Garantías 046 de Bogotá</t>
  </si>
  <si>
    <t>LUIS EDUARDO GALVEZ ROA</t>
  </si>
  <si>
    <t>Juzgado Penal con Función de Control de Garantías 047 de Bogotá</t>
  </si>
  <si>
    <t>JAQUELINE DIAZ RODRIGUEZ</t>
  </si>
  <si>
    <t>Juzgado Penal con Función de Control de Garantías 048 de Bogotá</t>
  </si>
  <si>
    <t>CATHERINE LUCIA MURILLO GUZMAN</t>
  </si>
  <si>
    <t>Juzgado Penal con Función de Control de Garantías 049 de Bogotá</t>
  </si>
  <si>
    <t>ADRIANA CAROLINA ROJAS GARCIA</t>
  </si>
  <si>
    <t>Juzgado Penal con Función de Control de Garantías 050 de Bogotá</t>
  </si>
  <si>
    <t>JOHANA SANTAMARIA</t>
  </si>
  <si>
    <t>Juzgado Penal con Función de Control de Garantías 051 de Bogotá</t>
  </si>
  <si>
    <t>CORTES BERNAL NOEL RICARDO</t>
  </si>
  <si>
    <t>Juzgado Penal con Función de Control de Garantías 052 de Bogotá</t>
  </si>
  <si>
    <t>RAFAEL ENRIQUE LOPEZ GELIZ</t>
  </si>
  <si>
    <t>Juzgado Penal con Función de Control de Garantías 053 de Bogotá</t>
  </si>
  <si>
    <t>LILIANA PERDOMO GOMEZ</t>
  </si>
  <si>
    <t>Juzgado Penal con Función de Control de Garantías 054 de Bogotá</t>
  </si>
  <si>
    <t>JHADIRA TERESA SANCHEZ FELIZZOLA</t>
  </si>
  <si>
    <t>Juzgado Penal con Función de Control de Garantías 055 de Bogotá</t>
  </si>
  <si>
    <t>CATALINA GUERRERO ROSAS</t>
  </si>
  <si>
    <t>Juzgado Penal con Función de Control de Garantías 056 de Bogotá</t>
  </si>
  <si>
    <t>ELIZABETH ORTIZ MENDEZ</t>
  </si>
  <si>
    <t>Juzgado Penal con Función de Control de Garantías 057 de Bogotá</t>
  </si>
  <si>
    <t>MILADIS DE JESUS CAMPO IGLESIAS</t>
  </si>
  <si>
    <t>Juzgado Penal con Función de Control de Garantías 058 de Bogotá</t>
  </si>
  <si>
    <t>HUGO RAFAEL DIAZ BANQUEZ</t>
  </si>
  <si>
    <t>Juzgado Penal con Función de Control de Garantías 059 de Bogotá</t>
  </si>
  <si>
    <t>MARDOQUEO MARTINEZ VERA</t>
  </si>
  <si>
    <t>Juzgado Penal con Función de Control de Garantías 060 de Bogotá</t>
  </si>
  <si>
    <t>MERY  ELENA MORENO GUERRERO</t>
  </si>
  <si>
    <t>Juzgado Penal con Función de Control de Garantías 061 de Bogotá</t>
  </si>
  <si>
    <t>JOSE MANUEL ALJURE ECHEVERRY</t>
  </si>
  <si>
    <t>Juzgado Penal con Función de Control de Garantías 062 de Bogotá</t>
  </si>
  <si>
    <t>HUGO FERNEY FAJARDO RODRIGUEZ</t>
  </si>
  <si>
    <t>Juzgado Penal con Función de Control de Garantías 063 de Bogotá</t>
  </si>
  <si>
    <t>NUBIA TERESA RODRIGUEZ BAQUERO</t>
  </si>
  <si>
    <t>Juzgado Penal con Función de Control de Garantías 064 de Bogotá</t>
  </si>
  <si>
    <t>SANDRA JOHANNA LONDOÑO CUELLAR</t>
  </si>
  <si>
    <t>Juzgado Penal con Función de Control de Garantías 065 de Bogotá</t>
  </si>
  <si>
    <t>Juzgado Penal con Función de Control de Garantías 067 de Bogotá</t>
  </si>
  <si>
    <t>PAOLO FRANCISCO NIETO AGUACIA</t>
  </si>
  <si>
    <t>Juzgado Penal con Función de Control de Garantías 068 de Bogotá</t>
  </si>
  <si>
    <t>GABRIEL LARA GARZON</t>
  </si>
  <si>
    <t>Juzgado Penal con Función de Control de Garantías 069 de Bogotá</t>
  </si>
  <si>
    <t>SANDRA ISABEL DIAZ RAMIREZ</t>
  </si>
  <si>
    <t>Juzgado Penal con Función de Control de Garantías 070 de Bogotá</t>
  </si>
  <si>
    <t>DANILO ALARCON MENDEZ</t>
  </si>
  <si>
    <t>Juzgado Penal con Función de Control de Garantías 071 de Bogotá</t>
  </si>
  <si>
    <t>MARTHA YULIETH OTALORA RINCON</t>
  </si>
  <si>
    <t>Juzgado Penal con Función de Control de Garantías 072 de Bogotá</t>
  </si>
  <si>
    <t>CRISANTO RHENALS CORREA</t>
  </si>
  <si>
    <t>Juzgado Penal con Función de Control de Garantías 073 de Bogotá</t>
  </si>
  <si>
    <t>MARTHA LUCIA OLAYA PATIÑO</t>
  </si>
  <si>
    <t>Juzgado Penal con Función de Control de Garantías 074 de Bogotá</t>
  </si>
  <si>
    <t>CARLOS ARTURO PERALTA MORA</t>
  </si>
  <si>
    <t>Juzgado Penal con Función de Control de Garantías 075 de Bogotá</t>
  </si>
  <si>
    <t>FERNANDO GOMEZ GOMEZ</t>
  </si>
  <si>
    <t>Juzgado Penal con Función de Control de Garantías 076 de Bogotá</t>
  </si>
  <si>
    <t>LUZ ANGELA CORREDOR COLLAZOS</t>
  </si>
  <si>
    <t>Juzgado Penal con Función de Control de Garantías 077 de Bogotá</t>
  </si>
  <si>
    <t>MIRIAM ALCIRA MARTINEZ LOPEZ</t>
  </si>
  <si>
    <t>Juzgado Penal con Función de Control de Garantías 078 de Bogotá</t>
  </si>
  <si>
    <t>MANUEL JOSE PULIDO BRAVO</t>
  </si>
  <si>
    <t>MARIA CRISTINA RAMIREZ ARDILA</t>
  </si>
  <si>
    <t>Juzgado Penal Municipal 005 de Bogotá</t>
  </si>
  <si>
    <t>Juzgado Penal Municipal 007 de Bogotá</t>
  </si>
  <si>
    <t>CESAR ARMANDO PARRA RODRIGUEZ</t>
  </si>
  <si>
    <t>Juzgado Penal Municipal 014 de Bogotá</t>
  </si>
  <si>
    <t>MARIA GLADIS PARRA ROJAS</t>
  </si>
  <si>
    <t>Juzgado Penal Municipal 016 de Bogotá</t>
  </si>
  <si>
    <t>GEORGINA ESPERANZA BAYONA PEREZ</t>
  </si>
  <si>
    <t>Juzgado Penal Municipal 017 de Bogotá</t>
  </si>
  <si>
    <t>Juzgado Penal Municipal 018 de Bogotá</t>
  </si>
  <si>
    <t>PEDRO ELIECER ANGARITA ACOSTA</t>
  </si>
  <si>
    <t>Juzgado Penal Municipal 026 de Bogotá</t>
  </si>
  <si>
    <t>IVONE MARITZA SORZA MORA</t>
  </si>
  <si>
    <t>Juzgado Penal Municipal 032 de Bogotá</t>
  </si>
  <si>
    <t>Juzgado Penal Municipal 033 de Bogotá</t>
  </si>
  <si>
    <t>ANA CRISTINA FUERTES CHAVES</t>
  </si>
  <si>
    <t>Juzgado Penal Municipal 034 de Bogotá</t>
  </si>
  <si>
    <t>CARMEN ROCIO VASQUEZ VILLANUEVA</t>
  </si>
  <si>
    <t>Juzgado Penal Municipal 036 de Bogotá</t>
  </si>
  <si>
    <t>Juzgado Penal Municipal 037 de Bogotá</t>
  </si>
  <si>
    <t>GLORIA LUCIA GONZALEZ OSPINA</t>
  </si>
  <si>
    <t>Juzgado Penal Municipal 043 de Bogotá</t>
  </si>
  <si>
    <t>LUZ MARINA GARZON SANCHEZ</t>
  </si>
  <si>
    <t>Juzgado Penal Municipal 062 de Bogotá</t>
  </si>
  <si>
    <t>Juzgado Penal con Función de Conocimiento Municipal 001 de Bogotá</t>
  </si>
  <si>
    <t>HENRY GONZALO GUILLEN MARTINEZ</t>
  </si>
  <si>
    <t>Juzgado Penal con Función de Conocimiento Municipal 002 de Bogotá</t>
  </si>
  <si>
    <t>ELVER GAMBOA SALAZAR</t>
  </si>
  <si>
    <t>Juzgado Penal con Función de Conocimiento Municipal 003 de Bogotá</t>
  </si>
  <si>
    <t>JULIO ROBERTO MARTINEZ CORREA</t>
  </si>
  <si>
    <t>Juzgado Penal con Función de Conocimiento Municipal 004 de Bogotá</t>
  </si>
  <si>
    <t>ELIZABETH PERRILLA FINO</t>
  </si>
  <si>
    <t>Juzgado Penal con Función de Conocimiento Municipal 005 de Bogotá</t>
  </si>
  <si>
    <t>MARTHA SALDARRIAGA MARTINEZ</t>
  </si>
  <si>
    <t>Juzgado Penal con Función de Conocimiento Municipal 006 de Bogotá</t>
  </si>
  <si>
    <t>AURA MARITZA RIOS SANABRIA</t>
  </si>
  <si>
    <t>Juzgado Penal con Función de Conocimiento Municipal 007 de Bogotá</t>
  </si>
  <si>
    <t>NATALIA SOFIA ORTIZ LEMUS</t>
  </si>
  <si>
    <t>Juzgado Penal con Función de Conocimiento Municipal 008 de Bogotá</t>
  </si>
  <si>
    <t>ANYELO MAURICIO ACOSTA GARCIA</t>
  </si>
  <si>
    <t>Juzgado Penal con Función de Conocimiento Municipal 009 de Bogotá</t>
  </si>
  <si>
    <t>JUAN PABLO LOZANO ROJAS</t>
  </si>
  <si>
    <t>Juzgado Penal con Función de Conocimiento Municipal 010 de Bogotá</t>
  </si>
  <si>
    <t>JAVIER RODRIGO PINZON PINZON</t>
  </si>
  <si>
    <t>Juzgado Penal con Función de Conocimiento Municipal 011 de Bogotá</t>
  </si>
  <si>
    <t>PEDRONEL QUESADA ORTIZ</t>
  </si>
  <si>
    <t>Juzgado Penal con Función de Conocimiento Municipal 012 de Bogotá</t>
  </si>
  <si>
    <t>EDDY PATRICIA RODRIGUEZ MORENO</t>
  </si>
  <si>
    <t>Juzgado Penal con Función de Conocimiento Municipal 013 de Bogotá</t>
  </si>
  <si>
    <t>MARIA DEL PILAR RODRIGUEZ MONTES</t>
  </si>
  <si>
    <t>Juzgado Penal con Función de Conocimiento Municipal 014 de Bogotá</t>
  </si>
  <si>
    <t>NANCY JEANET DEL PILAR MARTINEZ MENDEZ</t>
  </si>
  <si>
    <t>Juzgado Penal con Función de Conocimiento Municipal 015 de Bogotá</t>
  </si>
  <si>
    <t>DORIS ROCIO GARCIA RINCON</t>
  </si>
  <si>
    <t>Juzgado Penal con Función de Conocimiento Municipal 016 de Bogotá</t>
  </si>
  <si>
    <t>HECTOR JULIO RODRIGUEZ HERNANDEZ</t>
  </si>
  <si>
    <t>Juzgado Penal con Función de Conocimiento Municipal 017 de Bogotá</t>
  </si>
  <si>
    <t>BEATRIZ EUGENIA NIEVES CABALLERO</t>
  </si>
  <si>
    <t>Juzgado Penal con Función de Conocimiento Municipal 018 de Bogotá</t>
  </si>
  <si>
    <t>PABLO JORGE LOZANO CASTRO</t>
  </si>
  <si>
    <t>Juzgado Penal con Función de Conocimiento Municipal 019 de Bogotá</t>
  </si>
  <si>
    <t>ANA EMILIA SOCHA MANRIQUE</t>
  </si>
  <si>
    <t>Juzgado Penal con Función de Conocimiento Municipal 020 de Bogotá</t>
  </si>
  <si>
    <t>DAISY KATHERINE NIÑO VELAZQUEZ</t>
  </si>
  <si>
    <t>Juzgado Penal con Función de Conocimiento Municipal 021 de Bogotá</t>
  </si>
  <si>
    <t>JESUS GIOVANNI ALVAREZ BERMUDEZ</t>
  </si>
  <si>
    <t>Juzgado Penal con Función de Conocimiento Municipal 022 de Bogotá</t>
  </si>
  <si>
    <t>AURORA ALEXANDRA SANCHEZ TORREZ</t>
  </si>
  <si>
    <t>Juzgado Penal con Función de Conocimiento Municipal 023 de Bogotá</t>
  </si>
  <si>
    <t>VÍCTOR HUGO FORERO VELANDIA</t>
  </si>
  <si>
    <t>Juzgado Penal con Función de Conocimiento Municipal 024 de Bogotá</t>
  </si>
  <si>
    <t>JUAN CARLOS ROMERO BOLIVAR</t>
  </si>
  <si>
    <t>Juzgado Penal con Función de Conocimiento Municipal 025 de Bogotá</t>
  </si>
  <si>
    <t>MARIA HERMELINA HERRERA ROJAS</t>
  </si>
  <si>
    <t>Juzgado Penal con Función de Conocimiento Municipal 026 de Bogotá</t>
  </si>
  <si>
    <t>ELSA LUCIA ROMERO SANTOS</t>
  </si>
  <si>
    <t>Juzgado Penal con Función de Conocimiento Municipal 027 de Bogotá</t>
  </si>
  <si>
    <t>GILDA MARIA PEDRAZA AVILA</t>
  </si>
  <si>
    <t>Juzgado Penal con Función de Conocimiento Municipal 028 de Bogotá</t>
  </si>
  <si>
    <t>MARIA ALEJANDRA CRUZ LOAIZA</t>
  </si>
  <si>
    <t>Juzgado Penal con Función de Conocimiento Municipal 029 de Bogotá</t>
  </si>
  <si>
    <t>ANABELLA GARZON</t>
  </si>
  <si>
    <t>Juzgado Penal con Función de Conocimiento Municipal 030 de Bogotá</t>
  </si>
  <si>
    <t>NEYDER PEREZ NAVARRO</t>
  </si>
  <si>
    <t>Juzgado Penal con Función de Conocimiento Municipal 031 de Bogotá</t>
  </si>
  <si>
    <t>JUAN FRANCISCO GARAVITO SUAREZ</t>
  </si>
  <si>
    <t>Juzgado Penal con Función de Conocimiento Municipal 032 de Bogotá</t>
  </si>
  <si>
    <t>MARTHA RUTH TRUJILLO GUZMAN</t>
  </si>
  <si>
    <t>Juzgado Penal con Función de Conocimiento Municipal 033 de Bogotá</t>
  </si>
  <si>
    <t>ADRIANA MARIA CAÑON SANCHEZ</t>
  </si>
  <si>
    <t>Juzgado Penal para Adolescentes con Función de Control de Garantías 001 de Bucaramanga</t>
  </si>
  <si>
    <t>JULIO CESAR SANMIGUEL CUBILLOS</t>
  </si>
  <si>
    <t>Juzgado Penal para Adolescentes con Función de Control de Garantías 002 de Bucaramanga</t>
  </si>
  <si>
    <t>REYNALDO RUEDA GOMEZ</t>
  </si>
  <si>
    <t>Juzgado Penal para Adolescentes con Función de Control de Garantías 003 de Bucaramanga</t>
  </si>
  <si>
    <t>GERMAN DARIO ARENAS OBREGON</t>
  </si>
  <si>
    <t>Juzgado Penal para Adolescentes con Función de Control de Garantías 004 de Bucaramanga</t>
  </si>
  <si>
    <t>LILIANA NELLY PARRA PINZON</t>
  </si>
  <si>
    <t>Juzgado Ambulante Penal con Función de Control de Garantías 101 de Bucaramanga</t>
  </si>
  <si>
    <t>ANA YORLEY QUIROGA</t>
  </si>
  <si>
    <t>Juzgado Ambulante Penal con Función de Control de Garantías 102 de Bucaramanga</t>
  </si>
  <si>
    <t>SEBASTIAN ORDOÑEZ MURILLO</t>
  </si>
  <si>
    <t>Juzgado Penal con Función de Control de Garantías 001 de Bucaramanga</t>
  </si>
  <si>
    <t>RUTH GARCIA GARCIA</t>
  </si>
  <si>
    <t>Juzgado Penal con Función de Control de Garantías 002 de Bucaramanga</t>
  </si>
  <si>
    <t>DIANA CAROLINA ALVARADO MARTÍNEZ</t>
  </si>
  <si>
    <t>Juzgado Penal con Función de Control de Garantías 003 de Bucaramanga</t>
  </si>
  <si>
    <t>AZUCENA INFANTE PRADA</t>
  </si>
  <si>
    <t>Juzgado Penal con Función de Control de Garantías 004 de Bucaramanga</t>
  </si>
  <si>
    <t>MAURICIO PLATA ACEVEDO</t>
  </si>
  <si>
    <t>Juzgado Penal con Función de Control de Garantías 005 de Bucaramanga</t>
  </si>
  <si>
    <t>GUILLERMO VILLABONA PINILLA</t>
  </si>
  <si>
    <t>Juzgado Penal con Función de Control de Garantías 008 de Bucaramanga</t>
  </si>
  <si>
    <t>PILAR EMILIA RUEDA CASTELLANOS</t>
  </si>
  <si>
    <t>Juzgado Penal con Función de Control de Garantías 009 de Bucaramanga</t>
  </si>
  <si>
    <t>ADRIANA POLANIA REYES</t>
  </si>
  <si>
    <t>Juzgado Penal con Función de Control de Garantías 010 de Bucaramanga</t>
  </si>
  <si>
    <t>GABRIEL ANTONIO LARA OTALORA</t>
  </si>
  <si>
    <t>Juzgado Penal con Función de Control de Garantías 011 de Bucaramanga</t>
  </si>
  <si>
    <t>VARGAS MIRANDA GLADYS</t>
  </si>
  <si>
    <t>Juzgado Penal con Función de Control de Garantías 012 de Bucaramanga</t>
  </si>
  <si>
    <t>ORLANDO GOMEZ AVELLANEDA</t>
  </si>
  <si>
    <t>Juzgado Penal con Función de Control de Garantías 021 de Bucaramanga</t>
  </si>
  <si>
    <t>JAIRO ENRIQUE SERRANO ACEVEDO</t>
  </si>
  <si>
    <t>Juzgado Penal con Función de Control de Garantías 022 de Bucaramanga</t>
  </si>
  <si>
    <t>ANDRES HERNANDO LUNA OSORIO</t>
  </si>
  <si>
    <t>SONIA ESPERANZA PEÑA MANOSALVA</t>
  </si>
  <si>
    <t>Juzgado Penal Municipal 001 de Barrancabermeja</t>
  </si>
  <si>
    <t>LUZ MARINA AREVALO CAVIEDES</t>
  </si>
  <si>
    <t>Juzgado Penal Municipal 003 de Barrancabermeja</t>
  </si>
  <si>
    <t>DUPERLY ISOLINA RIAÑO ACELAS</t>
  </si>
  <si>
    <t>Juzgado Penal Municipal 004 de Barrancabermeja</t>
  </si>
  <si>
    <t>ALVARO RUSSI SIERRA</t>
  </si>
  <si>
    <t>Juzgado Penal Municipal 023 de Bucaramanga</t>
  </si>
  <si>
    <t>ANA JOSEFA VILLARREAL GOMEZ</t>
  </si>
  <si>
    <t>Juzgado Penal Municipal 024 de Bucaramanga</t>
  </si>
  <si>
    <t>CLAUDIA JOHANNA CACERES MORA</t>
  </si>
  <si>
    <t>Juzgado Penal con Función de Conocimiento 005 del Circuito de Bucaramanga</t>
  </si>
  <si>
    <t>MIGUEL ANTONIO ESPINEL JASBON</t>
  </si>
  <si>
    <t>Juzgado Penal con Función de Conocimiento Municipal 001 de Bucaramanga</t>
  </si>
  <si>
    <t>MARITZA JANETH OSORIO PLATA</t>
  </si>
  <si>
    <t>Juzgado Penal con Función de Conocimiento Municipal 002 de Bucaramanga</t>
  </si>
  <si>
    <t>YOLANDA ARDILA PINTO</t>
  </si>
  <si>
    <t>Juzgado Penal con Función de Conocimiento Municipal 003 de Bucaramanga</t>
  </si>
  <si>
    <t>ELIZABETH GALVIS VILLARREAL</t>
  </si>
  <si>
    <t>Juzgado Penal con Función de Conocimiento Municipal 004 de Bucaramanga</t>
  </si>
  <si>
    <t>JHON CRISTIAN SIERRA GÓMEZ</t>
  </si>
  <si>
    <t>Juzgado Penal con Función de Conocimiento Municipal 006 de Bucaramanga</t>
  </si>
  <si>
    <t>MILENA ARDILA SALCEDO</t>
  </si>
  <si>
    <t>Juzgado Penal para Adolescentes con Función de Control de Garantías 001 de Buga</t>
  </si>
  <si>
    <t>SANDRA LILIANA SANTA HENAO</t>
  </si>
  <si>
    <t>Juzgado Penal para Adolescentes con Función de Control de Garantías 002 de Buga</t>
  </si>
  <si>
    <t>STELLA MARIA BELLO FLOREZ</t>
  </si>
  <si>
    <t>Juzgado Ambulante Penal con Función de Control de Garantías 101 de Buga</t>
  </si>
  <si>
    <t>JAMES COBO IZQUIERDO</t>
  </si>
  <si>
    <t>Juzgado Penal con Función de Control de Garantías 001 de Cartago</t>
  </si>
  <si>
    <t>CAROLINA GARCIA FERNANDEZ</t>
  </si>
  <si>
    <t>Juzgado Penal con Función de Control de Garantías 002 de Buenaventura</t>
  </si>
  <si>
    <t>GERARDO MOSQUERA TORRES</t>
  </si>
  <si>
    <t>Juzgado Penal con Función de Control de Garantías 002 de Palmira</t>
  </si>
  <si>
    <t>MERCEDES PEREZ ROLDAN</t>
  </si>
  <si>
    <t>Juzgado Penal con Función de Control de Garantías 002 de Roldanillo</t>
  </si>
  <si>
    <t>MARIO GERMAN BARON GONZALEZ</t>
  </si>
  <si>
    <t>Juzgado Penal con Función de Control de Garantías 002 de Sevilla</t>
  </si>
  <si>
    <t>OLMEDO HOYOS BOTERO</t>
  </si>
  <si>
    <t>JAIME DAVID ASTAIZA ZAMBRANO</t>
  </si>
  <si>
    <t>Juzgado Penal con Función de Control de Garantías 003 de Buenaventura</t>
  </si>
  <si>
    <t>FLOR ARALITH MOLANO SANCHEZ</t>
  </si>
  <si>
    <t>Juzgado Penal con Función de Control de Garantías 003 de Buga</t>
  </si>
  <si>
    <t>HENRY RAMIREZ CASTILLO</t>
  </si>
  <si>
    <t>Juzgado Penal con Función de Control de Garantías 003 de Cartago</t>
  </si>
  <si>
    <t>GERARDO AUGUSTO DIAZ MARMOLEJO</t>
  </si>
  <si>
    <t>Juzgado Penal con Función de Control de Garantías 003 de Palmira</t>
  </si>
  <si>
    <t>MARIO FERNANDO MANRIQUE PALOMINO</t>
  </si>
  <si>
    <t>Juzgado Penal con Función de Control de Garantías 003 de Roldanillo</t>
  </si>
  <si>
    <t>MARIA DEL SOCORRO SANDOVAL ROJAS</t>
  </si>
  <si>
    <t>Juzgado Penal con Función de Control de Garantías 003 de Sevilla</t>
  </si>
  <si>
    <t>EIBER HERNAN SENDOYA GONZALEZ</t>
  </si>
  <si>
    <t>Juzgado Penal con Función de Control de Garantías 004 de Buga</t>
  </si>
  <si>
    <t>ALBA NELLY RENGIFO PARRA</t>
  </si>
  <si>
    <t>Juzgado Penal con Función de Control de Garantías 004 de Palmira</t>
  </si>
  <si>
    <t>NANCY ENITH FERNANDEZ ORTIZ</t>
  </si>
  <si>
    <t>Juzgado Penal con Función de Control de Garantías 005 de Buenaventura</t>
  </si>
  <si>
    <t>CRISTHIAM PAVELL ZAPATA</t>
  </si>
  <si>
    <t>Juzgado Penal con Función de Control de Garantías 005 de Buga</t>
  </si>
  <si>
    <t>ANDRES FERNANDO CORDOBA BENITEZ</t>
  </si>
  <si>
    <t>Juzgado Penal con Función de Control de Garantías 006 de Palmira</t>
  </si>
  <si>
    <t>MARTHA RUTH GRISALES JIMENEZ</t>
  </si>
  <si>
    <t>Juzgado Penal Municipal 001 de Buenaventura</t>
  </si>
  <si>
    <t>MONICA ANDREA GARCIA MICOLTA</t>
  </si>
  <si>
    <t>Juzgado Penal Municipal 001 de Buga</t>
  </si>
  <si>
    <t>NANCY ESCALANTE ARIAS</t>
  </si>
  <si>
    <t>Juzgado Penal Municipal 001 de Roldanillo</t>
  </si>
  <si>
    <t>BEATRIZ ELENA MADRID RAMIREZ</t>
  </si>
  <si>
    <t>Juzgado Penal Municipal 001 de Sevilla</t>
  </si>
  <si>
    <t>ALEYDA SAAVEDRA LONDOÑO</t>
  </si>
  <si>
    <t>JOSE ROMULO OLIVARES ESCOBAR</t>
  </si>
  <si>
    <t>Juzgado Penal Municipal 004 de Cartago</t>
  </si>
  <si>
    <t>GILBERTO ARIAS GIRALDO</t>
  </si>
  <si>
    <t>Juzgado Penal Municipal 005 de Palmira</t>
  </si>
  <si>
    <t>MARIA ELENA PARRA GARCIA</t>
  </si>
  <si>
    <t>Juzgado Penal con Función de Conocimiento Municipal 001 de Palmira</t>
  </si>
  <si>
    <t>ALEXANDRA SALAZAR ANAYA</t>
  </si>
  <si>
    <t>Juzgado Penal con Función de Conocimiento Municipal 002 de Buga</t>
  </si>
  <si>
    <t>LIGIA IZQUIERDO JARAMILLO</t>
  </si>
  <si>
    <t>Juzgado Penal con Función de Conocimiento Municipal 002 de Cartago</t>
  </si>
  <si>
    <t>AMPARO BEDOYA RESTREPO</t>
  </si>
  <si>
    <t>JAIRO HERNAN SANTAFE URREGO</t>
  </si>
  <si>
    <t>Juzgado Penal con Función de Conocimiento Municipal 004 de Buenaventura</t>
  </si>
  <si>
    <t>FLOR SUSANA HINESTROZA GARCIA</t>
  </si>
  <si>
    <t>Juzgado Penal para Adolescentes con Función de Control de Garantías 001 de Cali</t>
  </si>
  <si>
    <t>MARIA DEL PILAR CASTRO PICO</t>
  </si>
  <si>
    <t>Juzgado Penal para Adolescentes con Función de Control de Garantías 002 de Cali</t>
  </si>
  <si>
    <t>EDISON VARGAS RAMIREZ</t>
  </si>
  <si>
    <t>Juzgado Penal para Adolescentes con Función de Control de Garantías 003 de Cali</t>
  </si>
  <si>
    <t>ANGELA LOZANO GARCIA</t>
  </si>
  <si>
    <t>Juzgado Penal para Adolescentes con Función de Control de Garantías 004 de Cali</t>
  </si>
  <si>
    <t>LUZ MARINA CASTELLANOS OROZCO</t>
  </si>
  <si>
    <t>Juzgado Penal para Adolescentes con Función de Control de Garantías 005 de Cali</t>
  </si>
  <si>
    <t>FERNANDO AGUILAR</t>
  </si>
  <si>
    <t>Juzgado Penal para Adolescentes con Función de Control de Garantías 006 de Cali</t>
  </si>
  <si>
    <t>MARIA ALEJANDRA HORMIGA SANCHEZ</t>
  </si>
  <si>
    <t>Juzgado Penal con Función de Control de Garantías 002 de Cali</t>
  </si>
  <si>
    <t>MARTHA RUTH GIRON ROMERO</t>
  </si>
  <si>
    <t>Juzgado Penal con Función de Control de Garantías 003 de Cali</t>
  </si>
  <si>
    <t>MARIA EUGENIA DAVILA FLOREZ</t>
  </si>
  <si>
    <t>Juzgado Penal con Función de Control de Garantías 004 de Cali</t>
  </si>
  <si>
    <t>ANGELA MARIA GALLEGO PERDOMO</t>
  </si>
  <si>
    <t>Juzgado Penal con Función de Control de Garantías 006 de Cali</t>
  </si>
  <si>
    <t>MARIA GILMA LOPEZ PABON</t>
  </si>
  <si>
    <t>Juzgado Penal con Función de Control de Garantías 008 de Cali</t>
  </si>
  <si>
    <t>JAIRO GUTIERREZ BONILLA</t>
  </si>
  <si>
    <t>Juzgado Penal con Función de Control de Garantías 009 de Cali</t>
  </si>
  <si>
    <t>MARTHA CECILIA PAZ ARGOTY</t>
  </si>
  <si>
    <t>Juzgado Penal con Función de Control de Garantías 012 de Cali</t>
  </si>
  <si>
    <t>OSCAR MARINO GIL ZUÑIGA</t>
  </si>
  <si>
    <t>Juzgado Penal con Función de Control de Garantías 013 de Cali</t>
  </si>
  <si>
    <t>MARIA DORIS MOLINA TORRES</t>
  </si>
  <si>
    <t>Juzgado Penal con Función de Control de Garantías 014 de Cali</t>
  </si>
  <si>
    <t>MAIBY LISSETTE GONZALEZ QUINTERO</t>
  </si>
  <si>
    <t>Juzgado Penal con Función de Control de Garantías 016 de Cali</t>
  </si>
  <si>
    <t>DOLLY ROCIO CHÁVEZ ESCOBAR</t>
  </si>
  <si>
    <t>Juzgado Penal con Función de Control de Garantías 017 de Cali</t>
  </si>
  <si>
    <t>RUBEN DARIO PLAZAS HERRERA</t>
  </si>
  <si>
    <t>Juzgado Penal con Función de Control de Garantías 020 de Cali</t>
  </si>
  <si>
    <t>SANDRA MARGARITA MONTILLA</t>
  </si>
  <si>
    <t>Juzgado Penal con Función de Control de Garantías 021 de Cali</t>
  </si>
  <si>
    <t>Juzgado Penal con Función de Control de Garantías 024 de Cali</t>
  </si>
  <si>
    <t>JOSE MANUEL TORRES VANEGAS</t>
  </si>
  <si>
    <t>Juzgado Penal con Función de Control de Garantías 025 de Cali</t>
  </si>
  <si>
    <t>CESAR ALPIDIO BLANDON JARAMILLO</t>
  </si>
  <si>
    <t>Juzgado Penal con Función de Control de Garantías 026 de Cali</t>
  </si>
  <si>
    <t>YOLEDYS OBANDO GOMEZ</t>
  </si>
  <si>
    <t>Juzgado Penal con Función de Control de Garantías 027 de Cali</t>
  </si>
  <si>
    <t>ADRIANA PATRICIA CEDEÑO JOYAS</t>
  </si>
  <si>
    <t>Juzgado Penal con Función de Control de Garantías 028 de Cali</t>
  </si>
  <si>
    <t>JORGE ELIECER OSPINA TAMAYO</t>
  </si>
  <si>
    <t>Juzgado Penal con Función de Control de Garantías 029 de Cali</t>
  </si>
  <si>
    <t>HAROLD ELIAS ESCOBAR VALENCIA</t>
  </si>
  <si>
    <t>Juzgado Penal con Función de Control de Garantías 030 de Cali</t>
  </si>
  <si>
    <t>NELSON TRIANA CARDENAS</t>
  </si>
  <si>
    <t>Juzgado Penal con Función de Control de Garantías 031 de Cali</t>
  </si>
  <si>
    <t>WILLIAM GONZALEZ MURIEL</t>
  </si>
  <si>
    <t>CELMIRA ORTIZ PEREZ</t>
  </si>
  <si>
    <t>Juzgado Penal Municipal 001 de Cali</t>
  </si>
  <si>
    <t>SANDRA MILENA CARDONA PIEDRAHITA</t>
  </si>
  <si>
    <t>Juzgado Penal Municipal 001 de Yumbo</t>
  </si>
  <si>
    <t>ALFONSO ELIVERT TABARES MARIN</t>
  </si>
  <si>
    <t>Juzgado Penal Municipal 002 de Yumbo</t>
  </si>
  <si>
    <t>IBER JAMES MORENO HERNANDEZ</t>
  </si>
  <si>
    <t>Juzgado Penal Municipal 011 de Cali</t>
  </si>
  <si>
    <t>CARMEN EMILIA MALDONADO NAVARRO</t>
  </si>
  <si>
    <t>Juzgado Penal Municipal 019 de Cali</t>
  </si>
  <si>
    <t>YOHANA BENAVIDES FRANCO</t>
  </si>
  <si>
    <t>Juzgado Penal Municipal 022 de Cali</t>
  </si>
  <si>
    <t>ELIZABETH ROCIO MELO PICO</t>
  </si>
  <si>
    <t>Juzgado Penal Municipal 023 de Cali</t>
  </si>
  <si>
    <t>ANA LYDA  ESPINOSA VIAFARA</t>
  </si>
  <si>
    <t>Juzgado Penal con Función de Conocimiento Municipal 005 de Cali</t>
  </si>
  <si>
    <t>VICTORIA EUGENIA PATIÑO OSORIO</t>
  </si>
  <si>
    <t>Juzgado Penal con Función de Conocimiento Municipal 007 de Cali</t>
  </si>
  <si>
    <t>GUILLERMO MARIN OSPINA</t>
  </si>
  <si>
    <t>Juzgado Penal con Función de Conocimiento Municipal 010 de Cali</t>
  </si>
  <si>
    <t>LIZETH MARTINEZ SILVA</t>
  </si>
  <si>
    <t>Juzgado Penal para Adolescentes con Función de Control de Garantías 001 de Cartagena</t>
  </si>
  <si>
    <t>LUIS FERNANDO MACHADO LOPEZ</t>
  </si>
  <si>
    <t>Juzgado Penal para Adolescentes con Función de Control de Garantías 002 de Cartagena</t>
  </si>
  <si>
    <t>EDGARDO ENRIQUE MULFORD PINEDA</t>
  </si>
  <si>
    <t>Juzgado Penal para Adolescentes con Función de Control de Garantías 003 de Cartagena</t>
  </si>
  <si>
    <t>MARUJA ESTHER JOTTY MARTINEZ</t>
  </si>
  <si>
    <t>Juzgado Penal para Adolescentes con Función de Control de Garantías 004 de Cartagena</t>
  </si>
  <si>
    <t>JENNY LEONOR HERNANDEZ CARDOZO</t>
  </si>
  <si>
    <t>Juzgado Penal para Adolescentes con Función de Control de Garantías 005 de Cartagena</t>
  </si>
  <si>
    <t>GRACIELA MARIA MOLINA SIERRA</t>
  </si>
  <si>
    <t>Juzgado Ambulante Penal con Función de Control de Garantías 101 de Cartagena</t>
  </si>
  <si>
    <t>DAVID ALBERTO ARAZOLA FLOREZ</t>
  </si>
  <si>
    <t>Juzgado Ambulante Penal con Función de Control de Garantías 102 de Cartagena</t>
  </si>
  <si>
    <t>MARIA PATRICIA DUEÑAS SOTO</t>
  </si>
  <si>
    <t>Juzgado Penal con Función de Control de Garantías 010 de Cartagena</t>
  </si>
  <si>
    <t>ZOA ESTER PEREZ TORRES</t>
  </si>
  <si>
    <t>Juzgado Penal con Función de Control de Garantías 011 de Cartagena</t>
  </si>
  <si>
    <t>MAGDALENA OTERO DAVILA</t>
  </si>
  <si>
    <t>Juzgado Penal con Función de Control de Garantías 012 de Cartagena</t>
  </si>
  <si>
    <t>JOSE LUIS SEPULVEDA VARGAS</t>
  </si>
  <si>
    <t>Juzgado Penal Municipal 001 de Cartagena</t>
  </si>
  <si>
    <t>REINALDO CUADRADO MARIN</t>
  </si>
  <si>
    <t>Juzgado Penal Municipal 002 de Cartagena</t>
  </si>
  <si>
    <t>IBETH CATALINA DE LA OSSA SIERRA</t>
  </si>
  <si>
    <t>Juzgado Penal Municipal 003 de Cartagena</t>
  </si>
  <si>
    <t>ALEXANDER ENRIQUE SIERRA GUTIERREZ</t>
  </si>
  <si>
    <t>Juzgado Penal Municipal 004 de Cartagena</t>
  </si>
  <si>
    <t>MARIA ISABEL SANTOS RAMOS</t>
  </si>
  <si>
    <t>Juzgado Penal Municipal 005 de Cartagena</t>
  </si>
  <si>
    <t>MARIO ALONSO SANCHEZ SANCHEZ</t>
  </si>
  <si>
    <t>Juzgado Penal Municipal 006 de Cartagena</t>
  </si>
  <si>
    <t>NELLY DEL ROSARIO RODRIGUEZ FLOREZ</t>
  </si>
  <si>
    <t>Juzgado Penal Municipal 007 de Cartagena</t>
  </si>
  <si>
    <t>ALEXANDER GIL AGUIRRE</t>
  </si>
  <si>
    <t>Juzgado Penal Municipal 008 de Cartagena</t>
  </si>
  <si>
    <t>JHONATAN JOSE PELAEZ SAENZ</t>
  </si>
  <si>
    <t>Juzgado Penal Municipal 009 de Cartagena</t>
  </si>
  <si>
    <t>ELIZABETH CENELIA ARAUJO ARNEDO</t>
  </si>
  <si>
    <t>Juzgado Penal con Función de Conocimiento Municipal 013 de Cartagena</t>
  </si>
  <si>
    <t>JOE VALIENTE NEGRETE</t>
  </si>
  <si>
    <t>Juzgado Penal con Función de Conocimiento Municipal 014 de Cartagena</t>
  </si>
  <si>
    <t>SILVIA ESMERALDA ANGULO ORTIZ</t>
  </si>
  <si>
    <t>Juzgado Penal para Adolescentes con Función de Control de Garantías 001 de Cúcuta</t>
  </si>
  <si>
    <t>GRACIELA MOROS CLAVIJO</t>
  </si>
  <si>
    <t>Juzgado Penal para Adolescentes con Función de Control de Garantías 002 de Cúcuta</t>
  </si>
  <si>
    <t>JHON JAIRO ACEVEDO PUERTO</t>
  </si>
  <si>
    <t>Juzgado Penal para Adolescentes con Función de Control de Garantías 003 de Cúcuta</t>
  </si>
  <si>
    <t>ELISEO ORDOÑEZ SUAREZ</t>
  </si>
  <si>
    <t>Juzgado Ambulante Penal con Función de Control de Garantías 101 de Cúcuta</t>
  </si>
  <si>
    <t>ISMAEL VALBUENA ORTEGA</t>
  </si>
  <si>
    <t>Juzgado Ambulante Penal con Función de Control de Garantías 102 de Cúcuta</t>
  </si>
  <si>
    <t>CESAR ALEJANDRO ORDOÑEZ OCHOA</t>
  </si>
  <si>
    <t>Juzgado Penal Municipal 001 de Cúcuta</t>
  </si>
  <si>
    <t>YAMILE VERGEL ORTIZ</t>
  </si>
  <si>
    <t>Juzgado Penal Municipal 001 de Los Patios</t>
  </si>
  <si>
    <t>NELSON MELO ROLON</t>
  </si>
  <si>
    <t>Juzgado Penal Municipal 002 de Cúcuta</t>
  </si>
  <si>
    <t>EDDY PASTORA GOMEZ PEÑARANDA</t>
  </si>
  <si>
    <t>Juzgado Penal Municipal 002 de Los Patios</t>
  </si>
  <si>
    <t>LUISA BEATRIZ TARAZONA GELVEZ</t>
  </si>
  <si>
    <t>Juzgado Penal Municipal 002 de Ocaña</t>
  </si>
  <si>
    <t>VICTOR MANUEL SANCHEZ LEON</t>
  </si>
  <si>
    <t>Juzgado Penal Municipal 003 de Cúcuta</t>
  </si>
  <si>
    <t>HERNANDO RAFAEL SARMIENTO CASTRO</t>
  </si>
  <si>
    <t>Juzgado Penal Municipal 003 de Ocaña</t>
  </si>
  <si>
    <t>EDITH MARIA RIOS CASTILLA</t>
  </si>
  <si>
    <t>Juzgado Penal Municipal 004 de Cúcuta</t>
  </si>
  <si>
    <t>BEATRIZ MENDOZA</t>
  </si>
  <si>
    <t>Juzgado Penal Municipal 005 de Cúcuta</t>
  </si>
  <si>
    <t>JUAN OSWALDO LEON ORTIZ</t>
  </si>
  <si>
    <t>Juzgado Penal Municipal 006 de Cúcuta</t>
  </si>
  <si>
    <t>JAIME OMAÑA RAMIREZ</t>
  </si>
  <si>
    <t>Juzgado Penal Municipal 007 de Cúcuta</t>
  </si>
  <si>
    <t>TRINA GLADYS TORRES SALAMANCA</t>
  </si>
  <si>
    <t>Juzgado Penal Municipal 008 de Cúcuta</t>
  </si>
  <si>
    <t>YASMINA DEL SOCORRO VERGARA</t>
  </si>
  <si>
    <t>Juzgado Penal Municipal 009 de Cúcuta</t>
  </si>
  <si>
    <t>RAUL OROZCO VILLAMIZAR</t>
  </si>
  <si>
    <t>Juzgado Penal para Adolescentes con Función de Control de Garantías 001 de Soacha</t>
  </si>
  <si>
    <t>NAYID ALARCON ANDRADE</t>
  </si>
  <si>
    <t>Juzgado Penal para Adolescentes con Función de Control de Garantías 002 de Soacha</t>
  </si>
  <si>
    <t>ELENA MOLINA ROJAS</t>
  </si>
  <si>
    <t>Juzgado Penal con Función de Control de Garantías 001 de Zipaquirá</t>
  </si>
  <si>
    <t>MARTHA CECILIA TRESPALACIOS RANGEL</t>
  </si>
  <si>
    <t>Juzgado Penal Municipal 001 de Chocontá</t>
  </si>
  <si>
    <t>JULIO CESAR MIKAN VENEGAS</t>
  </si>
  <si>
    <t>Juzgado Penal Municipal 001 de Facatativá</t>
  </si>
  <si>
    <t>Juzgado Penal Municipal 001 de Funza</t>
  </si>
  <si>
    <t>LAURA ISABEL VILLEGAS OCHOA</t>
  </si>
  <si>
    <t>Juzgado Penal Municipal 001 de Fusagasugá</t>
  </si>
  <si>
    <t>CLARA INES CASAS ROMERO</t>
  </si>
  <si>
    <t>Juzgado Penal Municipal 001 de Girardot</t>
  </si>
  <si>
    <t>JOSE MAURICIO VARGAS SEGURA</t>
  </si>
  <si>
    <t>Juzgado Penal Municipal 001 de La Mesa</t>
  </si>
  <si>
    <t>FERNANDO GONZALEZ TRIVIÑO</t>
  </si>
  <si>
    <t>Juzgado Penal Municipal 001 de Leticia</t>
  </si>
  <si>
    <t>LUIS CARLOS LEON PERICO</t>
  </si>
  <si>
    <t>Juzgado Penal Municipal 001 de Madrid</t>
  </si>
  <si>
    <t>MAURO HEBERTO MORALES ARDILA</t>
  </si>
  <si>
    <t>Juzgado Penal Municipal 001 de Mosquera</t>
  </si>
  <si>
    <t>JUAN CARLOS PANTOJA NIÑO</t>
  </si>
  <si>
    <t>Juzgado Penal Municipal 001 de Soacha</t>
  </si>
  <si>
    <t>RAMON HOMERO GARCIA QUIÑONES</t>
  </si>
  <si>
    <t>SANDRA RAMOS BAQUERO</t>
  </si>
  <si>
    <t>Juzgado Penal Municipal 002 de Facatativá</t>
  </si>
  <si>
    <t>REGINA SANCHEZ LEON</t>
  </si>
  <si>
    <t>Juzgado Penal Municipal 002 de Fusagasugá</t>
  </si>
  <si>
    <t>JORGE ARMANDO VILLALOBOS VILLALOBOS</t>
  </si>
  <si>
    <t>Juzgado Penal Municipal 002 de Girardot</t>
  </si>
  <si>
    <t>RODRIGO IGNACIO HUERTAS DAZA</t>
  </si>
  <si>
    <t>Juzgado Penal Municipal 002 de Leticia</t>
  </si>
  <si>
    <t>WILSON CASAS ARANDA</t>
  </si>
  <si>
    <t>Juzgado Penal Municipal 002 de Soacha</t>
  </si>
  <si>
    <t>ALVARO FORERO SOTO</t>
  </si>
  <si>
    <t>Juzgado Penal Municipal 002 de Zipaquirá</t>
  </si>
  <si>
    <t>HELADIO MIGUEL SILVA MONTAÑA</t>
  </si>
  <si>
    <t>Juzgado Penal Municipal 003 de Girardot</t>
  </si>
  <si>
    <t>CLAUDIA ISABEL RONCANCIO LOPEZ</t>
  </si>
  <si>
    <t>Juzgado Penal Municipal 003 de Soacha</t>
  </si>
  <si>
    <t>DIANA ENEIDY MUÑOZ MARTINEZ</t>
  </si>
  <si>
    <t>Juzgado Penal Municipal 004 de Soacha</t>
  </si>
  <si>
    <t>ALBA JEANNETH CARO FORERO</t>
  </si>
  <si>
    <t>Juzgado Penal Municipal 004 de Zipaquirá</t>
  </si>
  <si>
    <t>DIEGO HORACIO VASQUEZ TELLEZ</t>
  </si>
  <si>
    <t>Juzgado Penal con Función de Conocimiento Municipal 003 de Zipaquirá</t>
  </si>
  <si>
    <t>LUZ ADRIANA CONTRERAS BAUTISTA</t>
  </si>
  <si>
    <t>Juzgado Penal Municipal 001 de Florencia</t>
  </si>
  <si>
    <t>MARISOL GIRALDO SEPULVEDA</t>
  </si>
  <si>
    <t>Juzgado Penal Municipal 002 de Florencia</t>
  </si>
  <si>
    <t>JOS JOSÉ DE LOS RIOS CABRALES</t>
  </si>
  <si>
    <t>Juzgado Penal Municipal 003 de Florencia</t>
  </si>
  <si>
    <t>MARIA FERNANDA AMAYA</t>
  </si>
  <si>
    <t>Juzgado Penal Municipal 004 de Florencia</t>
  </si>
  <si>
    <t>JOSE LEONARDO SUAREZ RAMIREZ</t>
  </si>
  <si>
    <t>Juzgado Penal para Adolescentes con Función de Control de Garantías 001 de Ibagué</t>
  </si>
  <si>
    <t>MARIA DEL SOCORRO GARCIA DIAZ</t>
  </si>
  <si>
    <t>Juzgado Penal para Adolescentes con Función de Control de Garantías 002 de Ibagué</t>
  </si>
  <si>
    <t>MYRIAM ELVIRA GARCIA CONDE</t>
  </si>
  <si>
    <t>Juzgado Penal para Adolescentes con Función de Control de Garantías 003 de Ibagué</t>
  </si>
  <si>
    <t>NYDIA LORENA RAMIREZ ORTIGOZA</t>
  </si>
  <si>
    <t>Juzgado Penal Municipal 001 de Chaparral</t>
  </si>
  <si>
    <t>ISAIAS CARDENAS CRUZ</t>
  </si>
  <si>
    <t>Juzgado Penal Municipal 001 de Espinal</t>
  </si>
  <si>
    <t>SANDRA LILIANA HEREDIA ARANDA</t>
  </si>
  <si>
    <t>Juzgado Penal Municipal 001 de Honda</t>
  </si>
  <si>
    <t>LUZ MARINA OLAYA RODRIGUEZ</t>
  </si>
  <si>
    <t>Juzgado Penal Municipal 001 de Ibagué</t>
  </si>
  <si>
    <t>JUAN JOSE GARAY RODRIGUEZ</t>
  </si>
  <si>
    <t>Juzgado Penal Municipal 002 de Chaparral</t>
  </si>
  <si>
    <t>JAIRO ARROYO LEAL</t>
  </si>
  <si>
    <t>Juzgado Penal Municipal 002 de Espinal</t>
  </si>
  <si>
    <t>CRISTHIAN CAMILO VALDERRAMA REYES</t>
  </si>
  <si>
    <t>Juzgado Penal Municipal 002 de Honda</t>
  </si>
  <si>
    <t>PEDRO TORRES LOMBANA</t>
  </si>
  <si>
    <t>Juzgado Penal Municipal 002 de Ibagué</t>
  </si>
  <si>
    <t>CAMILO ANDRES CORTES COLORADO</t>
  </si>
  <si>
    <t>Juzgado Penal Municipal 003 de Espinal</t>
  </si>
  <si>
    <t>HELIA LETTY PIÑEROS SANCHEZ</t>
  </si>
  <si>
    <t>Juzgado Penal Municipal 005 de Ibagué</t>
  </si>
  <si>
    <t>HUGO ERNESTO RUBIO NOVOA</t>
  </si>
  <si>
    <t>Juzgado Penal Municipal 006 de Ibagué</t>
  </si>
  <si>
    <t>LUZ ELENA HERNANDEZ ANGEL</t>
  </si>
  <si>
    <t>Juzgado Penal Municipal 007 de Ibagué</t>
  </si>
  <si>
    <t>MARLENY MURILLO SANCHEZ</t>
  </si>
  <si>
    <t>Juzgado Penal Municipal 008 de Ibagué</t>
  </si>
  <si>
    <t>JORGE ENRIQUE PAEZ GARCIA</t>
  </si>
  <si>
    <t>Juzgado Penal Municipal 010 de Ibagué</t>
  </si>
  <si>
    <t>OLGA PATRICIA VARGAS GUTIERREZ</t>
  </si>
  <si>
    <t>Juzgado Penal Municipal 011 de Ibagué</t>
  </si>
  <si>
    <t>OSCAR EDUARDO GODOY ARANZAZU</t>
  </si>
  <si>
    <t>Juzgado Penal Municipal 012 de Ibagué</t>
  </si>
  <si>
    <t>CLAUDIA PATRICIA BARRERO TORO</t>
  </si>
  <si>
    <t>Juzgado Penal Municipal 013 de Ibagué</t>
  </si>
  <si>
    <t>GUSTAVO ANDRES LEAL PERALTA</t>
  </si>
  <si>
    <t>Juzgado Penal con Función de Conocimiento Municipal 003 de Ibagué</t>
  </si>
  <si>
    <t>CARMEN PATRICIA ALVAREZ GIL</t>
  </si>
  <si>
    <t>Juzgado Penal con Función de Conocimiento Municipal 004 de Ibagué</t>
  </si>
  <si>
    <t>MARIA DORIS BARRETO REYES</t>
  </si>
  <si>
    <t>Juzgado Penal con Función de Conocimiento Municipal 009 de Ibagué</t>
  </si>
  <si>
    <t>JUAN JOSE LOMBANA HERNANDEZ</t>
  </si>
  <si>
    <t>Juzgado Penal para Adolescentes con Función de Control de Garantías 001 de Manizales</t>
  </si>
  <si>
    <t>ROSIBETH DEL ROSARIO YEPEZ CORDOBA</t>
  </si>
  <si>
    <t>Juzgado Penal para Adolescentes con Función de Control de Garantías 002 de Manizales</t>
  </si>
  <si>
    <t>YEIMI JOHANA PINILLA ARROYABE</t>
  </si>
  <si>
    <t>Juzgado Penal para Adolescentes con Función de Control de Garantías 003 de Manizales</t>
  </si>
  <si>
    <t>JOSE GERMAN VARGAS CASTAÑO</t>
  </si>
  <si>
    <t>Juzgado Penal con Función de Control de Garantías 001 de Manizales</t>
  </si>
  <si>
    <t>CESAR AUGUSTO CASTILLO TABORDA</t>
  </si>
  <si>
    <t>Juzgado Penal con Función de Control de Garantías 002 de Manizales</t>
  </si>
  <si>
    <t>HERNANDO LONDOÑO</t>
  </si>
  <si>
    <t>Juzgado Penal con Función de Control de Garantías 003 de Manizales</t>
  </si>
  <si>
    <t>CAROL ANDREA CORTÉS GARCÍA</t>
  </si>
  <si>
    <t>Juzgado Penal con Función de Control de Garantías 004 de Manizales</t>
  </si>
  <si>
    <t>CLARA INES MEJIA GIRALDO</t>
  </si>
  <si>
    <t>Juzgado Penal con Función de Control de Garantías 005 de Manizales</t>
  </si>
  <si>
    <t>MARTHA LUCIA GARCIA RAMIREZ</t>
  </si>
  <si>
    <t>Juzgado Penal con Función de Control de Garantías 006 de Manizales</t>
  </si>
  <si>
    <t>FRANCIA INES GALLO ORREGO</t>
  </si>
  <si>
    <t>Juzgado Penal con Función de Control de Garantías 007 de Manizales</t>
  </si>
  <si>
    <t>CESAR AUGUSTO GRISALES GRISALES</t>
  </si>
  <si>
    <t>Juzgado Penal con Función de Control de Garantías 008 de Manizales</t>
  </si>
  <si>
    <t>ADRIANA CONSTANZA MENDIETA CAÑAS</t>
  </si>
  <si>
    <t>Juzgado Penal con Función de Conocimiento Municipal 001 de Manizales</t>
  </si>
  <si>
    <t>DENNIS ADRIANA BAÑOL RENDON</t>
  </si>
  <si>
    <t>Juzgado Penal con Función de Conocimiento Municipal 002 de Manizales</t>
  </si>
  <si>
    <t>PAULO ANDRES VALENCIA TAMAYO</t>
  </si>
  <si>
    <t>Juzgado Penal con Función de Conocimiento Municipal 003 de Manizales</t>
  </si>
  <si>
    <t>JUAN MAURICIO PEÑA SALAZAR</t>
  </si>
  <si>
    <t>Juzgado Penal para Adolescentes con Función de Control de Garantías 001 de Medellín</t>
  </si>
  <si>
    <t>BLANCA LIRIA VILLEGAS GOMEZ</t>
  </si>
  <si>
    <t>Juzgado Penal para Adolescentes con Función de Control de Garantías 002 de Medellín</t>
  </si>
  <si>
    <t>TERESITA DE JESUS ALTURO GOMEZ</t>
  </si>
  <si>
    <t>Juzgado Penal para Adolescentes con Función de Control de Garantías 003 de Medellín</t>
  </si>
  <si>
    <t>LILLIANA MARIA RESTREPO GOMEZ</t>
  </si>
  <si>
    <t>Juzgado Penal para Adolescentes con Función de Control de Garantías 004 de Medellín</t>
  </si>
  <si>
    <t>LUZ AIDE GAVIRIA ZAPATA</t>
  </si>
  <si>
    <t>Juzgado Penal para Adolescentes con Función de Control de Garantías 005 de Medellín</t>
  </si>
  <si>
    <t>JULIA MARIA RIVERA GOMEZ</t>
  </si>
  <si>
    <t>Juzgado Penal para Adolescentes con Función de Control de Garantías 006 de Medellín</t>
  </si>
  <si>
    <t>LIGIA ESTHER LOPEZ VANEGAS</t>
  </si>
  <si>
    <t>Juzgado Ambulante Penal con Función de Control de Garantías 101 de Medellín</t>
  </si>
  <si>
    <t>CAROLINA GONZALEZ RAMIREZ</t>
  </si>
  <si>
    <t>Juzgado Ambulante Penal con Función de Control de Garantías 102 de Medellín</t>
  </si>
  <si>
    <t>RODRIGO ALBERTO MEJIA ARROYAVE</t>
  </si>
  <si>
    <t>Juzgado Ambulante Penal con Función de Control de Garantías 103 de Medellín</t>
  </si>
  <si>
    <t>NATHALIA QUINTERO GALVIS</t>
  </si>
  <si>
    <t>Juzgado Penal con Función de Control de Garantías 001 de Envigado</t>
  </si>
  <si>
    <t>CATALINA PIEDRAHITA GUTIERREZ</t>
  </si>
  <si>
    <t>Juzgado Penal con Función de Control de Garantías 002 de Medellín</t>
  </si>
  <si>
    <t>Juzgado Penal con Función de Control de Garantías 003 de Envigado</t>
  </si>
  <si>
    <t>SANDRA MARITZA FRANCO VARELA</t>
  </si>
  <si>
    <t>Juzgado Penal con Función de Control de Garantías 003 de Medellín</t>
  </si>
  <si>
    <t>CATALINA ANDREA LOPEZ RICO</t>
  </si>
  <si>
    <t>Juzgado Penal con Función de Control de Garantías 004 de Medellín</t>
  </si>
  <si>
    <t>BORIS DE JESUS GALVEZ SALAZAR</t>
  </si>
  <si>
    <t>Juzgado Penal con Función de Control de Garantías 006 de Medellín</t>
  </si>
  <si>
    <t>JORGE LUIS ALVAREZ FLOREZ</t>
  </si>
  <si>
    <t>Juzgado Penal con Función de Control de Garantías 007 de Medellín</t>
  </si>
  <si>
    <t>CONSUELO CERVERA CERVERA</t>
  </si>
  <si>
    <t>Juzgado Penal con Función de Control de Garantías 008 de Medellín</t>
  </si>
  <si>
    <t>DAMARIS HENAO RESTREPO</t>
  </si>
  <si>
    <t>Juzgado Penal con Función de Control de Garantías 010 de Medellín</t>
  </si>
  <si>
    <t>AYDA NATALIA BETANCUR RIOS</t>
  </si>
  <si>
    <t>Juzgado Penal con Función de Control de Garantías 011 de Medellín</t>
  </si>
  <si>
    <t>HERNAN ANTONIO MEJIA HENAO</t>
  </si>
  <si>
    <t>Juzgado Penal con Función de Control de Garantías 012 de Medellín</t>
  </si>
  <si>
    <t>EUNICE CORREA DAVILA</t>
  </si>
  <si>
    <t>Juzgado Penal con Función de Control de Garantías 013 de Medellín</t>
  </si>
  <si>
    <t>JORGE ENRIQUE FIGUEROA MORANTES</t>
  </si>
  <si>
    <t>Juzgado Penal con Función de Control de Garantías 014 de Medellín</t>
  </si>
  <si>
    <t>ANGELA MARIA PUERTA NAVARRO</t>
  </si>
  <si>
    <t>Juzgado Penal con Función de Control de Garantías 017 de Medellín</t>
  </si>
  <si>
    <t>GERMAN DARIO QUINTERO GOMEZ</t>
  </si>
  <si>
    <t>Juzgado Penal con Función de Control de Garantías 018 de Medellín</t>
  </si>
  <si>
    <t>JAIME ARCILA QUINTERO</t>
  </si>
  <si>
    <t>Juzgado Penal con Función de Control de Garantías 021 de Medellín</t>
  </si>
  <si>
    <t>MARIETTA CECILIA OSPINO RODRIGUEZ</t>
  </si>
  <si>
    <t>Juzgado Penal con Función de Control de Garantías 022 de Medellín</t>
  </si>
  <si>
    <t>MARIA FERNANDA GOMEZ ÁLAVA</t>
  </si>
  <si>
    <t>Juzgado Penal con Función de Control de Garantías 024 de Medellín</t>
  </si>
  <si>
    <t>MARTHA GLORIA ISAZA ALVAREZ</t>
  </si>
  <si>
    <t>Juzgado Penal con Función de Control de Garantías 027 de Medellín</t>
  </si>
  <si>
    <t>HERNAN DE JESUS OSPINA RODRIGUEZ</t>
  </si>
  <si>
    <t>Juzgado Penal con Función de Control de Garantías 029 de Medellín</t>
  </si>
  <si>
    <t>NUBIA RAMIREZ VALENCIA</t>
  </si>
  <si>
    <t>Juzgado Penal con Función de Control de Garantías 030 de Medellín</t>
  </si>
  <si>
    <t>RAFAEL CALLE BENITEZ</t>
  </si>
  <si>
    <t>Juzgado Penal con Función de Control de Garantías 031 de Medellín</t>
  </si>
  <si>
    <t>GUILLERMO DURAN URIBE</t>
  </si>
  <si>
    <t>Juzgado Penal con Función de Control de Garantías 032 de Medellín</t>
  </si>
  <si>
    <t>ALVARO DIEGO QUINTERO GIRALDO</t>
  </si>
  <si>
    <t>Juzgado Penal con Función de Control de Garantías 035 de Medellín</t>
  </si>
  <si>
    <t>GERMAN DARIO BEDOYA RESTREPO</t>
  </si>
  <si>
    <t>Juzgado Penal con Función de Control de Garantías 039 de Medellín</t>
  </si>
  <si>
    <t>MARIA DEL CARMEN ESCOBAR JORGE</t>
  </si>
  <si>
    <t>Juzgado Penal con Función de Control de Garantías 040 de Medellín</t>
  </si>
  <si>
    <t>JOHN ALEXANDER ROJAS DUQUE</t>
  </si>
  <si>
    <t>Juzgado Penal con Función de Control de Garantías 041 de Medellín</t>
  </si>
  <si>
    <t>JUAN FERNANDO SILVA HENAO</t>
  </si>
  <si>
    <t>Juzgado Penal con Función de Control de Garantías 042 de Medellín</t>
  </si>
  <si>
    <t>JAIME ALBERTO NANCLARES QUINTERO</t>
  </si>
  <si>
    <t>JORGE ALBERTO ROBLEDO GIRALDO</t>
  </si>
  <si>
    <t>Juzgado Penal Municipal 001 de Bello</t>
  </si>
  <si>
    <t>MARIA VICTORIA GOMEZ BOTERO</t>
  </si>
  <si>
    <t>Juzgado Penal Municipal 001 de Girardota</t>
  </si>
  <si>
    <t>BERTHA ISABEL GONZALEZ JARAMILLO</t>
  </si>
  <si>
    <t>JOSE LUIS OCHOA ESCOBAR</t>
  </si>
  <si>
    <t>Juzgado Penal Municipal 002 de Bello</t>
  </si>
  <si>
    <t>LUZ AMPARO CALAD IDARRAGA</t>
  </si>
  <si>
    <t>Juzgado Penal Municipal 002 de Envigado</t>
  </si>
  <si>
    <t>ROGELIO ARTURO SANCHEZ IDARRAGA</t>
  </si>
  <si>
    <t>Juzgado Penal Municipal 002 de Girardota</t>
  </si>
  <si>
    <t>JUAN FRANCISCO ALVAREZ CARDONA</t>
  </si>
  <si>
    <t>RAMON ALONSO CAMPO ARANGO</t>
  </si>
  <si>
    <t>Juzgado Penal Municipal 003 de Bello</t>
  </si>
  <si>
    <t>JOSE LUIS BUSTAMANTE HERNANDEZ</t>
  </si>
  <si>
    <t>Juzgado Penal Municipal 005 de Medellín</t>
  </si>
  <si>
    <t>BEATRIZ ELENA IDARRAGA GOMEZ</t>
  </si>
  <si>
    <t>Juzgado Penal Municipal 009 de Medellín</t>
  </si>
  <si>
    <t>ANA MARIA SALAZAR PIEDRAHITA</t>
  </si>
  <si>
    <t>Juzgado Penal Municipal 015 de Medellín</t>
  </si>
  <si>
    <t>CLAUDIA JANETH TOLEDO DUGARTE</t>
  </si>
  <si>
    <t>Juzgado Penal Municipal 016 de Medellín</t>
  </si>
  <si>
    <t>LUISA FERNANDA VALDERRAMA MONTOYA</t>
  </si>
  <si>
    <t>Juzgado Penal Municipal 020 de Medellín</t>
  </si>
  <si>
    <t>MARLENY PELAEZ JURADO</t>
  </si>
  <si>
    <t>Juzgado Penal Municipal 025 de Medellín</t>
  </si>
  <si>
    <t>ERIKA YOLANDA ARISTIZABAL MURILLO</t>
  </si>
  <si>
    <t>Juzgado Penal Municipal 026 de Medellín</t>
  </si>
  <si>
    <t>DIANA PATRICIA LOPEZ MONTOYA</t>
  </si>
  <si>
    <t>Juzgado Penal Municipal 028 de Medellín</t>
  </si>
  <si>
    <t>MARIA CRISTINA ZAPATA RUIZ</t>
  </si>
  <si>
    <t>Juzgado Penal con Función de Conocimiento Municipal 001 de Medellín</t>
  </si>
  <si>
    <t>MARIA SOLEDAD POSADA ARBOLEDA</t>
  </si>
  <si>
    <t>Juzgado Penal con Función de Conocimiento Municipal 019 de Medellín</t>
  </si>
  <si>
    <t>CARLOS MARIO ZAPATA BETANCUR</t>
  </si>
  <si>
    <t>Juzgado Penal con Función de Conocimiento Municipal 023 de Medellín</t>
  </si>
  <si>
    <t>ANIBAL DE JESUS RAMIREZ GOMEZ</t>
  </si>
  <si>
    <t>Juzgado Penal con Función de Conocimiento Municipal 033 de Medellín</t>
  </si>
  <si>
    <t>JUSTINIANO HERNAN SIERRA TURISO</t>
  </si>
  <si>
    <t>Juzgado Penal con Función de Conocimiento Municipal 034 de Medellín</t>
  </si>
  <si>
    <t>MARIA ANTONIETA PELAEZ PELAEZ</t>
  </si>
  <si>
    <t>Juzgado Penal con Función de Conocimiento Municipal 036 de Medellín</t>
  </si>
  <si>
    <t>Juzgado Penal con Función de Conocimiento Municipal 037 de Medellín</t>
  </si>
  <si>
    <t>ALVARO RESTREPO GONZALEZ</t>
  </si>
  <si>
    <t>Juzgado Penal Municipal 001 de Mocoa</t>
  </si>
  <si>
    <t>FERNANDO ERNESTO APRAEZ MUÑOZ</t>
  </si>
  <si>
    <t>Juzgado Penal Municipal 002 de Mocoa</t>
  </si>
  <si>
    <t>CARLOS FERNANDO NARVAEZ BENAVIDES</t>
  </si>
  <si>
    <t>Juzgado Penal Municipal 003 de Mocoa</t>
  </si>
  <si>
    <t>JESUS ALBERTO CIFUENTES GUERRERO</t>
  </si>
  <si>
    <t>Juzgado Penal para Adolescentes con Función de Control de Garantías 001 de Montería</t>
  </si>
  <si>
    <t>MARTHA ALICIA GALVAN CRUZ</t>
  </si>
  <si>
    <t>Juzgado Penal para Adolescentes con Función de Control de Garantías 002 de Montería</t>
  </si>
  <si>
    <t>PATRICIA LUCIA SEJIN RUIZ</t>
  </si>
  <si>
    <t>Juzgado Penal para Adolescentes con Función de Control de Garantías 003 de Montería</t>
  </si>
  <si>
    <t>XIOMARA GUZMAN SIERRA</t>
  </si>
  <si>
    <t>Juzgado Ambulante Penal con Función de Control de Garantías 101 de Montería</t>
  </si>
  <si>
    <t>SALVADOR FARIT ROMERO COLEY</t>
  </si>
  <si>
    <t>Juzgado Ambulante Penal con Función de Control de Garantías 102 de Montería</t>
  </si>
  <si>
    <t>ODILA ESTER PEREZ REYES</t>
  </si>
  <si>
    <t>Juzgado Penal Municipal 001 de Montería</t>
  </si>
  <si>
    <t>MERCEDES CECILIA USTA DE LEON</t>
  </si>
  <si>
    <t>Juzgado Penal Municipal 002 de Montería</t>
  </si>
  <si>
    <t>BLEIDER ASTRID CASTILLO MERCADO</t>
  </si>
  <si>
    <t>Juzgado Penal Municipal 003 de Montería</t>
  </si>
  <si>
    <t>ROSSANA MATTAR MUNIVE</t>
  </si>
  <si>
    <t>Juzgado Penal Municipal 004 de Montería</t>
  </si>
  <si>
    <t>RAFAEL RICARDO ZULUAGA PONCE</t>
  </si>
  <si>
    <t>Juzgado Penal para Adolescentes con Función de Control de Garantías 001 de Neiva</t>
  </si>
  <si>
    <t>JOAQUIN VEGA PEREZ</t>
  </si>
  <si>
    <t>Juzgado Penal para Adolescentes con Función de Control de Garantías 002 de Neiva</t>
  </si>
  <si>
    <t>ROCIO DEL PILAR POLANCO MOSQUERA</t>
  </si>
  <si>
    <t>Juzgado Penal para Adolescentes con Función de Control de Garantías 003 de Neiva</t>
  </si>
  <si>
    <t>WILLIAN EDUARDO RAMON VILLALOBOS</t>
  </si>
  <si>
    <t>Juzgado Penal con Función de Control de Garantías 002 de Neiva</t>
  </si>
  <si>
    <t>OSCAR HERNANDEZ CASTRO</t>
  </si>
  <si>
    <t>Juzgado Penal con Función de Control de Garantías 003 de Neiva</t>
  </si>
  <si>
    <t>CECILIA AGUIRRE LEGUIZAMO</t>
  </si>
  <si>
    <t>Juzgado Penal con Función de Control de Garantías 004 de Neiva</t>
  </si>
  <si>
    <t>EDGAR EDUARDO RODRIGUEZ SALAZAR</t>
  </si>
  <si>
    <t>Juzgado Penal Municipal 001 de Garzón</t>
  </si>
  <si>
    <t>INES RUEDA FRAGUA</t>
  </si>
  <si>
    <t>Juzgado Penal Municipal 001 de La Plata</t>
  </si>
  <si>
    <t>FRANCISCO SOTOMAYOR GONZALEZ</t>
  </si>
  <si>
    <t>Juzgado Penal Municipal 001 de Pitalito</t>
  </si>
  <si>
    <t>GABRIEL JORGE TRIANA PERDOMO</t>
  </si>
  <si>
    <t>Juzgado Penal Municipal 002 de Garzón</t>
  </si>
  <si>
    <t>GLADYS DIAZ PERDOMO</t>
  </si>
  <si>
    <t>Juzgado Penal Municipal 002 de La Plata</t>
  </si>
  <si>
    <t>AMPARO DIAZ MENDEZ</t>
  </si>
  <si>
    <t>Juzgado Penal Municipal 002 de Pitalito</t>
  </si>
  <si>
    <t>DILIA JARAMILLO MOLINA</t>
  </si>
  <si>
    <t>Juzgado Penal Municipal 003 de Pitalito</t>
  </si>
  <si>
    <t>GABRIEL ARCOS CERON</t>
  </si>
  <si>
    <t>Juzgado Penal Municipal 006 de Neiva</t>
  </si>
  <si>
    <t>JUAN CARLOS MOTTA VARGAS</t>
  </si>
  <si>
    <t>Juzgado Penal con Función de Conocimiento Municipal 001 de Neiva</t>
  </si>
  <si>
    <t>NARLY JOHANNA ALBA LEGUIZAMON</t>
  </si>
  <si>
    <t>Juzgado Penal con Función de Conocimiento Municipal 005 de Neiva</t>
  </si>
  <si>
    <t>HERMOGENES TRUJILLO SALAS</t>
  </si>
  <si>
    <t>Juzgado Penal Municipal 001 de Pamplona</t>
  </si>
  <si>
    <t>MAGRENI ASTRID NUÑEZ RINCON</t>
  </si>
  <si>
    <t>Juzgado Penal Municipal 002 de Pamplona</t>
  </si>
  <si>
    <t>JOSE ALFREDO MORA VEGA</t>
  </si>
  <si>
    <t>Juzgado Penal para Adolescentes con Función de Control de Garantías 001 de Pasto</t>
  </si>
  <si>
    <t>EVA SOFIA SALCEDO GALVIS</t>
  </si>
  <si>
    <t>Juzgado Penal para Adolescentes con Función de Control de Garantías 001 de Tumaco</t>
  </si>
  <si>
    <t>LIDIA MERCEDES PATIÑO YEPEZ</t>
  </si>
  <si>
    <t>Juzgado Penal para Adolescentes con Función de Control de Garantías 002 de Pasto</t>
  </si>
  <si>
    <t>HILDA RESTREPO SANCHEZ</t>
  </si>
  <si>
    <t>Juzgado Penal para Adolescentes con Función de Control de Garantías 002 de Tumaco</t>
  </si>
  <si>
    <t>DAYRA JENNY AGUILAR LOPEZ</t>
  </si>
  <si>
    <t>Juzgado Penal para Adolescentes con Función de Control de Garantías 003 de Pasto</t>
  </si>
  <si>
    <t>ROSALBA PASCUAZA RODRIGUEZ</t>
  </si>
  <si>
    <t>Juzgado Ambulante Penal con Función de Control de Garantías 101 de Pasto</t>
  </si>
  <si>
    <t>MARIA CAMILA ARELLANO CORDOBA</t>
  </si>
  <si>
    <t>Juzgado Ambulante Penal con Función de Control de Garantías 102 de Pasto</t>
  </si>
  <si>
    <t>MARIO ANDRES BURGOS PATIÑO</t>
  </si>
  <si>
    <t>Juzgado Penal con Función de Control de Garantías 001 de Pasto</t>
  </si>
  <si>
    <t>MIRTHA LUCIA CEBALLOS VALENCIA</t>
  </si>
  <si>
    <t>Juzgado Penal con Función de Control de Garantías 002 de Pasto</t>
  </si>
  <si>
    <t>JOHN JAIRO RODRIGUEZ SALAZAR</t>
  </si>
  <si>
    <t>Juzgado Penal con Función de Control de Garantías 003 de Pasto</t>
  </si>
  <si>
    <t>ANA LUCIA REVELO HERNANDEZ</t>
  </si>
  <si>
    <t>Juzgado Penal Municipal 001 de Ipiales</t>
  </si>
  <si>
    <t>BERNARDO ALFREDO RIASCOS GUERRERO</t>
  </si>
  <si>
    <t>Juzgado Penal Municipal 001 de Pasto</t>
  </si>
  <si>
    <t>NOHORA DEL TRANSITO UNIGARRO FIGUEROA</t>
  </si>
  <si>
    <t>Juzgado Penal Municipal 001 de Tumaco</t>
  </si>
  <si>
    <t>ANGELA MARIA AYALA LOPEZ</t>
  </si>
  <si>
    <t>Juzgado Penal Municipal 001 de Túquerres</t>
  </si>
  <si>
    <t>CARLOS HERNANDO PEÑAFIEL AREVALO</t>
  </si>
  <si>
    <t>Juzgado Penal Municipal 002 de Ipiales</t>
  </si>
  <si>
    <t>WILLIAM EFRAIN CALVACHI OBANDO</t>
  </si>
  <si>
    <t>Juzgado Penal Municipal 002 de Tumaco</t>
  </si>
  <si>
    <t>JESUS ARMANDO PORTILLA PORTILLA</t>
  </si>
  <si>
    <t>Juzgado Penal Municipal 002 de Túquerres</t>
  </si>
  <si>
    <t>ALVARO JAIME CAICEDO GUZMAN</t>
  </si>
  <si>
    <t>Juzgado Penal Municipal 003 de Ipiales</t>
  </si>
  <si>
    <t>LUZ AMPARO CHAMORRO CALVO</t>
  </si>
  <si>
    <t>Juzgado Penal Municipal 003 de Tumaco</t>
  </si>
  <si>
    <t>JHON ESTEBAN ORTEGA PUERTAS</t>
  </si>
  <si>
    <t>Juzgado Penal Municipal 004 de Pasto</t>
  </si>
  <si>
    <t>MARIA   ELENA DAVILA ORTIZ</t>
  </si>
  <si>
    <t>Juzgado Penal Municipal 006 de Pasto</t>
  </si>
  <si>
    <t>MARIA FERNANDA NAVAS GARZON</t>
  </si>
  <si>
    <t>Juzgado Penal Municipal 007 de Pasto</t>
  </si>
  <si>
    <t>AIDA CRISTINA ARTEAGA RAMOS</t>
  </si>
  <si>
    <t>Juzgado Penal Municipal 008 de Pasto</t>
  </si>
  <si>
    <t>SANDRA CATALINA MEDINA SANCHEZ</t>
  </si>
  <si>
    <t>Juzgado Penal Municipal 009 de Pasto</t>
  </si>
  <si>
    <t>SANDRA MONICA VILLOTA INSUASTI</t>
  </si>
  <si>
    <t>Juzgado Penal Municipal 010 de Pasto</t>
  </si>
  <si>
    <t>GERMAN BASTIDAS ACOSTA</t>
  </si>
  <si>
    <t>Juzgado Penal para Adolescentes con Función de Control de Garantías 001 de Pereira</t>
  </si>
  <si>
    <t>MARIA VICTORIA RODRIGUEZ RODRIGUEZ</t>
  </si>
  <si>
    <t>Juzgado Penal para Adolescentes con Función de Control de Garantías 002 de Pereira</t>
  </si>
  <si>
    <t>MARINO DE JESUS ARCILA ALZATE</t>
  </si>
  <si>
    <t>Juzgado Penal para Adolescentes con Función de Control de Garantías 003 de Pereira</t>
  </si>
  <si>
    <t>ELIZABETH ESPINOSA GIRALDO</t>
  </si>
  <si>
    <t>Juzgado Penal con Función de Control de Garantías 001 de Pereira</t>
  </si>
  <si>
    <t>Juzgado Penal con Función de Control de Garantías 002 de Pereira</t>
  </si>
  <si>
    <t>JORGE ALBERTO CEBALLOS DAVILA</t>
  </si>
  <si>
    <t>Juzgado Penal con Función de Control de Garantías 003 de Pereira</t>
  </si>
  <si>
    <t>ADRIANA JULIA CATAÑO LOPEZ</t>
  </si>
  <si>
    <t>Juzgado Penal con Función de Control de Garantías 004 de Pereira</t>
  </si>
  <si>
    <t>JAIRO ALBERTO LÓPEZ MORALES</t>
  </si>
  <si>
    <t>Juzgado Penal con Función de Control de Garantías 005 de Pereira</t>
  </si>
  <si>
    <t>RUBEN DARIO AMAYA CAMACHO</t>
  </si>
  <si>
    <t>Juzgado Penal con Función de Control de Garantías 006 de Pereira</t>
  </si>
  <si>
    <t>MARCELA GUTIERREZ MENDOZA</t>
  </si>
  <si>
    <t>Juzgado Penal con Función de Control de Garantías 007 de Pereira</t>
  </si>
  <si>
    <t>RUBY BUITRAGO OCAMPO</t>
  </si>
  <si>
    <t>Juzgado Penal Municipal 001 de Dosquebradas</t>
  </si>
  <si>
    <t>DIANA LUCIA CORREA VALENCIA</t>
  </si>
  <si>
    <t>Juzgado Penal Municipal 001 de Santa Rosa de Cabal</t>
  </si>
  <si>
    <t>PATRICIA DEL PILAR DIAZ MOLINA</t>
  </si>
  <si>
    <t>Juzgado Penal Municipal 002 de Dosquebradas</t>
  </si>
  <si>
    <t>MARIA ESPERANZA AGUDELO MARIN</t>
  </si>
  <si>
    <t>Juzgado Penal con Función de Conocimiento Municipal 001 de Pereira</t>
  </si>
  <si>
    <t>GLORIA ELENA VARGAS BOTERO</t>
  </si>
  <si>
    <t>Juzgado Penal con Función de Conocimiento Municipal 002 de Pereira</t>
  </si>
  <si>
    <t>JUAN CARLOS GONZALEZ RAMIREZ</t>
  </si>
  <si>
    <t>Juzgado Penal con Función de Conocimiento Municipal 003 de Pereira</t>
  </si>
  <si>
    <t>DIANA LORENA ALZATE CIFUENTES</t>
  </si>
  <si>
    <t>Juzgado Penal para Adolescentes con Función de Control de Garantías 001 de Popayán</t>
  </si>
  <si>
    <t>LIDY CONSUELO ORDOÑEZ</t>
  </si>
  <si>
    <t>Juzgado Penal para Adolescentes con Función de Control de Garantías 002 de Popayán</t>
  </si>
  <si>
    <t>MONICA GABRIELA ROSERO MUÑOZ</t>
  </si>
  <si>
    <t>Juzgado Penal para Adolescentes con Función de Control de Garantías 003 de Popayán</t>
  </si>
  <si>
    <t>MAGNOLIA ANDREA CAMACHO TOBAR</t>
  </si>
  <si>
    <t>ELKIN FERNANDO MUÑOZ PACHECO</t>
  </si>
  <si>
    <t>Juzgado Penal con Función de Control de Garantías 001 de Popayán</t>
  </si>
  <si>
    <t>LIBERTAD GALIDEZ MUÑOZ</t>
  </si>
  <si>
    <t>Juzgado Penal con Función de Control de Garantías 003 de Popayán</t>
  </si>
  <si>
    <t>NUBIA ROCELY PALTA MEDINA</t>
  </si>
  <si>
    <t>Juzgado Penal con Función de Control de Garantías 004 de Popayán</t>
  </si>
  <si>
    <t>LUIS FERNANDO ESCOBAR ORDOÑEZ</t>
  </si>
  <si>
    <t>Juzgado Penal con Función de Control de Garantías 005 de Popayán</t>
  </si>
  <si>
    <t>EFREN VICENTE URBANO MUÑOZ</t>
  </si>
  <si>
    <t>Juzgado Penal Municipal Ambulante con Función de Control de Garantías 101 de Popayán</t>
  </si>
  <si>
    <t>GERARDO ERNESTO RUIZ QUIÑOÑEZ</t>
  </si>
  <si>
    <t>Juzgado Penal Municipal 001 de Puerto Tejada</t>
  </si>
  <si>
    <t>VICTOR NARVAEZ PAREDES</t>
  </si>
  <si>
    <t>Juzgado Penal Municipal 001 de Santander de Quilichao</t>
  </si>
  <si>
    <t>VICTORIA EUGENIA CAICEDO SANTACRUZ</t>
  </si>
  <si>
    <t>Juzgado Penal Municipal 002 de Puerto Tejada</t>
  </si>
  <si>
    <t>IVONNE DEL SOCORRO ESPINOSA VALENCIA</t>
  </si>
  <si>
    <t>Juzgado Penal Municipal 002 de Santander de Quilichao</t>
  </si>
  <si>
    <t>LUCY EUGENIA OREJUELA TRUJILLO</t>
  </si>
  <si>
    <t>Juzgado Penal con Función de Conocimiento Municipal 002 de Popayán</t>
  </si>
  <si>
    <t>YOLIMA DANZO IGLESIAS</t>
  </si>
  <si>
    <t>Juzgado Penal con Función de Conocimiento Municipal 006 de Popayán</t>
  </si>
  <si>
    <t>PIEDAD VICTORIA PAREDES VIVAS</t>
  </si>
  <si>
    <t>Juzgado Penal con Función de Conocimiento Municipal 007 de Popayán</t>
  </si>
  <si>
    <t>FANNOR GERARDO ORTEGA MAZORRA</t>
  </si>
  <si>
    <t>Juzgado Penal para Adolescentes con Función de Control de Garantías 001 de Quibdó</t>
  </si>
  <si>
    <t>WINSTON COPETE QUEJADA</t>
  </si>
  <si>
    <t>Juzgado Penal para Adolescentes con Función de Control de Garantías 002 de Quibdó</t>
  </si>
  <si>
    <t>MARIA CONCEPCION CHAVERRA CORDOBA</t>
  </si>
  <si>
    <t>Juzgado Ambulante Penal con Función de Control de Garantías 101 de Quibdó</t>
  </si>
  <si>
    <t>LIDES LOZANO LOZANO</t>
  </si>
  <si>
    <t>Juzgado Ambulante Penal con Función de Control de Garantías 102 de Quibdó</t>
  </si>
  <si>
    <t>ELIZABETH QUEJADA MAYO</t>
  </si>
  <si>
    <t>Juzgado Penal Municipal 001 de Quibdó</t>
  </si>
  <si>
    <t>EDWIN ANDRÉS SANCHEZ YEPEZ</t>
  </si>
  <si>
    <t>Juzgado Penal Municipal 002 de Quibdó</t>
  </si>
  <si>
    <t>CARLA MILENA CORDOBA CORDOBA</t>
  </si>
  <si>
    <t>Juzgado Penal Municipal 003 de Quibdó</t>
  </si>
  <si>
    <t>JULIO ELIAS MOSQUERA DUEÑAS</t>
  </si>
  <si>
    <t>Juzgado Penal para Adolescentes con Función de Control de Garantías 001 de Riohacha</t>
  </si>
  <si>
    <t>ARMENTA OVALLE CIELO MARIA</t>
  </si>
  <si>
    <t>Juzgado Penal para Adolescentes con Función de Control de Garantías 002 de Riohacha</t>
  </si>
  <si>
    <t>KARINA YELENA TORO BRITO</t>
  </si>
  <si>
    <t>Juzgado Penal para Adolescentes con Función de Control de Garantías 003 de Riohacha</t>
  </si>
  <si>
    <t>MARIO SERGIO FUENTES DAZA</t>
  </si>
  <si>
    <t>Juzgado Ambulante Penal con Función de Control de Garantías 101 de Riohacha</t>
  </si>
  <si>
    <t>GABRIELA SOFIA DUARTE BALCAZAR</t>
  </si>
  <si>
    <t>Juzgado Ambulante Penal con Función de Control de Garantías 102 de Riohacha</t>
  </si>
  <si>
    <t>ROBERTO CARLOS RODRIGUEZ GONZALEZ</t>
  </si>
  <si>
    <t>Juzgado Penal Municipal 001 de Riohacha</t>
  </si>
  <si>
    <t>NAYKE YANINE REVEROL PIMIENTA</t>
  </si>
  <si>
    <t>Juzgado Penal Municipal 002 de Riohacha</t>
  </si>
  <si>
    <t>ENEDIS MERCEDES MONROY REDONDO</t>
  </si>
  <si>
    <t>Juzgado Penal Municipal 003 de Riohacha</t>
  </si>
  <si>
    <t>NOHEMI DEL ROSARIO LOZANO BARRERA</t>
  </si>
  <si>
    <t>Juzgado Penal para Adolescentes con Función de Control de Garantías 001 de San Gil</t>
  </si>
  <si>
    <t>PEDRO VIRGILIO URIBE SANMIGUEL</t>
  </si>
  <si>
    <t>Juzgado Penal para Adolescentes con Función de Control de Garantías 002 de San Gil</t>
  </si>
  <si>
    <t>ANA MILENA SANTANDER RODRIGUEZ</t>
  </si>
  <si>
    <t>Juzgado Penal para Adolescentes con Función de Control de Garantías 001 de Santa Marta</t>
  </si>
  <si>
    <t>ELIZABETH ANTONIA DIAZGRANADOS PALENCIA</t>
  </si>
  <si>
    <t>Juzgado Penal para Adolescentes con Función de Control de Garantías 002 de Santa Marta</t>
  </si>
  <si>
    <t>YESICA STORINO HERNANDEZ</t>
  </si>
  <si>
    <t>Juzgado Penal para Adolescentes con Función de Control de Garantías 003 de Santa Marta</t>
  </si>
  <si>
    <t>PAULINA FERNANDEZ PUCHE</t>
  </si>
  <si>
    <t>Juzgado Ambulante Penal con Función de Control de Garantías 101 de Santa Marta</t>
  </si>
  <si>
    <t>LAURENTINA MARGARITA MINDIOLA VASQUEZ</t>
  </si>
  <si>
    <t>Juzgado Ambulante Penal con Función de Control de Garantías 102 de Santa Marta</t>
  </si>
  <si>
    <t>ORLANDO GELVEZ MEDINA</t>
  </si>
  <si>
    <t>Juzgado Penal Municipal 001 de Santa Marta</t>
  </si>
  <si>
    <t>OLMIS CENELIA COTES RODRIGUEZ</t>
  </si>
  <si>
    <t>Juzgado Penal Municipal 002 de Santa Marta</t>
  </si>
  <si>
    <t>ENDER DE JESUS EGURROLA MENDOZA</t>
  </si>
  <si>
    <t>Juzgado Penal Municipal 003 de Santa Marta</t>
  </si>
  <si>
    <t>MARGARITA ALMANZA CAMPO</t>
  </si>
  <si>
    <t>Juzgado Penal Municipal 004 de Santa Marta</t>
  </si>
  <si>
    <t>ANDRES DAVID LAFAURIE BAQUERO</t>
  </si>
  <si>
    <t>Juzgado Penal Municipal 006 de Santa Marta</t>
  </si>
  <si>
    <t>JAIRO DE JESUS RAMOS LAGO</t>
  </si>
  <si>
    <t>Juzgado Penal Municipal 007 de Santa Marta</t>
  </si>
  <si>
    <t>CLAUDIA PATRICIA CONSUEGRA CARRILLO</t>
  </si>
  <si>
    <t>Juzgado Penal para Adolescentes con Función de Control de Garantías 001 de Sincelejo</t>
  </si>
  <si>
    <t>FERNANDO ARISTIDES REVOLLO PÉREZ</t>
  </si>
  <si>
    <t>Juzgado Penal para Adolescentes con Función de Control de Garantías 002 de Sincelejo</t>
  </si>
  <si>
    <t>BERENICE JULIETA ALBIS SALAS</t>
  </si>
  <si>
    <t>Juzgado Penal para Adolescentes con Función de Control de Garantías 003 de Sincelejo</t>
  </si>
  <si>
    <t>FREDY DE JESUS QUIROZ CARDENAS</t>
  </si>
  <si>
    <t>Juzgado Ambulante Penal con Función de Control de Garantías 101 de Sincelejo</t>
  </si>
  <si>
    <t>EDMUNDO EDUARDO CASTELLÓN MARTÍNEZ</t>
  </si>
  <si>
    <t>Juzgado Ambulante Penal con Función de Control de Garantías 102 de Sincelejo</t>
  </si>
  <si>
    <t>AMARSY DE JESÚS COTERA JIMÉNEZ</t>
  </si>
  <si>
    <t>Juzgado Penal Municipal 001 de Sincelejo</t>
  </si>
  <si>
    <t>SANDRA MEDINA PAGUANA</t>
  </si>
  <si>
    <t>Juzgado Penal Municipal 002 de Sincelejo</t>
  </si>
  <si>
    <t>VÍCTOR ARTURO MERCADO DEL CASTILLO</t>
  </si>
  <si>
    <t>Juzgado Penal Municipal 003 de Sincelejo</t>
  </si>
  <si>
    <t>XAVIER ANDRÉS ORDÓÑEZ GIL</t>
  </si>
  <si>
    <t>Juzgado Penal para Adolescentes con Función de Control de Garantías 001 de Sogamoso</t>
  </si>
  <si>
    <t>MARIBEL MOLANO VEGA</t>
  </si>
  <si>
    <t>Juzgado Penal para Adolescentes con Función de Control de Garantías 002 de Sogamoso</t>
  </si>
  <si>
    <t>YANITH STELLA GOMEZ PICO</t>
  </si>
  <si>
    <t>Juzgado Penal con Función de Control de Garantías 002 de Sogamoso</t>
  </si>
  <si>
    <t>JAIRO ENRIQUE ANGARITA ALVARADO</t>
  </si>
  <si>
    <t>Juzgado Penal Municipal 001 de Sogamoso</t>
  </si>
  <si>
    <t>FABIO RAFAEL CONTRERAS ALVARADO</t>
  </si>
  <si>
    <t>Juzgado Penal Municipal 002 de Duitama</t>
  </si>
  <si>
    <t>NHORA ESTHER GONZALEZ APONTE</t>
  </si>
  <si>
    <t>Juzgado Penal Municipal 003 de Duitama</t>
  </si>
  <si>
    <t>LINO ARTEMIO RODRIGUEZ RODRIGUEZ</t>
  </si>
  <si>
    <t>Juzgado Penal Municipal 004 de Duitama</t>
  </si>
  <si>
    <t>JOSELYN GOMEZ PICO</t>
  </si>
  <si>
    <t>Juzgado Penal con Función de Conocimiento Municipal 001 de Duitama</t>
  </si>
  <si>
    <t>MIGUEL HERNANDO RODRIGUEZ MORENO</t>
  </si>
  <si>
    <t>Juzgado Penal con Función de Conocimiento Municipal 001 de Sogamoso</t>
  </si>
  <si>
    <t>JULIAN EDGARDO TEJEDOR ESTUPIÑAN</t>
  </si>
  <si>
    <t>Juzgado Penal con Función de Conocimiento Municipal 002 de Sogamoso</t>
  </si>
  <si>
    <t>RAFAEL LEONARDO ROJAS AZULA</t>
  </si>
  <si>
    <t>Juzgado Penal para Adolescentes con Función de Control de Garantías 001 de Tunja</t>
  </si>
  <si>
    <t>ALFONSO JAVIER MOJICA SALAZAR</t>
  </si>
  <si>
    <t>Juzgado Penal para Adolescentes con Función de Control de Garantías 002 de Tunja</t>
  </si>
  <si>
    <t>ANDREA CAROLINA PEDREROS CASTELLANOS</t>
  </si>
  <si>
    <t>Juzgado Penal para Adolescentes con Función de Control de Garantías 003 de Tunja</t>
  </si>
  <si>
    <t>MARIA CONSUELO GUARIN RUBIO</t>
  </si>
  <si>
    <t>Juzgado Penal con Función de Control de Garantías 003 de Tunja</t>
  </si>
  <si>
    <t>CARLOS EDUARDO BOHORQUEZ CARO</t>
  </si>
  <si>
    <t>Juzgado Penal Municipal 001 de Chiquinquirá</t>
  </si>
  <si>
    <t>JORGE HUMBERTO RODRIGUEZ PINZON</t>
  </si>
  <si>
    <t>Juzgado Penal Municipal 001 de Tunja</t>
  </si>
  <si>
    <t>MARITZA JOHANA MAYORGA ARIAS</t>
  </si>
  <si>
    <t>Juzgado Penal Municipal 002 de Chiquinquirá</t>
  </si>
  <si>
    <t>ANDREA CAROLINA SANABRIA GALAN</t>
  </si>
  <si>
    <t>Juzgado Penal Municipal 002 de Tunja</t>
  </si>
  <si>
    <t>LUIS ALBERTO ACONCHA CUADRADO</t>
  </si>
  <si>
    <t>Juzgado Penal Municipal 003 de Chiquinquirá</t>
  </si>
  <si>
    <t>WILMAN YESID GOMEZ UNRIZA</t>
  </si>
  <si>
    <t>Juzgado Penal con Función de Conocimiento Municipal 001 de Tunja</t>
  </si>
  <si>
    <t>PEDRO PABLO VELANDIA RAMIREZ</t>
  </si>
  <si>
    <t>Juzgado Penal con Función de Conocimiento Municipal 002 de Tunja</t>
  </si>
  <si>
    <t>CLAUDIA MAYERLI LEON PERDOMO</t>
  </si>
  <si>
    <t>Juzgado Penal con Función de Conocimiento Municipal 003 de Tunja</t>
  </si>
  <si>
    <t>ROSARIO DEL PILAR GONZALEZ VARGAS</t>
  </si>
  <si>
    <t>Juzgado Penal con Función de Conocimiento Municipal 004 de Tunja</t>
  </si>
  <si>
    <t>MARTINA NIÑO PULIDO</t>
  </si>
  <si>
    <t>Juzgado Penal para Adolescentes con Función de Control de Garantías 001 de Valledupar</t>
  </si>
  <si>
    <t>ZAÍA NOVA PALMERA ARQUEZ</t>
  </si>
  <si>
    <t>Juzgado Penal para Adolescentes con Función de Control de Garantías 002 de Valledupar</t>
  </si>
  <si>
    <t>JUAN JOSE CASTILLA BARRAZA</t>
  </si>
  <si>
    <t>Juzgado Penal para Adolescentes con Función de Control de Garantías 003 de Valledupar</t>
  </si>
  <si>
    <t>SANDRA BELEN HERRERA CLAVIJO</t>
  </si>
  <si>
    <t>Juzgado Ambulante Penal con Función de Control de Garantías 101 de Valledupar</t>
  </si>
  <si>
    <t>LUZ STELLA PATIÑO ARANGO</t>
  </si>
  <si>
    <t>Juzgado Ambulante Penal con Función de Control de Garantías 102 de Valledupar</t>
  </si>
  <si>
    <t>NELIDA YADIRA PEDRAZA MORENO</t>
  </si>
  <si>
    <t>Juzgado Penal con Función de Control de Garantías 002 de Valledupar</t>
  </si>
  <si>
    <t>NESTOR SEGUNDO PRIMERA RAMIREZ</t>
  </si>
  <si>
    <t>Juzgado Penal con Función de Control de Garantías 003 de Valledupar</t>
  </si>
  <si>
    <t>JAMILIS HERRERA  IBARRA</t>
  </si>
  <si>
    <t>Juzgado Penal con Función de Control de Garantías 004 de Valledupar</t>
  </si>
  <si>
    <t>IVETTE CECILIA LAFAURIE PERDOMO</t>
  </si>
  <si>
    <t>Juzgado Penal Municipal 001 de Valledupar</t>
  </si>
  <si>
    <t>LOURDES TONCELL PITRE</t>
  </si>
  <si>
    <t>Juzgado Penal con Función de Conocimiento Municipal 002 de Valledupar</t>
  </si>
  <si>
    <t>HERNANDO DE JESÚS VALVERDE FERRER</t>
  </si>
  <si>
    <t>Juzgado Penal con Función de Conocimiento Municipal 005 de Valledupar</t>
  </si>
  <si>
    <t>DIANA MARIA VERDECIA SEPULVEDA</t>
  </si>
  <si>
    <t>Juzgado Penal para Adolescentes con Función de Control de Garantías 001 de Villavicencio</t>
  </si>
  <si>
    <t>SANDRA LILIANA BOLIVAR VELASQUEZ</t>
  </si>
  <si>
    <t>Juzgado Penal para Adolescentes con Función de Control de Garantías 002 de Villavicencio</t>
  </si>
  <si>
    <t>HECTOR JULIO USECHE CASTAÑEDA</t>
  </si>
  <si>
    <t>Juzgado Ambulante Penal con Función de Control de Garantías 101 de Villavicencio</t>
  </si>
  <si>
    <t>RAUL HERNAN ARDILA BAQUERO</t>
  </si>
  <si>
    <t>Juzgado Ambulante Penal con Función de Control de Garantías 102 de Villavicencio</t>
  </si>
  <si>
    <t>ANDRÉS GIOVANNI ROSAS CALVO</t>
  </si>
  <si>
    <t>Juzgado Ambulante Penal con Función de Control de Garantías 103 de Villavicencio</t>
  </si>
  <si>
    <t>LUIS ENRIQUE CABRERA ROJAS</t>
  </si>
  <si>
    <t>Juzgado Penal con Función de Control de Garantías 001 de Villavicencio</t>
  </si>
  <si>
    <t>ALVARO ANDRES PINZON JEREZ</t>
  </si>
  <si>
    <t>Juzgado Penal con Función de Control de Garantías 002 de Villavicencio</t>
  </si>
  <si>
    <t>SONIA PATRICIA FIGUEREDO VIVAS</t>
  </si>
  <si>
    <t>Juzgado Penal con Función de Control de Garantías 006 de Villavicencio</t>
  </si>
  <si>
    <t>HECTOR HUGO PUENTES MORA</t>
  </si>
  <si>
    <t>Juzgado Penal Municipal 005 de Villavicencio</t>
  </si>
  <si>
    <t>AMPARO CUBILLOS LAVERDE</t>
  </si>
  <si>
    <t>Juzgado Penal con Función de Conocimiento Municipal 003 de Villavicencio</t>
  </si>
  <si>
    <t>GLORIA STELLA LOPEZ BENITO</t>
  </si>
  <si>
    <t>Juzgado Penal con Función de Conocimiento Municipal 004 de Villavicencio</t>
  </si>
  <si>
    <t>DAGOBERTO RUBIO GONZALEZ</t>
  </si>
  <si>
    <t>Juzgado Penal con Función de Conocimiento Municipal 007 de Villavicencio</t>
  </si>
  <si>
    <t>JAYNI TATIANA CONTRERAS TORO</t>
  </si>
  <si>
    <t>Juzgado Penal para Adolescentes con Función de Control de Garantías 001 de Yopal</t>
  </si>
  <si>
    <t>JORGE EDUARDO ANGARITA TORRES</t>
  </si>
  <si>
    <t>Juzgado Penal para Adolescentes con Función de Control de Garantías 002 de Yopal</t>
  </si>
  <si>
    <t>JORGE ANDRES VALCARCEL SUAREZ</t>
  </si>
  <si>
    <t>Juzgado Penal Municipal 001 de Yopal</t>
  </si>
  <si>
    <t>ROSA YANNETH WALTEROS CARVAJAL</t>
  </si>
  <si>
    <t>Juzgado Penal Municipal 002 de Yopal</t>
  </si>
  <si>
    <t>LUZ NIDIA DEL SOCORRO TOBON GONZALEZ</t>
  </si>
  <si>
    <t xml:space="preserve">Penal </t>
  </si>
  <si>
    <t>Juzgado Penal 001 del Circuito de Calarcá</t>
  </si>
  <si>
    <t>Juzgado Penal de Menores 001 de Tuluá</t>
  </si>
  <si>
    <t>Juzgado Penal 001 del Circuito de Tuluá</t>
  </si>
  <si>
    <t>Juzgado Penal 002 del Circuito de Tuluá</t>
  </si>
  <si>
    <t>Juzgado Penal 003 del Circuito de Tuluá</t>
  </si>
  <si>
    <t>Juzgado Penal 001 del Circuito de Ubaté</t>
  </si>
  <si>
    <t>Juzgado Penal 001 del Circuito de Itagüí</t>
  </si>
  <si>
    <t>Juzgado Penal 002 del Circuito de Itagüí</t>
  </si>
  <si>
    <t>Juzgado Penal 003 del Circuito de Rionegro</t>
  </si>
  <si>
    <t>Juzgado Penal con Función de Conocimiento 001 del Circuito de Rionegro</t>
  </si>
  <si>
    <t>Juzgado Penal 001 del Circuito de Puerto Berrío</t>
  </si>
  <si>
    <t>Juzgado Penal 001 del Circuito de Bolívar</t>
  </si>
  <si>
    <t>Juzgado Penal 008 del Circuito de Barranquilla</t>
  </si>
  <si>
    <t>Juzgado Penal con Función de Conocimiento 007 del Circuito de Barranquilla</t>
  </si>
  <si>
    <t>Juzgado Penal Municipal 001 de Calarcá</t>
  </si>
  <si>
    <t>Juzgado Penal Municipal 002 de Calarcá</t>
  </si>
  <si>
    <t>Juzgado Penal con Función de Control de Garantías 002 de Tuluá</t>
  </si>
  <si>
    <t>Juzgado Penal con Función de Control de Garantías 004 de Tuluá</t>
  </si>
  <si>
    <t>Juzgado Penal Municipal 001 de Tuluá</t>
  </si>
  <si>
    <t>Juzgado Penal con Función de Conocimiento Municipal 003 de Tuluá</t>
  </si>
  <si>
    <t>Juzgado Penal Municipal 001 de Ubaté</t>
  </si>
  <si>
    <t>Juzgado Penal Municipal 001 de Itagüí</t>
  </si>
  <si>
    <t>Juzgado Penal Municipal 002 de Itagüí</t>
  </si>
  <si>
    <t>Juzgado Penal con Función de Control de Garantías 001 de Rionegro</t>
  </si>
  <si>
    <t>Juzgado Penal Municipal 002 de Rionegro</t>
  </si>
  <si>
    <t>Juzgado Penal con Función de Control de Garantías 079  de Bogotá</t>
  </si>
  <si>
    <t>Juzgado Penal con Función de Control de Garantías 006 de Bucaramanga</t>
  </si>
  <si>
    <t>Juzgado Penal con Función de Conocimiento Municipal 009 de Bucaramanga</t>
  </si>
  <si>
    <t>Juzgado Penal con Función de Control de Garantías 018 de Cali</t>
  </si>
  <si>
    <t>Juzgado Penal con Función de Control de Garantías 038 de Medellín</t>
  </si>
  <si>
    <t>Juzgado Penal Municipal Ambulante con Función de Control de Garantías 102 de Popayán</t>
  </si>
  <si>
    <t>Juzgado Penal 002 del Circuito de Rionegro</t>
  </si>
  <si>
    <t>Juzgado Penal Municipal 001 de Ocaña</t>
  </si>
  <si>
    <r>
  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Respecto a los egresos efectivos de la Rama Judicial, así mismo, se resta </t>
    </r>
    <r>
      <rPr>
        <sz val="8"/>
        <color indexed="8"/>
        <rFont val="Arial"/>
        <family val="2"/>
      </rPr>
      <t>los ingresos por reingreso de nulidad.</t>
    </r>
  </si>
  <si>
    <t>ESTADÍSTICAS DE MOVIMIENTO DE PROCESOS AÑO 2013</t>
  </si>
  <si>
    <t>Juzgado Penal 001 del Circuito de Marinilla</t>
  </si>
  <si>
    <t>ESTADÍSTICAS DE MOVIMIENTO DE PROCESOS 2013</t>
  </si>
  <si>
    <t>Juzgado Penal 002 del Circuito de Soledad</t>
  </si>
  <si>
    <t>Juzgado Penal con Función de Conocimiento 016 del Circuito de Cali</t>
  </si>
  <si>
    <t>Juzgado Penal con Función de Conocimiento 014 del Circuito de Cali</t>
  </si>
  <si>
    <t>Juzgado Penal Especializado 003 de Cali</t>
  </si>
  <si>
    <t>Juzgado Penal Especializado 005 de Cali</t>
  </si>
  <si>
    <t>Juzgado Penal de Menores 001 de Tunja</t>
  </si>
  <si>
    <t>Juzgado Penal Municipal 009 de Barranquilla</t>
  </si>
  <si>
    <t>Juzgado Penal Municipal 010 de Barranquilla</t>
  </si>
  <si>
    <t>Juzgado Penal para Adolescentes con Función de Control de Garantías 003 de Buga</t>
  </si>
  <si>
    <t>Juzgado Penal Municipal 005 de Santa Marta</t>
  </si>
  <si>
    <t>Juzgado Penal con Función de Control de Garantías 015 de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</si>
</sst>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medium">
        <color indexed="64"/>
      </right>
      <top style="thin">
        <color theme="3" tint="0.5999633777886288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59996337778862885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6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0" applyFont="1" applyFill="1"/>
    <xf numFmtId="0" fontId="5" fillId="3" borderId="0" xfId="0" applyFont="1" applyFill="1" applyAlignment="1">
      <alignment vertical="center"/>
    </xf>
    <xf numFmtId="0" fontId="0" fillId="2" borderId="0" xfId="0" applyFill="1"/>
    <xf numFmtId="164" fontId="0" fillId="2" borderId="0" xfId="0" applyNumberFormat="1" applyFill="1"/>
    <xf numFmtId="3" fontId="7" fillId="6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0" fillId="0" borderId="4" xfId="0" applyBorder="1"/>
    <xf numFmtId="0" fontId="1" fillId="7" borderId="5" xfId="0" applyFont="1" applyFill="1" applyBorder="1" applyAlignment="1">
      <alignment horizontal="left"/>
    </xf>
    <xf numFmtId="0" fontId="1" fillId="7" borderId="5" xfId="0" applyFont="1" applyFill="1" applyBorder="1"/>
    <xf numFmtId="3" fontId="1" fillId="7" borderId="5" xfId="0" applyNumberFormat="1" applyFont="1" applyFill="1" applyBorder="1"/>
    <xf numFmtId="0" fontId="1" fillId="2" borderId="0" xfId="0" applyFont="1" applyFill="1"/>
    <xf numFmtId="0" fontId="1" fillId="7" borderId="6" xfId="0" applyFont="1" applyFill="1" applyBorder="1" applyAlignment="1">
      <alignment horizontal="left"/>
    </xf>
    <xf numFmtId="0" fontId="1" fillId="7" borderId="6" xfId="0" applyFont="1" applyFill="1" applyBorder="1"/>
    <xf numFmtId="3" fontId="1" fillId="7" borderId="6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8" borderId="7" xfId="0" applyFont="1" applyFill="1" applyBorder="1"/>
    <xf numFmtId="3" fontId="1" fillId="8" borderId="7" xfId="0" applyNumberFormat="1" applyFont="1" applyFill="1" applyBorder="1"/>
    <xf numFmtId="0" fontId="8" fillId="2" borderId="0" xfId="0" applyFont="1" applyFill="1"/>
    <xf numFmtId="3" fontId="7" fillId="6" borderId="3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/>
    <xf numFmtId="0" fontId="1" fillId="9" borderId="5" xfId="0" applyFont="1" applyFill="1" applyBorder="1" applyAlignment="1">
      <alignment horizontal="left"/>
    </xf>
    <xf numFmtId="3" fontId="1" fillId="9" borderId="5" xfId="0" applyNumberFormat="1" applyFont="1" applyFill="1" applyBorder="1"/>
    <xf numFmtId="0" fontId="1" fillId="7" borderId="8" xfId="0" applyFont="1" applyFill="1" applyBorder="1" applyAlignment="1">
      <alignment horizontal="left"/>
    </xf>
    <xf numFmtId="0" fontId="1" fillId="7" borderId="8" xfId="0" applyFont="1" applyFill="1" applyBorder="1"/>
    <xf numFmtId="3" fontId="1" fillId="7" borderId="8" xfId="0" applyNumberFormat="1" applyFont="1" applyFill="1" applyBorder="1"/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/>
    <xf numFmtId="3" fontId="1" fillId="7" borderId="4" xfId="0" applyNumberFormat="1" applyFont="1" applyFill="1" applyBorder="1"/>
    <xf numFmtId="3" fontId="7" fillId="11" borderId="2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left"/>
    </xf>
    <xf numFmtId="3" fontId="0" fillId="0" borderId="4" xfId="0" applyNumberFormat="1" applyFont="1" applyBorder="1"/>
    <xf numFmtId="0" fontId="0" fillId="2" borderId="0" xfId="0" applyFont="1" applyFill="1"/>
    <xf numFmtId="3" fontId="1" fillId="9" borderId="5" xfId="0" applyNumberFormat="1" applyFont="1" applyFill="1" applyBorder="1" applyAlignment="1">
      <alignment horizontal="left"/>
    </xf>
    <xf numFmtId="3" fontId="1" fillId="7" borderId="9" xfId="0" applyNumberFormat="1" applyFont="1" applyFill="1" applyBorder="1" applyAlignment="1">
      <alignment horizontal="left"/>
    </xf>
    <xf numFmtId="3" fontId="1" fillId="7" borderId="9" xfId="0" applyNumberFormat="1" applyFont="1" applyFill="1" applyBorder="1"/>
    <xf numFmtId="3" fontId="1" fillId="7" borderId="4" xfId="0" applyNumberFormat="1" applyFont="1" applyFill="1" applyBorder="1" applyAlignment="1">
      <alignment horizontal="left"/>
    </xf>
    <xf numFmtId="3" fontId="1" fillId="12" borderId="7" xfId="0" applyNumberFormat="1" applyFont="1" applyFill="1" applyBorder="1" applyAlignment="1">
      <alignment horizontal="left"/>
    </xf>
    <xf numFmtId="3" fontId="1" fillId="12" borderId="7" xfId="0" applyNumberFormat="1" applyFont="1" applyFill="1" applyBorder="1"/>
    <xf numFmtId="164" fontId="0" fillId="2" borderId="0" xfId="0" applyNumberFormat="1" applyFont="1" applyFill="1"/>
    <xf numFmtId="0" fontId="0" fillId="0" borderId="4" xfId="0" applyFill="1" applyBorder="1" applyAlignment="1">
      <alignment horizontal="left"/>
    </xf>
    <xf numFmtId="0" fontId="0" fillId="0" borderId="0" xfId="0" applyFill="1"/>
    <xf numFmtId="3" fontId="0" fillId="0" borderId="4" xfId="0" applyNumberFormat="1" applyFill="1" applyBorder="1"/>
    <xf numFmtId="0" fontId="0" fillId="0" borderId="4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1"/>
  <sheetViews>
    <sheetView tabSelected="1" workbookViewId="0">
      <pane xSplit="1" ySplit="18" topLeftCell="B19" activePane="bottomRight" state="frozen"/>
      <selection pane="topRight" activeCell="B1" sqref="B1"/>
      <selection pane="bottomLeft" activeCell="A19" sqref="A19"/>
      <selection pane="bottomRight" activeCell="B19" sqref="B19"/>
    </sheetView>
  </sheetViews>
  <sheetFormatPr baseColWidth="10" defaultColWidth="11.44140625" defaultRowHeight="14.4" x14ac:dyDescent="0.3"/>
  <cols>
    <col min="1" max="1" width="15.6640625" style="7" customWidth="1"/>
    <col min="2" max="2" width="45.5546875" style="7" bestFit="1" customWidth="1"/>
    <col min="3" max="3" width="58.44140625" style="7" bestFit="1" customWidth="1"/>
    <col min="4" max="4" width="42.6640625" style="7" bestFit="1" customWidth="1"/>
    <col min="5" max="12" width="11.44140625" style="7"/>
    <col min="13" max="13" width="11.44140625" style="8"/>
    <col min="14" max="16384" width="11.44140625" style="7"/>
  </cols>
  <sheetData>
    <row r="1" spans="2:13" s="1" customFormat="1" ht="13.2" x14ac:dyDescent="0.25">
      <c r="M1" s="2"/>
    </row>
    <row r="2" spans="2:13" s="1" customFormat="1" ht="13.2" x14ac:dyDescent="0.25">
      <c r="B2" s="3" t="s">
        <v>0</v>
      </c>
      <c r="M2" s="2"/>
    </row>
    <row r="3" spans="2:13" s="1" customFormat="1" ht="13.2" x14ac:dyDescent="0.25">
      <c r="B3" s="3" t="s">
        <v>1</v>
      </c>
      <c r="M3" s="2"/>
    </row>
    <row r="4" spans="2:13" s="1" customFormat="1" ht="13.2" x14ac:dyDescent="0.25">
      <c r="B4" s="4" t="s">
        <v>2</v>
      </c>
      <c r="M4" s="2"/>
    </row>
    <row r="5" spans="2:13" s="1" customFormat="1" ht="13.2" x14ac:dyDescent="0.25">
      <c r="B5" s="5"/>
      <c r="M5" s="2"/>
    </row>
    <row r="6" spans="2:13" s="1" customFormat="1" ht="13.2" x14ac:dyDescent="0.25">
      <c r="M6" s="2"/>
    </row>
    <row r="7" spans="2:13" s="1" customFormat="1" ht="13.2" x14ac:dyDescent="0.25">
      <c r="M7" s="2"/>
    </row>
    <row r="8" spans="2:13" s="1" customFormat="1" ht="13.2" x14ac:dyDescent="0.25">
      <c r="M8" s="2"/>
    </row>
    <row r="9" spans="2:13" s="1" customFormat="1" ht="13.2" x14ac:dyDescent="0.25">
      <c r="B9" s="6" t="s">
        <v>2785</v>
      </c>
      <c r="M9" s="2"/>
    </row>
    <row r="10" spans="2:13" s="1" customFormat="1" ht="13.2" x14ac:dyDescent="0.25">
      <c r="B10" s="6" t="s">
        <v>3</v>
      </c>
      <c r="M10" s="2"/>
    </row>
    <row r="11" spans="2:13" s="1" customFormat="1" ht="13.2" x14ac:dyDescent="0.25">
      <c r="B11" s="6" t="s">
        <v>4</v>
      </c>
      <c r="M11" s="2"/>
    </row>
    <row r="12" spans="2:13" s="1" customFormat="1" ht="13.2" x14ac:dyDescent="0.25">
      <c r="B12" s="6" t="s">
        <v>5</v>
      </c>
      <c r="M12" s="2"/>
    </row>
    <row r="13" spans="2:13" ht="15.75" customHeight="1" x14ac:dyDescent="0.3">
      <c r="B13" s="6" t="s">
        <v>6</v>
      </c>
    </row>
    <row r="14" spans="2:13" ht="15.75" customHeight="1" x14ac:dyDescent="0.3">
      <c r="B14" s="6"/>
    </row>
    <row r="15" spans="2:13" ht="58.5" customHeight="1" x14ac:dyDescent="0.3">
      <c r="B15" s="52" t="s">
        <v>2784</v>
      </c>
      <c r="C15" s="52"/>
      <c r="D15" s="52"/>
      <c r="E15" s="52"/>
      <c r="F15" s="52"/>
    </row>
    <row r="16" spans="2:13" ht="15.75" customHeight="1" thickBot="1" x14ac:dyDescent="0.35">
      <c r="B16" s="6"/>
    </row>
    <row r="17" spans="2:13" ht="28.5" customHeight="1" x14ac:dyDescent="0.3">
      <c r="B17" s="49" t="s">
        <v>7</v>
      </c>
      <c r="C17" s="49" t="s">
        <v>8</v>
      </c>
      <c r="D17" s="49" t="s">
        <v>9</v>
      </c>
      <c r="E17" s="49" t="s">
        <v>10</v>
      </c>
      <c r="F17" s="49" t="s">
        <v>11</v>
      </c>
      <c r="G17" s="49" t="s">
        <v>12</v>
      </c>
      <c r="H17" s="49" t="s">
        <v>13</v>
      </c>
      <c r="I17" s="51" t="s">
        <v>14</v>
      </c>
      <c r="J17" s="51"/>
      <c r="K17" s="51" t="s">
        <v>15</v>
      </c>
      <c r="L17" s="51"/>
      <c r="M17" s="7"/>
    </row>
    <row r="18" spans="2:13" ht="26.25" customHeight="1" thickBot="1" x14ac:dyDescent="0.35">
      <c r="B18" s="50"/>
      <c r="C18" s="50"/>
      <c r="D18" s="50"/>
      <c r="E18" s="50"/>
      <c r="F18" s="50"/>
      <c r="G18" s="50"/>
      <c r="H18" s="50"/>
      <c r="I18" s="9" t="s">
        <v>16</v>
      </c>
      <c r="J18" s="9" t="s">
        <v>17</v>
      </c>
      <c r="K18" s="9" t="s">
        <v>16</v>
      </c>
      <c r="L18" s="9" t="s">
        <v>17</v>
      </c>
      <c r="M18" s="7"/>
    </row>
    <row r="19" spans="2:13" x14ac:dyDescent="0.3">
      <c r="B19" s="10" t="s">
        <v>18</v>
      </c>
      <c r="C19" s="10" t="s">
        <v>19</v>
      </c>
      <c r="D19" s="10" t="s">
        <v>20</v>
      </c>
      <c r="E19" s="11">
        <v>12</v>
      </c>
      <c r="F19" s="11">
        <v>318</v>
      </c>
      <c r="G19" s="11">
        <v>261</v>
      </c>
      <c r="H19" s="11">
        <v>238</v>
      </c>
      <c r="I19" s="11">
        <v>12.5</v>
      </c>
      <c r="J19" s="11">
        <v>14</v>
      </c>
      <c r="K19" s="11">
        <v>8.25</v>
      </c>
      <c r="L19" s="11">
        <v>13.5</v>
      </c>
      <c r="M19" s="7"/>
    </row>
    <row r="20" spans="2:13" x14ac:dyDescent="0.3">
      <c r="B20" s="12" t="str">
        <f t="shared" ref="B20:B24" si="0">B19</f>
        <v>Antioquia</v>
      </c>
      <c r="C20" s="10" t="s">
        <v>21</v>
      </c>
      <c r="D20" s="10" t="s">
        <v>22</v>
      </c>
      <c r="E20" s="11">
        <v>12</v>
      </c>
      <c r="F20" s="11">
        <v>319</v>
      </c>
      <c r="G20" s="11">
        <v>299</v>
      </c>
      <c r="H20" s="11">
        <v>99</v>
      </c>
      <c r="I20" s="11">
        <v>13.75</v>
      </c>
      <c r="J20" s="11">
        <v>12.833333333333334</v>
      </c>
      <c r="K20" s="11">
        <v>13.25</v>
      </c>
      <c r="L20" s="11">
        <v>11.666666666666666</v>
      </c>
      <c r="M20" s="7"/>
    </row>
    <row r="21" spans="2:13" x14ac:dyDescent="0.3">
      <c r="B21" s="12" t="str">
        <f t="shared" si="0"/>
        <v>Antioquia</v>
      </c>
      <c r="C21" s="10" t="s">
        <v>23</v>
      </c>
      <c r="D21" s="10" t="s">
        <v>24</v>
      </c>
      <c r="E21" s="11">
        <v>12</v>
      </c>
      <c r="F21" s="11">
        <v>245</v>
      </c>
      <c r="G21" s="11">
        <v>293</v>
      </c>
      <c r="H21" s="11">
        <v>38</v>
      </c>
      <c r="I21" s="11">
        <v>9.5</v>
      </c>
      <c r="J21" s="11">
        <v>10.916666666666666</v>
      </c>
      <c r="K21" s="11">
        <v>13.666666666666666</v>
      </c>
      <c r="L21" s="11">
        <v>10.75</v>
      </c>
      <c r="M21" s="7"/>
    </row>
    <row r="22" spans="2:13" x14ac:dyDescent="0.3">
      <c r="B22" s="12" t="str">
        <f t="shared" si="0"/>
        <v>Antioquia</v>
      </c>
      <c r="C22" s="10" t="s">
        <v>25</v>
      </c>
      <c r="D22" s="10" t="s">
        <v>26</v>
      </c>
      <c r="E22" s="11">
        <v>12</v>
      </c>
      <c r="F22" s="11">
        <v>342</v>
      </c>
      <c r="G22" s="11">
        <v>348</v>
      </c>
      <c r="H22" s="11">
        <v>109</v>
      </c>
      <c r="I22" s="11">
        <v>15.416666666666666</v>
      </c>
      <c r="J22" s="11">
        <v>13.083333333333334</v>
      </c>
      <c r="K22" s="11">
        <v>15.75</v>
      </c>
      <c r="L22" s="11">
        <v>13.25</v>
      </c>
      <c r="M22" s="7"/>
    </row>
    <row r="23" spans="2:13" x14ac:dyDescent="0.3">
      <c r="B23" s="12" t="str">
        <f t="shared" si="0"/>
        <v>Antioquia</v>
      </c>
      <c r="C23" s="10" t="s">
        <v>27</v>
      </c>
      <c r="D23" s="10" t="s">
        <v>28</v>
      </c>
      <c r="E23" s="11">
        <v>12</v>
      </c>
      <c r="F23" s="11">
        <v>279</v>
      </c>
      <c r="G23" s="11">
        <v>287</v>
      </c>
      <c r="H23" s="11">
        <v>127</v>
      </c>
      <c r="I23" s="11">
        <v>12.333333333333334</v>
      </c>
      <c r="J23" s="11">
        <v>10.916666666666666</v>
      </c>
      <c r="K23" s="11">
        <v>11.25</v>
      </c>
      <c r="L23" s="11">
        <v>12.666666666666666</v>
      </c>
      <c r="M23" s="7"/>
    </row>
    <row r="24" spans="2:13" x14ac:dyDescent="0.3">
      <c r="B24" s="12" t="str">
        <f t="shared" si="0"/>
        <v>Antioquia</v>
      </c>
      <c r="C24" s="10" t="s">
        <v>29</v>
      </c>
      <c r="D24" s="10" t="s">
        <v>30</v>
      </c>
      <c r="E24" s="11">
        <v>12</v>
      </c>
      <c r="F24" s="11">
        <v>447</v>
      </c>
      <c r="G24" s="11">
        <v>354</v>
      </c>
      <c r="H24" s="11">
        <v>69</v>
      </c>
      <c r="I24" s="11">
        <v>24.333333333333332</v>
      </c>
      <c r="J24" s="11">
        <v>12.916666666666666</v>
      </c>
      <c r="K24" s="11">
        <v>16.916666666666668</v>
      </c>
      <c r="L24" s="11">
        <v>12.583333333333334</v>
      </c>
      <c r="M24" s="7"/>
    </row>
    <row r="25" spans="2:13" s="16" customFormat="1" x14ac:dyDescent="0.3">
      <c r="B25" s="13" t="s">
        <v>31</v>
      </c>
      <c r="C25" s="14"/>
      <c r="D25" s="14"/>
      <c r="E25" s="15">
        <v>12</v>
      </c>
      <c r="F25" s="15">
        <v>1950</v>
      </c>
      <c r="G25" s="15">
        <v>1842</v>
      </c>
      <c r="H25" s="15">
        <v>680</v>
      </c>
      <c r="I25" s="15">
        <v>14.638888888888888</v>
      </c>
      <c r="J25" s="15">
        <v>12.444444444444445</v>
      </c>
      <c r="K25" s="15">
        <v>13.180555555555555</v>
      </c>
      <c r="L25" s="15">
        <v>12.402777777777777</v>
      </c>
    </row>
    <row r="26" spans="2:13" x14ac:dyDescent="0.3">
      <c r="B26" s="10" t="s">
        <v>32</v>
      </c>
      <c r="C26" s="10" t="s">
        <v>33</v>
      </c>
      <c r="D26" s="10" t="s">
        <v>34</v>
      </c>
      <c r="E26" s="11">
        <v>12</v>
      </c>
      <c r="F26" s="11">
        <v>277</v>
      </c>
      <c r="G26" s="11">
        <v>251</v>
      </c>
      <c r="H26" s="11">
        <v>135</v>
      </c>
      <c r="I26" s="11">
        <v>11.583333333333334</v>
      </c>
      <c r="J26" s="11">
        <v>11.5</v>
      </c>
      <c r="K26" s="11">
        <v>9.6666666666666661</v>
      </c>
      <c r="L26" s="11">
        <v>11.25</v>
      </c>
      <c r="M26" s="7"/>
    </row>
    <row r="27" spans="2:13" x14ac:dyDescent="0.3">
      <c r="B27" s="12" t="str">
        <f t="shared" ref="B27:B28" si="1">B26</f>
        <v>Armenia</v>
      </c>
      <c r="C27" s="10" t="s">
        <v>35</v>
      </c>
      <c r="D27" s="10" t="s">
        <v>36</v>
      </c>
      <c r="E27" s="11">
        <v>12</v>
      </c>
      <c r="F27" s="11">
        <v>283</v>
      </c>
      <c r="G27" s="11">
        <v>246</v>
      </c>
      <c r="H27" s="11">
        <v>25</v>
      </c>
      <c r="I27" s="11">
        <v>12.333333333333334</v>
      </c>
      <c r="J27" s="11">
        <v>11.25</v>
      </c>
      <c r="K27" s="11">
        <v>10.166666666666666</v>
      </c>
      <c r="L27" s="11">
        <v>10.333333333333334</v>
      </c>
      <c r="M27" s="7"/>
    </row>
    <row r="28" spans="2:13" x14ac:dyDescent="0.3">
      <c r="B28" s="12" t="str">
        <f t="shared" si="1"/>
        <v>Armenia</v>
      </c>
      <c r="C28" s="10" t="s">
        <v>37</v>
      </c>
      <c r="D28" s="10" t="s">
        <v>38</v>
      </c>
      <c r="E28" s="11">
        <v>12</v>
      </c>
      <c r="F28" s="11">
        <v>282</v>
      </c>
      <c r="G28" s="11">
        <v>262</v>
      </c>
      <c r="H28" s="11">
        <v>64</v>
      </c>
      <c r="I28" s="11">
        <v>12.916666666666666</v>
      </c>
      <c r="J28" s="11">
        <v>10.583333333333334</v>
      </c>
      <c r="K28" s="11">
        <v>11.416666666666666</v>
      </c>
      <c r="L28" s="11">
        <v>10.416666666666666</v>
      </c>
      <c r="M28" s="7"/>
    </row>
    <row r="29" spans="2:13" s="16" customFormat="1" x14ac:dyDescent="0.3">
      <c r="B29" s="13" t="s">
        <v>39</v>
      </c>
      <c r="C29" s="14"/>
      <c r="D29" s="14"/>
      <c r="E29" s="15">
        <v>12</v>
      </c>
      <c r="F29" s="15">
        <v>842</v>
      </c>
      <c r="G29" s="15">
        <v>759</v>
      </c>
      <c r="H29" s="15">
        <v>224</v>
      </c>
      <c r="I29" s="15">
        <v>12.277777777777779</v>
      </c>
      <c r="J29" s="15">
        <v>11.111111111111112</v>
      </c>
      <c r="K29" s="15">
        <v>10.416666666666666</v>
      </c>
      <c r="L29" s="15">
        <v>10.666666666666666</v>
      </c>
    </row>
    <row r="30" spans="2:13" x14ac:dyDescent="0.3">
      <c r="B30" s="10" t="s">
        <v>40</v>
      </c>
      <c r="C30" s="10" t="s">
        <v>41</v>
      </c>
      <c r="D30" s="10" t="s">
        <v>42</v>
      </c>
      <c r="E30" s="11">
        <v>12</v>
      </c>
      <c r="F30" s="11">
        <v>290</v>
      </c>
      <c r="G30" s="11">
        <v>273</v>
      </c>
      <c r="H30" s="11">
        <v>13</v>
      </c>
      <c r="I30" s="11">
        <v>8</v>
      </c>
      <c r="J30" s="11">
        <v>16.166666666666668</v>
      </c>
      <c r="K30" s="11">
        <v>6.833333333333333</v>
      </c>
      <c r="L30" s="11">
        <v>15.916666666666666</v>
      </c>
      <c r="M30" s="7"/>
    </row>
    <row r="31" spans="2:13" x14ac:dyDescent="0.3">
      <c r="B31" s="12" t="str">
        <f t="shared" ref="B31:B33" si="2">B30</f>
        <v>Barranquilla</v>
      </c>
      <c r="C31" s="10" t="s">
        <v>43</v>
      </c>
      <c r="D31" s="10" t="s">
        <v>44</v>
      </c>
      <c r="E31" s="11">
        <v>6</v>
      </c>
      <c r="F31" s="11">
        <v>225</v>
      </c>
      <c r="G31" s="11">
        <v>169</v>
      </c>
      <c r="H31" s="11">
        <v>86</v>
      </c>
      <c r="I31" s="11">
        <v>12.166666666666666</v>
      </c>
      <c r="J31" s="11">
        <v>25.333333333333332</v>
      </c>
      <c r="K31" s="11">
        <v>8</v>
      </c>
      <c r="L31" s="11">
        <v>20.166666666666668</v>
      </c>
      <c r="M31" s="7"/>
    </row>
    <row r="32" spans="2:13" x14ac:dyDescent="0.3">
      <c r="B32" s="12" t="str">
        <f t="shared" si="2"/>
        <v>Barranquilla</v>
      </c>
      <c r="C32" s="10" t="s">
        <v>45</v>
      </c>
      <c r="D32" s="10" t="s">
        <v>46</v>
      </c>
      <c r="E32" s="11">
        <v>3</v>
      </c>
      <c r="F32" s="11">
        <v>105</v>
      </c>
      <c r="G32" s="11">
        <v>78</v>
      </c>
      <c r="H32" s="11">
        <v>48</v>
      </c>
      <c r="I32" s="11">
        <v>9.6666666666666661</v>
      </c>
      <c r="J32" s="11">
        <v>25.333333333333332</v>
      </c>
      <c r="K32" s="11">
        <v>4.333333333333333</v>
      </c>
      <c r="L32" s="11">
        <v>21.666666666666668</v>
      </c>
      <c r="M32" s="7"/>
    </row>
    <row r="33" spans="2:13" x14ac:dyDescent="0.3">
      <c r="B33" s="12" t="str">
        <f t="shared" si="2"/>
        <v>Barranquilla</v>
      </c>
      <c r="C33" s="10" t="s">
        <v>47</v>
      </c>
      <c r="D33" s="10" t="s">
        <v>48</v>
      </c>
      <c r="E33" s="11">
        <v>9</v>
      </c>
      <c r="F33" s="11">
        <v>225</v>
      </c>
      <c r="G33" s="11">
        <v>230</v>
      </c>
      <c r="H33" s="11">
        <v>41</v>
      </c>
      <c r="I33" s="11">
        <v>9</v>
      </c>
      <c r="J33" s="11">
        <v>16</v>
      </c>
      <c r="K33" s="11">
        <v>7</v>
      </c>
      <c r="L33" s="11">
        <v>18.555555555555557</v>
      </c>
      <c r="M33" s="7"/>
    </row>
    <row r="34" spans="2:13" s="16" customFormat="1" x14ac:dyDescent="0.3">
      <c r="B34" s="13" t="s">
        <v>49</v>
      </c>
      <c r="C34" s="14"/>
      <c r="D34" s="14"/>
      <c r="E34" s="15">
        <v>7.5</v>
      </c>
      <c r="F34" s="15">
        <v>845</v>
      </c>
      <c r="G34" s="15">
        <v>750</v>
      </c>
      <c r="H34" s="15">
        <v>188</v>
      </c>
      <c r="I34" s="15">
        <v>9.7083333333333321</v>
      </c>
      <c r="J34" s="15">
        <v>20.708333333333332</v>
      </c>
      <c r="K34" s="15">
        <v>6.5416666666666661</v>
      </c>
      <c r="L34" s="15">
        <v>19.076388888888889</v>
      </c>
    </row>
    <row r="35" spans="2:13" x14ac:dyDescent="0.3">
      <c r="B35" s="10" t="s">
        <v>50</v>
      </c>
      <c r="C35" s="10" t="s">
        <v>51</v>
      </c>
      <c r="D35" s="10" t="s">
        <v>52</v>
      </c>
      <c r="E35" s="11">
        <v>12</v>
      </c>
      <c r="F35" s="11">
        <v>488</v>
      </c>
      <c r="G35" s="11">
        <v>445</v>
      </c>
      <c r="H35" s="11">
        <v>24</v>
      </c>
      <c r="I35" s="11">
        <v>15.5</v>
      </c>
      <c r="J35" s="11">
        <v>25.166666666666668</v>
      </c>
      <c r="K35" s="11">
        <v>14.416666666666666</v>
      </c>
      <c r="L35" s="11">
        <v>22.666666666666668</v>
      </c>
      <c r="M35" s="7"/>
    </row>
    <row r="36" spans="2:13" x14ac:dyDescent="0.3">
      <c r="B36" s="12" t="str">
        <f t="shared" ref="B36:B64" si="3">B35</f>
        <v>Bogotá</v>
      </c>
      <c r="C36" s="10" t="s">
        <v>53</v>
      </c>
      <c r="D36" s="10" t="s">
        <v>54</v>
      </c>
      <c r="E36" s="11">
        <v>9</v>
      </c>
      <c r="F36" s="11">
        <v>347</v>
      </c>
      <c r="G36" s="11">
        <v>323</v>
      </c>
      <c r="H36" s="11">
        <v>39</v>
      </c>
      <c r="I36" s="11">
        <v>14.444444444444445</v>
      </c>
      <c r="J36" s="11">
        <v>24.111111111111111</v>
      </c>
      <c r="K36" s="11">
        <v>12.888888888888889</v>
      </c>
      <c r="L36" s="11">
        <v>23</v>
      </c>
      <c r="M36" s="7"/>
    </row>
    <row r="37" spans="2:13" x14ac:dyDescent="0.3">
      <c r="B37" s="12" t="str">
        <f t="shared" si="3"/>
        <v>Bogotá</v>
      </c>
      <c r="C37" s="10" t="s">
        <v>55</v>
      </c>
      <c r="D37" s="10" t="s">
        <v>56</v>
      </c>
      <c r="E37" s="11">
        <v>12</v>
      </c>
      <c r="F37" s="11">
        <v>424</v>
      </c>
      <c r="G37" s="11">
        <v>415</v>
      </c>
      <c r="H37" s="11">
        <v>9</v>
      </c>
      <c r="I37" s="11">
        <v>14.333333333333334</v>
      </c>
      <c r="J37" s="11">
        <v>21</v>
      </c>
      <c r="K37" s="11">
        <v>13.75</v>
      </c>
      <c r="L37" s="11">
        <v>20.833333333333332</v>
      </c>
      <c r="M37" s="7"/>
    </row>
    <row r="38" spans="2:13" x14ac:dyDescent="0.3">
      <c r="B38" s="12" t="str">
        <f t="shared" si="3"/>
        <v>Bogotá</v>
      </c>
      <c r="C38" s="10" t="s">
        <v>57</v>
      </c>
      <c r="D38" s="10" t="s">
        <v>58</v>
      </c>
      <c r="E38" s="11">
        <v>12</v>
      </c>
      <c r="F38" s="11">
        <v>427</v>
      </c>
      <c r="G38" s="11">
        <v>450</v>
      </c>
      <c r="H38" s="11">
        <v>33</v>
      </c>
      <c r="I38" s="11">
        <v>15.916666666666666</v>
      </c>
      <c r="J38" s="11">
        <v>19.666666666666668</v>
      </c>
      <c r="K38" s="11">
        <v>15.583333333333334</v>
      </c>
      <c r="L38" s="11">
        <v>21.916666666666668</v>
      </c>
      <c r="M38" s="7"/>
    </row>
    <row r="39" spans="2:13" x14ac:dyDescent="0.3">
      <c r="B39" s="12" t="str">
        <f t="shared" si="3"/>
        <v>Bogotá</v>
      </c>
      <c r="C39" s="10" t="s">
        <v>59</v>
      </c>
      <c r="D39" s="10" t="s">
        <v>60</v>
      </c>
      <c r="E39" s="11">
        <v>12</v>
      </c>
      <c r="F39" s="11">
        <v>461</v>
      </c>
      <c r="G39" s="11">
        <v>430</v>
      </c>
      <c r="H39" s="11">
        <v>25</v>
      </c>
      <c r="I39" s="11">
        <v>13.916666666666666</v>
      </c>
      <c r="J39" s="11">
        <v>24.5</v>
      </c>
      <c r="K39" s="11">
        <v>13.5</v>
      </c>
      <c r="L39" s="11">
        <v>22.333333333333332</v>
      </c>
      <c r="M39" s="7"/>
    </row>
    <row r="40" spans="2:13" x14ac:dyDescent="0.3">
      <c r="B40" s="12" t="str">
        <f t="shared" si="3"/>
        <v>Bogotá</v>
      </c>
      <c r="C40" s="10" t="s">
        <v>61</v>
      </c>
      <c r="D40" s="10" t="s">
        <v>62</v>
      </c>
      <c r="E40" s="11">
        <v>9</v>
      </c>
      <c r="F40" s="11">
        <v>354</v>
      </c>
      <c r="G40" s="11">
        <v>310</v>
      </c>
      <c r="H40" s="11">
        <v>20</v>
      </c>
      <c r="I40" s="11">
        <v>13.555555555555555</v>
      </c>
      <c r="J40" s="11">
        <v>25.777777777777779</v>
      </c>
      <c r="K40" s="11">
        <v>11.777777777777779</v>
      </c>
      <c r="L40" s="11">
        <v>22.666666666666668</v>
      </c>
      <c r="M40" s="7"/>
    </row>
    <row r="41" spans="2:13" x14ac:dyDescent="0.3">
      <c r="B41" s="12" t="str">
        <f t="shared" si="3"/>
        <v>Bogotá</v>
      </c>
      <c r="C41" s="10" t="s">
        <v>63</v>
      </c>
      <c r="D41" s="10" t="s">
        <v>64</v>
      </c>
      <c r="E41" s="11">
        <v>12</v>
      </c>
      <c r="F41" s="11">
        <v>311</v>
      </c>
      <c r="G41" s="11">
        <v>296</v>
      </c>
      <c r="H41" s="11">
        <v>46</v>
      </c>
      <c r="I41" s="11">
        <v>10.416666666666666</v>
      </c>
      <c r="J41" s="11">
        <v>15.5</v>
      </c>
      <c r="K41" s="11">
        <v>11.25</v>
      </c>
      <c r="L41" s="11">
        <v>13.416666666666666</v>
      </c>
      <c r="M41" s="7"/>
    </row>
    <row r="42" spans="2:13" x14ac:dyDescent="0.3">
      <c r="B42" s="12" t="str">
        <f t="shared" si="3"/>
        <v>Bogotá</v>
      </c>
      <c r="C42" s="10" t="s">
        <v>65</v>
      </c>
      <c r="D42" s="10" t="s">
        <v>66</v>
      </c>
      <c r="E42" s="11">
        <v>12</v>
      </c>
      <c r="F42" s="11">
        <v>492</v>
      </c>
      <c r="G42" s="11">
        <v>459</v>
      </c>
      <c r="H42" s="11">
        <v>17</v>
      </c>
      <c r="I42" s="11">
        <v>17.583333333333332</v>
      </c>
      <c r="J42" s="11">
        <v>23.416666666666668</v>
      </c>
      <c r="K42" s="11">
        <v>16.916666666666668</v>
      </c>
      <c r="L42" s="11">
        <v>21.333333333333332</v>
      </c>
      <c r="M42" s="7"/>
    </row>
    <row r="43" spans="2:13" x14ac:dyDescent="0.3">
      <c r="B43" s="12" t="str">
        <f t="shared" si="3"/>
        <v>Bogotá</v>
      </c>
      <c r="C43" s="10" t="s">
        <v>67</v>
      </c>
      <c r="D43" s="10" t="s">
        <v>68</v>
      </c>
      <c r="E43" s="11">
        <v>12</v>
      </c>
      <c r="F43" s="11">
        <v>477</v>
      </c>
      <c r="G43" s="11">
        <v>486</v>
      </c>
      <c r="H43" s="11">
        <v>31</v>
      </c>
      <c r="I43" s="11">
        <v>16.583333333333332</v>
      </c>
      <c r="J43" s="11">
        <v>23.166666666666668</v>
      </c>
      <c r="K43" s="11">
        <v>15.5</v>
      </c>
      <c r="L43" s="11">
        <v>25</v>
      </c>
      <c r="M43" s="7"/>
    </row>
    <row r="44" spans="2:13" x14ac:dyDescent="0.3">
      <c r="B44" s="12" t="str">
        <f t="shared" si="3"/>
        <v>Bogotá</v>
      </c>
      <c r="C44" s="10" t="s">
        <v>69</v>
      </c>
      <c r="D44" s="10" t="s">
        <v>70</v>
      </c>
      <c r="E44" s="11">
        <v>12</v>
      </c>
      <c r="F44" s="11">
        <v>454</v>
      </c>
      <c r="G44" s="11">
        <v>461</v>
      </c>
      <c r="H44" s="11">
        <v>13</v>
      </c>
      <c r="I44" s="11">
        <v>13.583333333333334</v>
      </c>
      <c r="J44" s="11">
        <v>24.25</v>
      </c>
      <c r="K44" s="11">
        <v>14.416666666666666</v>
      </c>
      <c r="L44" s="11">
        <v>24</v>
      </c>
      <c r="M44" s="7"/>
    </row>
    <row r="45" spans="2:13" x14ac:dyDescent="0.3">
      <c r="B45" s="12" t="str">
        <f t="shared" si="3"/>
        <v>Bogotá</v>
      </c>
      <c r="C45" s="10" t="s">
        <v>71</v>
      </c>
      <c r="D45" s="10" t="s">
        <v>72</v>
      </c>
      <c r="E45" s="11">
        <v>12</v>
      </c>
      <c r="F45" s="11">
        <v>467</v>
      </c>
      <c r="G45" s="11">
        <v>384</v>
      </c>
      <c r="H45" s="11">
        <v>61</v>
      </c>
      <c r="I45" s="11">
        <v>16.416666666666668</v>
      </c>
      <c r="J45" s="11">
        <v>22.5</v>
      </c>
      <c r="K45" s="11">
        <v>11.583333333333334</v>
      </c>
      <c r="L45" s="11">
        <v>20.416666666666668</v>
      </c>
      <c r="M45" s="7"/>
    </row>
    <row r="46" spans="2:13" x14ac:dyDescent="0.3">
      <c r="B46" s="12" t="str">
        <f t="shared" si="3"/>
        <v>Bogotá</v>
      </c>
      <c r="C46" s="10" t="s">
        <v>73</v>
      </c>
      <c r="D46" s="10" t="s">
        <v>74</v>
      </c>
      <c r="E46" s="11">
        <v>12</v>
      </c>
      <c r="F46" s="11">
        <v>408</v>
      </c>
      <c r="G46" s="11">
        <v>392</v>
      </c>
      <c r="H46" s="11">
        <v>62</v>
      </c>
      <c r="I46" s="11">
        <v>12.75</v>
      </c>
      <c r="J46" s="11">
        <v>21.25</v>
      </c>
      <c r="K46" s="11">
        <v>11.416666666666666</v>
      </c>
      <c r="L46" s="11">
        <v>21.25</v>
      </c>
      <c r="M46" s="7"/>
    </row>
    <row r="47" spans="2:13" x14ac:dyDescent="0.3">
      <c r="B47" s="12" t="str">
        <f t="shared" si="3"/>
        <v>Bogotá</v>
      </c>
      <c r="C47" s="10" t="s">
        <v>75</v>
      </c>
      <c r="D47" s="10" t="s">
        <v>76</v>
      </c>
      <c r="E47" s="11">
        <v>12</v>
      </c>
      <c r="F47" s="11">
        <v>472</v>
      </c>
      <c r="G47" s="11">
        <v>383</v>
      </c>
      <c r="H47" s="11">
        <v>86</v>
      </c>
      <c r="I47" s="11">
        <v>14.75</v>
      </c>
      <c r="J47" s="11">
        <v>24.583333333333332</v>
      </c>
      <c r="K47" s="11">
        <v>10.75</v>
      </c>
      <c r="L47" s="11">
        <v>21.166666666666668</v>
      </c>
      <c r="M47" s="7"/>
    </row>
    <row r="48" spans="2:13" x14ac:dyDescent="0.3">
      <c r="B48" s="12" t="str">
        <f t="shared" si="3"/>
        <v>Bogotá</v>
      </c>
      <c r="C48" s="10" t="s">
        <v>77</v>
      </c>
      <c r="D48" s="10" t="s">
        <v>78</v>
      </c>
      <c r="E48" s="11">
        <v>12</v>
      </c>
      <c r="F48" s="11">
        <v>437</v>
      </c>
      <c r="G48" s="11">
        <v>374</v>
      </c>
      <c r="H48" s="11">
        <v>103</v>
      </c>
      <c r="I48" s="11">
        <v>11.916666666666666</v>
      </c>
      <c r="J48" s="11">
        <v>24.5</v>
      </c>
      <c r="K48" s="11">
        <v>8.4166666666666661</v>
      </c>
      <c r="L48" s="11">
        <v>22.75</v>
      </c>
      <c r="M48" s="7"/>
    </row>
    <row r="49" spans="2:13" x14ac:dyDescent="0.3">
      <c r="B49" s="12" t="str">
        <f t="shared" si="3"/>
        <v>Bogotá</v>
      </c>
      <c r="C49" s="10" t="s">
        <v>79</v>
      </c>
      <c r="D49" s="10" t="s">
        <v>80</v>
      </c>
      <c r="E49" s="11">
        <v>12</v>
      </c>
      <c r="F49" s="11">
        <v>440</v>
      </c>
      <c r="G49" s="11">
        <v>410</v>
      </c>
      <c r="H49" s="11">
        <v>13</v>
      </c>
      <c r="I49" s="11">
        <v>13.666666666666666</v>
      </c>
      <c r="J49" s="11">
        <v>23</v>
      </c>
      <c r="K49" s="11">
        <v>12.916666666666666</v>
      </c>
      <c r="L49" s="11">
        <v>21.25</v>
      </c>
      <c r="M49" s="7"/>
    </row>
    <row r="50" spans="2:13" x14ac:dyDescent="0.3">
      <c r="B50" s="12" t="str">
        <f t="shared" si="3"/>
        <v>Bogotá</v>
      </c>
      <c r="C50" s="10" t="s">
        <v>81</v>
      </c>
      <c r="D50" s="10" t="s">
        <v>82</v>
      </c>
      <c r="E50" s="11">
        <v>12</v>
      </c>
      <c r="F50" s="11">
        <v>324</v>
      </c>
      <c r="G50" s="11">
        <v>258</v>
      </c>
      <c r="H50" s="11">
        <v>57</v>
      </c>
      <c r="I50" s="11">
        <v>8.9166666666666661</v>
      </c>
      <c r="J50" s="11">
        <v>18.083333333333332</v>
      </c>
      <c r="K50" s="11">
        <v>5.5</v>
      </c>
      <c r="L50" s="11">
        <v>16</v>
      </c>
      <c r="M50" s="7"/>
    </row>
    <row r="51" spans="2:13" x14ac:dyDescent="0.3">
      <c r="B51" s="12" t="str">
        <f t="shared" si="3"/>
        <v>Bogotá</v>
      </c>
      <c r="C51" s="10" t="s">
        <v>83</v>
      </c>
      <c r="D51" s="10" t="s">
        <v>84</v>
      </c>
      <c r="E51" s="11">
        <v>12</v>
      </c>
      <c r="F51" s="11">
        <v>490</v>
      </c>
      <c r="G51" s="11">
        <v>468</v>
      </c>
      <c r="H51" s="11">
        <v>22</v>
      </c>
      <c r="I51" s="11">
        <v>14.666666666666666</v>
      </c>
      <c r="J51" s="11">
        <v>26.166666666666668</v>
      </c>
      <c r="K51" s="11">
        <v>13.833333333333334</v>
      </c>
      <c r="L51" s="11">
        <v>25.166666666666668</v>
      </c>
      <c r="M51" s="7"/>
    </row>
    <row r="52" spans="2:13" x14ac:dyDescent="0.3">
      <c r="B52" s="12" t="str">
        <f t="shared" si="3"/>
        <v>Bogotá</v>
      </c>
      <c r="C52" s="10" t="s">
        <v>85</v>
      </c>
      <c r="D52" s="10" t="s">
        <v>86</v>
      </c>
      <c r="E52" s="11">
        <v>12</v>
      </c>
      <c r="F52" s="11">
        <v>498</v>
      </c>
      <c r="G52" s="11">
        <v>455</v>
      </c>
      <c r="H52" s="11">
        <v>94</v>
      </c>
      <c r="I52" s="11">
        <v>17.5</v>
      </c>
      <c r="J52" s="11">
        <v>24</v>
      </c>
      <c r="K52" s="11">
        <v>16.166666666666668</v>
      </c>
      <c r="L52" s="11">
        <v>21.75</v>
      </c>
      <c r="M52" s="7"/>
    </row>
    <row r="53" spans="2:13" x14ac:dyDescent="0.3">
      <c r="B53" s="12" t="str">
        <f t="shared" si="3"/>
        <v>Bogotá</v>
      </c>
      <c r="C53" s="10" t="s">
        <v>87</v>
      </c>
      <c r="D53" s="10" t="s">
        <v>88</v>
      </c>
      <c r="E53" s="11">
        <v>12</v>
      </c>
      <c r="F53" s="11">
        <v>64</v>
      </c>
      <c r="G53" s="11">
        <v>35</v>
      </c>
      <c r="H53" s="11">
        <v>62</v>
      </c>
      <c r="I53" s="11">
        <v>4.166666666666667</v>
      </c>
      <c r="J53" s="11">
        <v>1.1666666666666667</v>
      </c>
      <c r="K53" s="11">
        <v>1.9166666666666667</v>
      </c>
      <c r="L53" s="11">
        <v>1</v>
      </c>
      <c r="M53" s="7"/>
    </row>
    <row r="54" spans="2:13" x14ac:dyDescent="0.3">
      <c r="B54" s="12" t="str">
        <f t="shared" si="3"/>
        <v>Bogotá</v>
      </c>
      <c r="C54" s="10" t="s">
        <v>89</v>
      </c>
      <c r="D54" s="10" t="s">
        <v>90</v>
      </c>
      <c r="E54" s="11">
        <v>12</v>
      </c>
      <c r="F54" s="11">
        <v>445</v>
      </c>
      <c r="G54" s="11">
        <v>404</v>
      </c>
      <c r="H54" s="11">
        <v>35</v>
      </c>
      <c r="I54" s="11">
        <v>14.666666666666666</v>
      </c>
      <c r="J54" s="11">
        <v>22.416666666666668</v>
      </c>
      <c r="K54" s="11">
        <v>12.916666666666666</v>
      </c>
      <c r="L54" s="11">
        <v>20.75</v>
      </c>
      <c r="M54" s="7"/>
    </row>
    <row r="55" spans="2:13" x14ac:dyDescent="0.3">
      <c r="B55" s="12" t="str">
        <f t="shared" si="3"/>
        <v>Bogotá</v>
      </c>
      <c r="C55" s="10" t="s">
        <v>91</v>
      </c>
      <c r="D55" s="10" t="s">
        <v>92</v>
      </c>
      <c r="E55" s="11">
        <v>12</v>
      </c>
      <c r="F55" s="11">
        <v>454</v>
      </c>
      <c r="G55" s="11">
        <v>394</v>
      </c>
      <c r="H55" s="11">
        <v>78</v>
      </c>
      <c r="I55" s="11">
        <v>14.666666666666666</v>
      </c>
      <c r="J55" s="11">
        <v>23.166666666666668</v>
      </c>
      <c r="K55" s="11">
        <v>12.583333333333334</v>
      </c>
      <c r="L55" s="11">
        <v>20.25</v>
      </c>
      <c r="M55" s="7"/>
    </row>
    <row r="56" spans="2:13" x14ac:dyDescent="0.3">
      <c r="B56" s="12" t="str">
        <f t="shared" si="3"/>
        <v>Bogotá</v>
      </c>
      <c r="C56" s="10" t="s">
        <v>93</v>
      </c>
      <c r="D56" s="10" t="s">
        <v>94</v>
      </c>
      <c r="E56" s="11">
        <v>12</v>
      </c>
      <c r="F56" s="11">
        <v>465</v>
      </c>
      <c r="G56" s="11">
        <v>331</v>
      </c>
      <c r="H56" s="11">
        <v>165</v>
      </c>
      <c r="I56" s="11">
        <v>14.583333333333334</v>
      </c>
      <c r="J56" s="11">
        <v>24.166666666666668</v>
      </c>
      <c r="K56" s="11">
        <v>9.4166666666666661</v>
      </c>
      <c r="L56" s="11">
        <v>18.166666666666668</v>
      </c>
      <c r="M56" s="7"/>
    </row>
    <row r="57" spans="2:13" x14ac:dyDescent="0.3">
      <c r="B57" s="12" t="str">
        <f t="shared" si="3"/>
        <v>Bogotá</v>
      </c>
      <c r="C57" s="10" t="s">
        <v>95</v>
      </c>
      <c r="D57" s="10" t="s">
        <v>96</v>
      </c>
      <c r="E57" s="11">
        <v>12</v>
      </c>
      <c r="F57" s="11">
        <v>468</v>
      </c>
      <c r="G57" s="11">
        <v>376</v>
      </c>
      <c r="H57" s="11">
        <v>114</v>
      </c>
      <c r="I57" s="11">
        <v>13.5</v>
      </c>
      <c r="J57" s="11">
        <v>25.5</v>
      </c>
      <c r="K57" s="11">
        <v>9.75</v>
      </c>
      <c r="L57" s="11">
        <v>21.583333333333332</v>
      </c>
      <c r="M57" s="7"/>
    </row>
    <row r="58" spans="2:13" x14ac:dyDescent="0.3">
      <c r="B58" s="12" t="str">
        <f t="shared" si="3"/>
        <v>Bogotá</v>
      </c>
      <c r="C58" s="10" t="s">
        <v>97</v>
      </c>
      <c r="D58" s="10" t="s">
        <v>98</v>
      </c>
      <c r="E58" s="11">
        <v>12</v>
      </c>
      <c r="F58" s="11">
        <v>451</v>
      </c>
      <c r="G58" s="11">
        <v>389</v>
      </c>
      <c r="H58" s="11">
        <v>41</v>
      </c>
      <c r="I58" s="11">
        <v>12.25</v>
      </c>
      <c r="J58" s="11">
        <v>25.333333333333332</v>
      </c>
      <c r="K58" s="11">
        <v>9.75</v>
      </c>
      <c r="L58" s="11">
        <v>22.666666666666668</v>
      </c>
      <c r="M58" s="7"/>
    </row>
    <row r="59" spans="2:13" x14ac:dyDescent="0.3">
      <c r="B59" s="12" t="str">
        <f t="shared" si="3"/>
        <v>Bogotá</v>
      </c>
      <c r="C59" s="10" t="s">
        <v>99</v>
      </c>
      <c r="D59" s="10" t="s">
        <v>100</v>
      </c>
      <c r="E59" s="11">
        <v>12</v>
      </c>
      <c r="F59" s="11">
        <v>386</v>
      </c>
      <c r="G59" s="11">
        <v>356</v>
      </c>
      <c r="H59" s="11">
        <v>32</v>
      </c>
      <c r="I59" s="11">
        <v>12</v>
      </c>
      <c r="J59" s="11">
        <v>20.166666666666668</v>
      </c>
      <c r="K59" s="11">
        <v>12.083333333333334</v>
      </c>
      <c r="L59" s="11">
        <v>17.583333333333332</v>
      </c>
      <c r="M59" s="7"/>
    </row>
    <row r="60" spans="2:13" x14ac:dyDescent="0.3">
      <c r="B60" s="12" t="str">
        <f t="shared" si="3"/>
        <v>Bogotá</v>
      </c>
      <c r="C60" s="10" t="s">
        <v>101</v>
      </c>
      <c r="D60" s="10" t="s">
        <v>102</v>
      </c>
      <c r="E60" s="11">
        <v>12</v>
      </c>
      <c r="F60" s="11">
        <v>531</v>
      </c>
      <c r="G60" s="11">
        <v>467</v>
      </c>
      <c r="H60" s="11">
        <v>34</v>
      </c>
      <c r="I60" s="11">
        <v>19</v>
      </c>
      <c r="J60" s="11">
        <v>25.25</v>
      </c>
      <c r="K60" s="11">
        <v>17.583333333333332</v>
      </c>
      <c r="L60" s="11">
        <v>21.333333333333332</v>
      </c>
      <c r="M60" s="7"/>
    </row>
    <row r="61" spans="2:13" x14ac:dyDescent="0.3">
      <c r="B61" s="12" t="str">
        <f t="shared" si="3"/>
        <v>Bogotá</v>
      </c>
      <c r="C61" s="10" t="s">
        <v>103</v>
      </c>
      <c r="D61" s="10" t="s">
        <v>104</v>
      </c>
      <c r="E61" s="11">
        <v>12</v>
      </c>
      <c r="F61" s="11">
        <v>475</v>
      </c>
      <c r="G61" s="11">
        <v>380</v>
      </c>
      <c r="H61" s="11">
        <v>267</v>
      </c>
      <c r="I61" s="11">
        <v>13.583333333333334</v>
      </c>
      <c r="J61" s="11">
        <v>26</v>
      </c>
      <c r="K61" s="11">
        <v>7</v>
      </c>
      <c r="L61" s="11">
        <v>24.666666666666668</v>
      </c>
      <c r="M61" s="7"/>
    </row>
    <row r="62" spans="2:13" x14ac:dyDescent="0.3">
      <c r="B62" s="12" t="str">
        <f t="shared" si="3"/>
        <v>Bogotá</v>
      </c>
      <c r="C62" s="10" t="s">
        <v>105</v>
      </c>
      <c r="D62" s="10" t="s">
        <v>106</v>
      </c>
      <c r="E62" s="11">
        <v>12</v>
      </c>
      <c r="F62" s="11">
        <v>66</v>
      </c>
      <c r="G62" s="11">
        <v>60</v>
      </c>
      <c r="H62" s="11">
        <v>30</v>
      </c>
      <c r="I62" s="11">
        <v>4.416666666666667</v>
      </c>
      <c r="J62" s="11">
        <v>1.0833333333333333</v>
      </c>
      <c r="K62" s="11">
        <v>4</v>
      </c>
      <c r="L62" s="11">
        <v>1</v>
      </c>
      <c r="M62" s="7"/>
    </row>
    <row r="63" spans="2:13" x14ac:dyDescent="0.3">
      <c r="B63" s="12" t="str">
        <f t="shared" si="3"/>
        <v>Bogotá</v>
      </c>
      <c r="C63" s="10" t="s">
        <v>107</v>
      </c>
      <c r="D63" s="10" t="s">
        <v>108</v>
      </c>
      <c r="E63" s="11">
        <v>12</v>
      </c>
      <c r="F63" s="11">
        <v>62</v>
      </c>
      <c r="G63" s="11">
        <v>57</v>
      </c>
      <c r="H63" s="11">
        <v>18</v>
      </c>
      <c r="I63" s="11">
        <v>5.166666666666667</v>
      </c>
      <c r="J63" s="11">
        <v>0</v>
      </c>
      <c r="K63" s="11">
        <v>4.75</v>
      </c>
      <c r="L63" s="11">
        <v>0</v>
      </c>
      <c r="M63" s="7"/>
    </row>
    <row r="64" spans="2:13" x14ac:dyDescent="0.3">
      <c r="B64" s="12" t="str">
        <f t="shared" si="3"/>
        <v>Bogotá</v>
      </c>
      <c r="C64" s="10" t="s">
        <v>109</v>
      </c>
      <c r="D64" s="10" t="s">
        <v>110</v>
      </c>
      <c r="E64" s="11">
        <v>12</v>
      </c>
      <c r="F64" s="11">
        <v>77</v>
      </c>
      <c r="G64" s="11">
        <v>59</v>
      </c>
      <c r="H64" s="11">
        <v>39</v>
      </c>
      <c r="I64" s="11">
        <v>5.25</v>
      </c>
      <c r="J64" s="11">
        <v>1.1666666666666667</v>
      </c>
      <c r="K64" s="11">
        <v>3.75</v>
      </c>
      <c r="L64" s="11">
        <v>1.1666666666666667</v>
      </c>
      <c r="M64" s="7"/>
    </row>
    <row r="65" spans="2:13" s="16" customFormat="1" x14ac:dyDescent="0.3">
      <c r="B65" s="13" t="s">
        <v>111</v>
      </c>
      <c r="C65" s="14"/>
      <c r="D65" s="14"/>
      <c r="E65" s="15">
        <v>11.8</v>
      </c>
      <c r="F65" s="15">
        <v>11715</v>
      </c>
      <c r="G65" s="15">
        <v>10507</v>
      </c>
      <c r="H65" s="15">
        <v>1670</v>
      </c>
      <c r="I65" s="15">
        <v>12.988888888888889</v>
      </c>
      <c r="J65" s="15">
        <v>20.201851851851853</v>
      </c>
      <c r="K65" s="15">
        <v>11.202777777777776</v>
      </c>
      <c r="L65" s="15">
        <v>18.569444444444443</v>
      </c>
    </row>
    <row r="66" spans="2:13" x14ac:dyDescent="0.3">
      <c r="B66" s="10" t="s">
        <v>112</v>
      </c>
      <c r="C66" s="10" t="s">
        <v>113</v>
      </c>
      <c r="D66" s="10" t="s">
        <v>114</v>
      </c>
      <c r="E66" s="11">
        <v>12</v>
      </c>
      <c r="F66" s="11">
        <v>474</v>
      </c>
      <c r="G66" s="11">
        <v>459</v>
      </c>
      <c r="H66" s="11">
        <v>58</v>
      </c>
      <c r="I66" s="11">
        <v>14.333333333333334</v>
      </c>
      <c r="J66" s="11">
        <v>25.166666666666668</v>
      </c>
      <c r="K66" s="11">
        <v>16.416666666666668</v>
      </c>
      <c r="L66" s="11">
        <v>21.833333333333332</v>
      </c>
      <c r="M66" s="7"/>
    </row>
    <row r="67" spans="2:13" x14ac:dyDescent="0.3">
      <c r="B67" s="12" t="str">
        <f t="shared" ref="B67:B70" si="4">B66</f>
        <v>Bucaramanga</v>
      </c>
      <c r="C67" s="10" t="s">
        <v>115</v>
      </c>
      <c r="D67" s="10" t="s">
        <v>116</v>
      </c>
      <c r="E67" s="11">
        <v>9</v>
      </c>
      <c r="F67" s="11">
        <v>676</v>
      </c>
      <c r="G67" s="11">
        <v>635</v>
      </c>
      <c r="H67" s="11">
        <v>91</v>
      </c>
      <c r="I67" s="11">
        <v>18.555555555555557</v>
      </c>
      <c r="J67" s="11">
        <v>56.555555555555557</v>
      </c>
      <c r="K67" s="11">
        <v>17.222222222222221</v>
      </c>
      <c r="L67" s="11">
        <v>53.333333333333336</v>
      </c>
      <c r="M67" s="7"/>
    </row>
    <row r="68" spans="2:13" x14ac:dyDescent="0.3">
      <c r="B68" s="12" t="str">
        <f t="shared" si="4"/>
        <v>Bucaramanga</v>
      </c>
      <c r="C68" s="10" t="s">
        <v>117</v>
      </c>
      <c r="D68" s="10" t="s">
        <v>118</v>
      </c>
      <c r="E68" s="11">
        <v>12</v>
      </c>
      <c r="F68" s="11">
        <v>479</v>
      </c>
      <c r="G68" s="11">
        <v>428</v>
      </c>
      <c r="H68" s="11">
        <v>117</v>
      </c>
      <c r="I68" s="11">
        <v>15.833333333333334</v>
      </c>
      <c r="J68" s="11">
        <v>24.083333333333332</v>
      </c>
      <c r="K68" s="11">
        <v>12.833333333333334</v>
      </c>
      <c r="L68" s="11">
        <v>22.833333333333332</v>
      </c>
      <c r="M68" s="7"/>
    </row>
    <row r="69" spans="2:13" x14ac:dyDescent="0.3">
      <c r="B69" s="12" t="str">
        <f t="shared" si="4"/>
        <v>Bucaramanga</v>
      </c>
      <c r="C69" s="10" t="s">
        <v>119</v>
      </c>
      <c r="D69" s="10" t="s">
        <v>120</v>
      </c>
      <c r="E69" s="11">
        <v>12</v>
      </c>
      <c r="F69" s="11">
        <v>475</v>
      </c>
      <c r="G69" s="11">
        <v>529</v>
      </c>
      <c r="H69" s="11">
        <v>55</v>
      </c>
      <c r="I69" s="11">
        <v>17.5</v>
      </c>
      <c r="J69" s="11">
        <v>22.083333333333332</v>
      </c>
      <c r="K69" s="11">
        <v>18.416666666666668</v>
      </c>
      <c r="L69" s="11">
        <v>25.666666666666668</v>
      </c>
      <c r="M69" s="7"/>
    </row>
    <row r="70" spans="2:13" x14ac:dyDescent="0.3">
      <c r="B70" s="12" t="str">
        <f t="shared" si="4"/>
        <v>Bucaramanga</v>
      </c>
      <c r="C70" s="10" t="s">
        <v>121</v>
      </c>
      <c r="D70" s="10" t="s">
        <v>122</v>
      </c>
      <c r="E70" s="11">
        <v>12</v>
      </c>
      <c r="F70" s="11">
        <v>525</v>
      </c>
      <c r="G70" s="11">
        <v>476</v>
      </c>
      <c r="H70" s="11">
        <v>91</v>
      </c>
      <c r="I70" s="11">
        <v>15.833333333333334</v>
      </c>
      <c r="J70" s="11">
        <v>27.916666666666668</v>
      </c>
      <c r="K70" s="11">
        <v>12.583333333333334</v>
      </c>
      <c r="L70" s="11">
        <v>27.083333333333332</v>
      </c>
      <c r="M70" s="7"/>
    </row>
    <row r="71" spans="2:13" s="16" customFormat="1" x14ac:dyDescent="0.3">
      <c r="B71" s="13" t="s">
        <v>123</v>
      </c>
      <c r="C71" s="14"/>
      <c r="D71" s="14"/>
      <c r="E71" s="15">
        <v>11.4</v>
      </c>
      <c r="F71" s="15">
        <v>2629</v>
      </c>
      <c r="G71" s="15">
        <v>2527</v>
      </c>
      <c r="H71" s="15">
        <v>412</v>
      </c>
      <c r="I71" s="15">
        <v>16.411111111111111</v>
      </c>
      <c r="J71" s="15">
        <v>31.161111111111108</v>
      </c>
      <c r="K71" s="15">
        <v>15.494444444444444</v>
      </c>
      <c r="L71" s="15">
        <v>30.15</v>
      </c>
    </row>
    <row r="72" spans="2:13" x14ac:dyDescent="0.3">
      <c r="B72" s="10" t="s">
        <v>124</v>
      </c>
      <c r="C72" s="10" t="s">
        <v>125</v>
      </c>
      <c r="D72" s="10" t="s">
        <v>126</v>
      </c>
      <c r="E72" s="11">
        <v>12</v>
      </c>
      <c r="F72" s="11">
        <v>288</v>
      </c>
      <c r="G72" s="11">
        <v>273</v>
      </c>
      <c r="H72" s="11">
        <v>53</v>
      </c>
      <c r="I72" s="11">
        <v>10.416666666666666</v>
      </c>
      <c r="J72" s="11">
        <v>13.583333333333334</v>
      </c>
      <c r="K72" s="11">
        <v>8.4166666666666661</v>
      </c>
      <c r="L72" s="11">
        <v>14.333333333333334</v>
      </c>
      <c r="M72" s="7"/>
    </row>
    <row r="73" spans="2:13" x14ac:dyDescent="0.3">
      <c r="B73" s="12" t="str">
        <f t="shared" ref="B73:B76" si="5">B72</f>
        <v>Buga</v>
      </c>
      <c r="C73" s="10" t="s">
        <v>127</v>
      </c>
      <c r="D73" s="10" t="s">
        <v>128</v>
      </c>
      <c r="E73" s="11">
        <v>12</v>
      </c>
      <c r="F73" s="11">
        <v>337</v>
      </c>
      <c r="G73" s="11">
        <v>285</v>
      </c>
      <c r="H73" s="11">
        <v>37</v>
      </c>
      <c r="I73" s="11">
        <v>12.333333333333334</v>
      </c>
      <c r="J73" s="11">
        <v>15.75</v>
      </c>
      <c r="K73" s="11">
        <v>9.5</v>
      </c>
      <c r="L73" s="11">
        <v>14.25</v>
      </c>
      <c r="M73" s="7"/>
    </row>
    <row r="74" spans="2:13" x14ac:dyDescent="0.3">
      <c r="B74" s="12" t="str">
        <f t="shared" si="5"/>
        <v>Buga</v>
      </c>
      <c r="C74" s="10" t="s">
        <v>129</v>
      </c>
      <c r="D74" s="10" t="s">
        <v>130</v>
      </c>
      <c r="E74" s="11">
        <v>12</v>
      </c>
      <c r="F74" s="11">
        <v>313</v>
      </c>
      <c r="G74" s="11">
        <v>311</v>
      </c>
      <c r="H74" s="11">
        <v>10</v>
      </c>
      <c r="I74" s="11">
        <v>13.333333333333334</v>
      </c>
      <c r="J74" s="11">
        <v>12.75</v>
      </c>
      <c r="K74" s="11">
        <v>13.583333333333334</v>
      </c>
      <c r="L74" s="11">
        <v>12.333333333333334</v>
      </c>
      <c r="M74" s="7"/>
    </row>
    <row r="75" spans="2:13" x14ac:dyDescent="0.3">
      <c r="B75" s="12" t="str">
        <f t="shared" si="5"/>
        <v>Buga</v>
      </c>
      <c r="C75" s="10" t="s">
        <v>131</v>
      </c>
      <c r="D75" s="10" t="s">
        <v>132</v>
      </c>
      <c r="E75" s="11">
        <v>12</v>
      </c>
      <c r="F75" s="11">
        <v>305</v>
      </c>
      <c r="G75" s="11">
        <v>293</v>
      </c>
      <c r="H75" s="11">
        <v>17</v>
      </c>
      <c r="I75" s="11">
        <v>11.083333333333334</v>
      </c>
      <c r="J75" s="11">
        <v>14.333333333333334</v>
      </c>
      <c r="K75" s="11">
        <v>10.416666666666666</v>
      </c>
      <c r="L75" s="11">
        <v>14</v>
      </c>
      <c r="M75" s="7"/>
    </row>
    <row r="76" spans="2:13" x14ac:dyDescent="0.3">
      <c r="B76" s="12" t="str">
        <f t="shared" si="5"/>
        <v>Buga</v>
      </c>
      <c r="C76" s="10" t="s">
        <v>133</v>
      </c>
      <c r="D76" s="10" t="s">
        <v>134</v>
      </c>
      <c r="E76" s="11">
        <v>12</v>
      </c>
      <c r="F76" s="11">
        <v>313</v>
      </c>
      <c r="G76" s="11">
        <v>311</v>
      </c>
      <c r="H76" s="11">
        <v>18</v>
      </c>
      <c r="I76" s="11">
        <v>13.166666666666666</v>
      </c>
      <c r="J76" s="11">
        <v>12.916666666666666</v>
      </c>
      <c r="K76" s="11">
        <v>13</v>
      </c>
      <c r="L76" s="11">
        <v>12.916666666666666</v>
      </c>
      <c r="M76" s="7"/>
    </row>
    <row r="77" spans="2:13" s="16" customFormat="1" x14ac:dyDescent="0.3">
      <c r="B77" s="13" t="s">
        <v>135</v>
      </c>
      <c r="C77" s="14"/>
      <c r="D77" s="14"/>
      <c r="E77" s="15">
        <v>12</v>
      </c>
      <c r="F77" s="15">
        <v>1556</v>
      </c>
      <c r="G77" s="15">
        <v>1473</v>
      </c>
      <c r="H77" s="15">
        <v>135</v>
      </c>
      <c r="I77" s="15">
        <v>12.066666666666666</v>
      </c>
      <c r="J77" s="15">
        <v>13.866666666666669</v>
      </c>
      <c r="K77" s="15">
        <v>10.983333333333333</v>
      </c>
      <c r="L77" s="15">
        <v>13.566666666666668</v>
      </c>
    </row>
    <row r="78" spans="2:13" x14ac:dyDescent="0.3">
      <c r="B78" s="10" t="s">
        <v>136</v>
      </c>
      <c r="C78" s="10" t="s">
        <v>137</v>
      </c>
      <c r="D78" s="10" t="s">
        <v>138</v>
      </c>
      <c r="E78" s="11">
        <v>12</v>
      </c>
      <c r="F78" s="11">
        <v>431</v>
      </c>
      <c r="G78" s="11">
        <v>409</v>
      </c>
      <c r="H78" s="11">
        <v>57</v>
      </c>
      <c r="I78" s="11">
        <v>14.75</v>
      </c>
      <c r="J78" s="11">
        <v>21.166666666666668</v>
      </c>
      <c r="K78" s="11">
        <v>13.166666666666666</v>
      </c>
      <c r="L78" s="11">
        <v>20.916666666666668</v>
      </c>
      <c r="M78" s="7"/>
    </row>
    <row r="79" spans="2:13" x14ac:dyDescent="0.3">
      <c r="B79" s="12" t="str">
        <f t="shared" ref="B79:B85" si="6">B78</f>
        <v>Cali</v>
      </c>
      <c r="C79" s="10" t="s">
        <v>139</v>
      </c>
      <c r="D79" s="10" t="s">
        <v>140</v>
      </c>
      <c r="E79" s="11">
        <v>9</v>
      </c>
      <c r="F79" s="11">
        <v>285</v>
      </c>
      <c r="G79" s="11">
        <v>241</v>
      </c>
      <c r="H79" s="11">
        <v>103</v>
      </c>
      <c r="I79" s="11">
        <v>13.888888888888889</v>
      </c>
      <c r="J79" s="11">
        <v>17.777777777777779</v>
      </c>
      <c r="K79" s="11">
        <v>10.555555555555555</v>
      </c>
      <c r="L79" s="11">
        <v>16.222222222222221</v>
      </c>
      <c r="M79" s="7"/>
    </row>
    <row r="80" spans="2:13" x14ac:dyDescent="0.3">
      <c r="B80" s="12" t="str">
        <f t="shared" si="6"/>
        <v>Cali</v>
      </c>
      <c r="C80" s="10" t="s">
        <v>141</v>
      </c>
      <c r="D80" s="10" t="s">
        <v>142</v>
      </c>
      <c r="E80" s="11">
        <v>11</v>
      </c>
      <c r="F80" s="11">
        <v>320</v>
      </c>
      <c r="G80" s="11">
        <v>316</v>
      </c>
      <c r="H80" s="11">
        <v>50</v>
      </c>
      <c r="I80" s="11">
        <v>16.727272727272727</v>
      </c>
      <c r="J80" s="11">
        <v>12.363636363636363</v>
      </c>
      <c r="K80" s="11">
        <v>16.727272727272727</v>
      </c>
      <c r="L80" s="11">
        <v>12</v>
      </c>
      <c r="M80" s="7"/>
    </row>
    <row r="81" spans="2:13" x14ac:dyDescent="0.3">
      <c r="B81" s="12" t="str">
        <f t="shared" si="6"/>
        <v>Cali</v>
      </c>
      <c r="C81" s="10" t="s">
        <v>143</v>
      </c>
      <c r="D81" s="10" t="s">
        <v>144</v>
      </c>
      <c r="E81" s="11">
        <v>12</v>
      </c>
      <c r="F81" s="11">
        <v>424</v>
      </c>
      <c r="G81" s="11">
        <v>402</v>
      </c>
      <c r="H81" s="11">
        <v>31</v>
      </c>
      <c r="I81" s="11">
        <v>16.416666666666668</v>
      </c>
      <c r="J81" s="11">
        <v>18.916666666666668</v>
      </c>
      <c r="K81" s="11">
        <v>16.333333333333332</v>
      </c>
      <c r="L81" s="11">
        <v>17.166666666666668</v>
      </c>
      <c r="M81" s="7"/>
    </row>
    <row r="82" spans="2:13" x14ac:dyDescent="0.3">
      <c r="B82" s="12" t="str">
        <f t="shared" si="6"/>
        <v>Cali</v>
      </c>
      <c r="C82" s="10" t="s">
        <v>145</v>
      </c>
      <c r="D82" s="10" t="s">
        <v>146</v>
      </c>
      <c r="E82" s="11">
        <v>12</v>
      </c>
      <c r="F82" s="11">
        <v>391</v>
      </c>
      <c r="G82" s="11">
        <v>367</v>
      </c>
      <c r="H82" s="11">
        <v>49</v>
      </c>
      <c r="I82" s="11">
        <v>14.916666666666666</v>
      </c>
      <c r="J82" s="11">
        <v>17.666666666666668</v>
      </c>
      <c r="K82" s="11">
        <v>14.75</v>
      </c>
      <c r="L82" s="11">
        <v>15.833333333333334</v>
      </c>
      <c r="M82" s="7"/>
    </row>
    <row r="83" spans="2:13" x14ac:dyDescent="0.3">
      <c r="B83" s="12" t="str">
        <f t="shared" si="6"/>
        <v>Cali</v>
      </c>
      <c r="C83" s="10" t="s">
        <v>147</v>
      </c>
      <c r="D83" s="10" t="s">
        <v>148</v>
      </c>
      <c r="E83" s="11">
        <v>12</v>
      </c>
      <c r="F83" s="11">
        <v>440</v>
      </c>
      <c r="G83" s="11">
        <v>395</v>
      </c>
      <c r="H83" s="11">
        <v>19</v>
      </c>
      <c r="I83" s="11">
        <v>18.083333333333332</v>
      </c>
      <c r="J83" s="11">
        <v>18.583333333333332</v>
      </c>
      <c r="K83" s="11">
        <v>16.75</v>
      </c>
      <c r="L83" s="11">
        <v>16.166666666666668</v>
      </c>
      <c r="M83" s="7"/>
    </row>
    <row r="84" spans="2:13" x14ac:dyDescent="0.3">
      <c r="B84" s="12" t="str">
        <f t="shared" si="6"/>
        <v>Cali</v>
      </c>
      <c r="C84" s="10" t="s">
        <v>149</v>
      </c>
      <c r="D84" s="10" t="s">
        <v>150</v>
      </c>
      <c r="E84" s="11">
        <v>12</v>
      </c>
      <c r="F84" s="11">
        <v>372</v>
      </c>
      <c r="G84" s="11">
        <v>305</v>
      </c>
      <c r="H84" s="11">
        <v>127</v>
      </c>
      <c r="I84" s="11">
        <v>12</v>
      </c>
      <c r="J84" s="11">
        <v>19</v>
      </c>
      <c r="K84" s="11">
        <v>9</v>
      </c>
      <c r="L84" s="11">
        <v>16.416666666666668</v>
      </c>
      <c r="M84" s="7"/>
    </row>
    <row r="85" spans="2:13" x14ac:dyDescent="0.3">
      <c r="B85" s="12" t="str">
        <f t="shared" si="6"/>
        <v>Cali</v>
      </c>
      <c r="C85" s="10" t="s">
        <v>151</v>
      </c>
      <c r="D85" s="10" t="s">
        <v>152</v>
      </c>
      <c r="E85" s="11">
        <v>6</v>
      </c>
      <c r="F85" s="11">
        <v>175</v>
      </c>
      <c r="G85" s="11">
        <v>165</v>
      </c>
      <c r="H85" s="11">
        <v>98</v>
      </c>
      <c r="I85" s="11">
        <v>20.5</v>
      </c>
      <c r="J85" s="11">
        <v>8.6666666666666661</v>
      </c>
      <c r="K85" s="11">
        <v>18.833333333333332</v>
      </c>
      <c r="L85" s="11">
        <v>8.6666666666666661</v>
      </c>
      <c r="M85" s="7"/>
    </row>
    <row r="86" spans="2:13" s="16" customFormat="1" x14ac:dyDescent="0.3">
      <c r="B86" s="13" t="s">
        <v>153</v>
      </c>
      <c r="C86" s="14"/>
      <c r="D86" s="14"/>
      <c r="E86" s="15">
        <v>10.75</v>
      </c>
      <c r="F86" s="15">
        <v>2838</v>
      </c>
      <c r="G86" s="15">
        <v>2600</v>
      </c>
      <c r="H86" s="15">
        <v>534</v>
      </c>
      <c r="I86" s="15">
        <v>15.910353535353536</v>
      </c>
      <c r="J86" s="15">
        <v>16.767676767676768</v>
      </c>
      <c r="K86" s="15">
        <v>14.514520202020201</v>
      </c>
      <c r="L86" s="15">
        <v>15.423611111111112</v>
      </c>
    </row>
    <row r="87" spans="2:13" x14ac:dyDescent="0.3">
      <c r="B87" s="10" t="s">
        <v>154</v>
      </c>
      <c r="C87" s="10" t="s">
        <v>155</v>
      </c>
      <c r="D87" s="10" t="s">
        <v>156</v>
      </c>
      <c r="E87" s="11">
        <v>9</v>
      </c>
      <c r="F87" s="11">
        <v>240</v>
      </c>
      <c r="G87" s="11">
        <v>228</v>
      </c>
      <c r="H87" s="11">
        <v>39</v>
      </c>
      <c r="I87" s="11">
        <v>9.1111111111111107</v>
      </c>
      <c r="J87" s="11">
        <v>17.555555555555557</v>
      </c>
      <c r="K87" s="11">
        <v>7.8888888888888893</v>
      </c>
      <c r="L87" s="11">
        <v>17.444444444444443</v>
      </c>
      <c r="M87" s="7"/>
    </row>
    <row r="88" spans="2:13" x14ac:dyDescent="0.3">
      <c r="B88" s="12" t="str">
        <f t="shared" ref="B88:B89" si="7">B87</f>
        <v>Cartagena</v>
      </c>
      <c r="C88" s="10" t="s">
        <v>157</v>
      </c>
      <c r="D88" s="10" t="s">
        <v>158</v>
      </c>
      <c r="E88" s="11">
        <v>12</v>
      </c>
      <c r="F88" s="11">
        <v>320</v>
      </c>
      <c r="G88" s="11">
        <v>266</v>
      </c>
      <c r="H88" s="11">
        <v>108</v>
      </c>
      <c r="I88" s="11">
        <v>10.416666666666666</v>
      </c>
      <c r="J88" s="11">
        <v>16.25</v>
      </c>
      <c r="K88" s="11">
        <v>6.5</v>
      </c>
      <c r="L88" s="11">
        <v>15.666666666666666</v>
      </c>
      <c r="M88" s="7"/>
    </row>
    <row r="89" spans="2:13" x14ac:dyDescent="0.3">
      <c r="B89" s="12" t="str">
        <f t="shared" si="7"/>
        <v>Cartagena</v>
      </c>
      <c r="C89" s="10" t="s">
        <v>159</v>
      </c>
      <c r="D89" s="10" t="s">
        <v>160</v>
      </c>
      <c r="E89" s="11">
        <v>9</v>
      </c>
      <c r="F89" s="11">
        <v>220</v>
      </c>
      <c r="G89" s="11">
        <v>189</v>
      </c>
      <c r="H89" s="11">
        <v>103</v>
      </c>
      <c r="I89" s="11">
        <v>10.555555555555555</v>
      </c>
      <c r="J89" s="11">
        <v>13.888888888888889</v>
      </c>
      <c r="K89" s="11">
        <v>9.2222222222222214</v>
      </c>
      <c r="L89" s="11">
        <v>11.777777777777779</v>
      </c>
      <c r="M89" s="7"/>
    </row>
    <row r="90" spans="2:13" s="16" customFormat="1" x14ac:dyDescent="0.3">
      <c r="B90" s="13" t="s">
        <v>161</v>
      </c>
      <c r="C90" s="14"/>
      <c r="D90" s="14"/>
      <c r="E90" s="15">
        <v>10</v>
      </c>
      <c r="F90" s="15">
        <v>780</v>
      </c>
      <c r="G90" s="15">
        <v>683</v>
      </c>
      <c r="H90" s="15">
        <v>250</v>
      </c>
      <c r="I90" s="15">
        <v>10.027777777777779</v>
      </c>
      <c r="J90" s="15">
        <v>15.898148148148147</v>
      </c>
      <c r="K90" s="15">
        <v>7.8703703703703702</v>
      </c>
      <c r="L90" s="15">
        <v>14.962962962962962</v>
      </c>
    </row>
    <row r="91" spans="2:13" x14ac:dyDescent="0.3">
      <c r="B91" s="10" t="s">
        <v>162</v>
      </c>
      <c r="C91" s="10" t="s">
        <v>163</v>
      </c>
      <c r="D91" s="10" t="s">
        <v>164</v>
      </c>
      <c r="E91" s="11">
        <v>12</v>
      </c>
      <c r="F91" s="11">
        <v>379</v>
      </c>
      <c r="G91" s="11">
        <v>390</v>
      </c>
      <c r="H91" s="11">
        <v>12</v>
      </c>
      <c r="I91" s="11">
        <v>14.25</v>
      </c>
      <c r="J91" s="11">
        <v>17.333333333333332</v>
      </c>
      <c r="K91" s="11">
        <v>14.916666666666666</v>
      </c>
      <c r="L91" s="11">
        <v>17.583333333333332</v>
      </c>
      <c r="M91" s="7"/>
    </row>
    <row r="92" spans="2:13" x14ac:dyDescent="0.3">
      <c r="B92" s="12" t="str">
        <f t="shared" ref="B92:B93" si="8">B91</f>
        <v>Cúcuta</v>
      </c>
      <c r="C92" s="10" t="s">
        <v>165</v>
      </c>
      <c r="D92" s="10" t="s">
        <v>166</v>
      </c>
      <c r="E92" s="11">
        <v>12</v>
      </c>
      <c r="F92" s="11">
        <v>497</v>
      </c>
      <c r="G92" s="11">
        <v>485</v>
      </c>
      <c r="H92" s="11">
        <v>37</v>
      </c>
      <c r="I92" s="11">
        <v>20</v>
      </c>
      <c r="J92" s="11">
        <v>21.416666666666668</v>
      </c>
      <c r="K92" s="11">
        <v>19.75</v>
      </c>
      <c r="L92" s="11">
        <v>20.666666666666668</v>
      </c>
      <c r="M92" s="7"/>
    </row>
    <row r="93" spans="2:13" x14ac:dyDescent="0.3">
      <c r="B93" s="12" t="str">
        <f t="shared" si="8"/>
        <v>Cúcuta</v>
      </c>
      <c r="C93" s="10" t="s">
        <v>167</v>
      </c>
      <c r="D93" s="10" t="s">
        <v>168</v>
      </c>
      <c r="E93" s="11">
        <v>12</v>
      </c>
      <c r="F93" s="11">
        <v>467</v>
      </c>
      <c r="G93" s="11">
        <v>470</v>
      </c>
      <c r="H93" s="11">
        <v>30</v>
      </c>
      <c r="I93" s="11">
        <v>17.166666666666668</v>
      </c>
      <c r="J93" s="11">
        <v>21.75</v>
      </c>
      <c r="K93" s="11">
        <v>18</v>
      </c>
      <c r="L93" s="11">
        <v>21.166666666666668</v>
      </c>
      <c r="M93" s="7"/>
    </row>
    <row r="94" spans="2:13" s="16" customFormat="1" x14ac:dyDescent="0.3">
      <c r="B94" s="13" t="s">
        <v>169</v>
      </c>
      <c r="C94" s="14"/>
      <c r="D94" s="14"/>
      <c r="E94" s="15">
        <v>12</v>
      </c>
      <c r="F94" s="15">
        <v>1343</v>
      </c>
      <c r="G94" s="15">
        <v>1345</v>
      </c>
      <c r="H94" s="15">
        <v>79</v>
      </c>
      <c r="I94" s="15">
        <v>17.138888888888889</v>
      </c>
      <c r="J94" s="15">
        <v>20.166666666666668</v>
      </c>
      <c r="K94" s="15">
        <v>17.555555555555554</v>
      </c>
      <c r="L94" s="15">
        <v>19.805555555555557</v>
      </c>
    </row>
    <row r="95" spans="2:13" x14ac:dyDescent="0.3">
      <c r="B95" s="10" t="s">
        <v>170</v>
      </c>
      <c r="C95" s="10" t="s">
        <v>171</v>
      </c>
      <c r="D95" s="10" t="s">
        <v>172</v>
      </c>
      <c r="E95" s="11">
        <v>12</v>
      </c>
      <c r="F95" s="11">
        <v>344</v>
      </c>
      <c r="G95" s="11">
        <v>329</v>
      </c>
      <c r="H95" s="11">
        <v>22</v>
      </c>
      <c r="I95" s="11">
        <v>17.416666666666668</v>
      </c>
      <c r="J95" s="11">
        <v>11.25</v>
      </c>
      <c r="K95" s="11">
        <v>17.5</v>
      </c>
      <c r="L95" s="11">
        <v>9.9166666666666661</v>
      </c>
      <c r="M95" s="7"/>
    </row>
    <row r="96" spans="2:13" x14ac:dyDescent="0.3">
      <c r="B96" s="12" t="str">
        <f t="shared" ref="B96:B99" si="9">B95</f>
        <v>Cundinamarca</v>
      </c>
      <c r="C96" s="10" t="s">
        <v>173</v>
      </c>
      <c r="D96" s="10" t="s">
        <v>174</v>
      </c>
      <c r="E96" s="11">
        <v>12</v>
      </c>
      <c r="F96" s="11">
        <v>338</v>
      </c>
      <c r="G96" s="11">
        <v>297</v>
      </c>
      <c r="H96" s="11">
        <v>44</v>
      </c>
      <c r="I96" s="11">
        <v>17.916666666666668</v>
      </c>
      <c r="J96" s="11">
        <v>10.25</v>
      </c>
      <c r="K96" s="11">
        <v>15.75</v>
      </c>
      <c r="L96" s="11">
        <v>9</v>
      </c>
      <c r="M96" s="7"/>
    </row>
    <row r="97" spans="2:13" x14ac:dyDescent="0.3">
      <c r="B97" s="12" t="str">
        <f t="shared" si="9"/>
        <v>Cundinamarca</v>
      </c>
      <c r="C97" s="10" t="s">
        <v>175</v>
      </c>
      <c r="D97" s="10" t="s">
        <v>176</v>
      </c>
      <c r="E97" s="11">
        <v>12</v>
      </c>
      <c r="F97" s="11">
        <v>275</v>
      </c>
      <c r="G97" s="11">
        <v>311</v>
      </c>
      <c r="H97" s="11">
        <v>45</v>
      </c>
      <c r="I97" s="11">
        <v>11.083333333333334</v>
      </c>
      <c r="J97" s="11">
        <v>11.833333333333334</v>
      </c>
      <c r="K97" s="11">
        <v>13.583333333333334</v>
      </c>
      <c r="L97" s="11">
        <v>12.333333333333334</v>
      </c>
      <c r="M97" s="7"/>
    </row>
    <row r="98" spans="2:13" x14ac:dyDescent="0.3">
      <c r="B98" s="12" t="str">
        <f t="shared" si="9"/>
        <v>Cundinamarca</v>
      </c>
      <c r="C98" s="10" t="s">
        <v>177</v>
      </c>
      <c r="D98" s="10" t="s">
        <v>178</v>
      </c>
      <c r="E98" s="11">
        <v>12</v>
      </c>
      <c r="F98" s="11">
        <v>472</v>
      </c>
      <c r="G98" s="11">
        <v>432</v>
      </c>
      <c r="H98" s="11">
        <v>15</v>
      </c>
      <c r="I98" s="11">
        <v>17.333333333333332</v>
      </c>
      <c r="J98" s="11">
        <v>22</v>
      </c>
      <c r="K98" s="11">
        <v>18.083333333333332</v>
      </c>
      <c r="L98" s="11">
        <v>17.916666666666668</v>
      </c>
      <c r="M98" s="7"/>
    </row>
    <row r="99" spans="2:13" x14ac:dyDescent="0.3">
      <c r="B99" s="12" t="str">
        <f t="shared" si="9"/>
        <v>Cundinamarca</v>
      </c>
      <c r="C99" s="10" t="s">
        <v>179</v>
      </c>
      <c r="D99" s="10" t="s">
        <v>180</v>
      </c>
      <c r="E99" s="11">
        <v>12</v>
      </c>
      <c r="F99" s="11">
        <v>472</v>
      </c>
      <c r="G99" s="11">
        <v>430</v>
      </c>
      <c r="H99" s="11">
        <v>52</v>
      </c>
      <c r="I99" s="11">
        <v>16.416666666666668</v>
      </c>
      <c r="J99" s="11">
        <v>22.916666666666668</v>
      </c>
      <c r="K99" s="11">
        <v>16.25</v>
      </c>
      <c r="L99" s="11">
        <v>19.583333333333332</v>
      </c>
      <c r="M99" s="7"/>
    </row>
    <row r="100" spans="2:13" s="16" customFormat="1" x14ac:dyDescent="0.3">
      <c r="B100" s="13" t="s">
        <v>181</v>
      </c>
      <c r="C100" s="14"/>
      <c r="D100" s="14"/>
      <c r="E100" s="15">
        <v>12</v>
      </c>
      <c r="F100" s="15">
        <v>1901</v>
      </c>
      <c r="G100" s="15">
        <v>1799</v>
      </c>
      <c r="H100" s="15">
        <v>178</v>
      </c>
      <c r="I100" s="15">
        <v>16.033333333333335</v>
      </c>
      <c r="J100" s="15">
        <v>15.65</v>
      </c>
      <c r="K100" s="15">
        <v>16.233333333333334</v>
      </c>
      <c r="L100" s="15">
        <v>13.75</v>
      </c>
    </row>
    <row r="101" spans="2:13" x14ac:dyDescent="0.3">
      <c r="B101" s="10" t="s">
        <v>182</v>
      </c>
      <c r="C101" s="10" t="s">
        <v>183</v>
      </c>
      <c r="D101" s="10" t="s">
        <v>184</v>
      </c>
      <c r="E101" s="11">
        <v>12</v>
      </c>
      <c r="F101" s="11">
        <v>620</v>
      </c>
      <c r="G101" s="11">
        <v>544</v>
      </c>
      <c r="H101" s="11">
        <v>316</v>
      </c>
      <c r="I101" s="11">
        <v>24.666666666666668</v>
      </c>
      <c r="J101" s="11">
        <v>27</v>
      </c>
      <c r="K101" s="11">
        <v>20.833333333333332</v>
      </c>
      <c r="L101" s="11">
        <v>24.5</v>
      </c>
      <c r="M101" s="7"/>
    </row>
    <row r="102" spans="2:13" x14ac:dyDescent="0.3">
      <c r="B102" s="12" t="str">
        <f t="shared" ref="B102:B105" si="10">B101</f>
        <v>Ibagué</v>
      </c>
      <c r="C102" s="10" t="s">
        <v>185</v>
      </c>
      <c r="D102" s="10" t="s">
        <v>186</v>
      </c>
      <c r="E102" s="11">
        <v>12</v>
      </c>
      <c r="F102" s="11">
        <v>484</v>
      </c>
      <c r="G102" s="11">
        <v>438</v>
      </c>
      <c r="H102" s="11">
        <v>158</v>
      </c>
      <c r="I102" s="11">
        <v>18.166666666666668</v>
      </c>
      <c r="J102" s="11">
        <v>22.166666666666668</v>
      </c>
      <c r="K102" s="11">
        <v>16.5</v>
      </c>
      <c r="L102" s="11">
        <v>20</v>
      </c>
      <c r="M102" s="7"/>
    </row>
    <row r="103" spans="2:13" x14ac:dyDescent="0.3">
      <c r="B103" s="12" t="str">
        <f t="shared" si="10"/>
        <v>Ibagué</v>
      </c>
      <c r="C103" s="10" t="s">
        <v>187</v>
      </c>
      <c r="D103" s="10" t="s">
        <v>188</v>
      </c>
      <c r="E103" s="11">
        <v>11</v>
      </c>
      <c r="F103" s="11">
        <v>450</v>
      </c>
      <c r="G103" s="11">
        <v>453</v>
      </c>
      <c r="H103" s="11">
        <v>78</v>
      </c>
      <c r="I103" s="11">
        <v>21.454545454545453</v>
      </c>
      <c r="J103" s="11">
        <v>19.454545454545453</v>
      </c>
      <c r="K103" s="11">
        <v>21.09090909090909</v>
      </c>
      <c r="L103" s="11">
        <v>20.09090909090909</v>
      </c>
      <c r="M103" s="7"/>
    </row>
    <row r="104" spans="2:13" x14ac:dyDescent="0.3">
      <c r="B104" s="12" t="str">
        <f t="shared" si="10"/>
        <v>Ibagué</v>
      </c>
      <c r="C104" s="10" t="s">
        <v>189</v>
      </c>
      <c r="D104" s="10" t="s">
        <v>190</v>
      </c>
      <c r="E104" s="11">
        <v>9</v>
      </c>
      <c r="F104" s="11">
        <v>364</v>
      </c>
      <c r="G104" s="11">
        <v>352</v>
      </c>
      <c r="H104" s="11">
        <v>166</v>
      </c>
      <c r="I104" s="11">
        <v>18.222222222222221</v>
      </c>
      <c r="J104" s="11">
        <v>22.222222222222221</v>
      </c>
      <c r="K104" s="11">
        <v>15.888888888888889</v>
      </c>
      <c r="L104" s="11">
        <v>23.222222222222221</v>
      </c>
      <c r="M104" s="7"/>
    </row>
    <row r="105" spans="2:13" x14ac:dyDescent="0.3">
      <c r="B105" s="12" t="str">
        <f t="shared" si="10"/>
        <v>Ibagué</v>
      </c>
      <c r="C105" s="10" t="s">
        <v>191</v>
      </c>
      <c r="D105" s="10" t="s">
        <v>192</v>
      </c>
      <c r="E105" s="11">
        <v>12</v>
      </c>
      <c r="F105" s="11">
        <v>536</v>
      </c>
      <c r="G105" s="11">
        <v>463</v>
      </c>
      <c r="H105" s="11">
        <v>183</v>
      </c>
      <c r="I105" s="11">
        <v>22.166666666666668</v>
      </c>
      <c r="J105" s="11">
        <v>22.5</v>
      </c>
      <c r="K105" s="11">
        <v>17.833333333333332</v>
      </c>
      <c r="L105" s="11">
        <v>20.75</v>
      </c>
      <c r="M105" s="7"/>
    </row>
    <row r="106" spans="2:13" s="16" customFormat="1" x14ac:dyDescent="0.3">
      <c r="B106" s="13" t="s">
        <v>193</v>
      </c>
      <c r="C106" s="14"/>
      <c r="D106" s="14"/>
      <c r="E106" s="15">
        <v>11.2</v>
      </c>
      <c r="F106" s="15">
        <v>2454</v>
      </c>
      <c r="G106" s="15">
        <v>2250</v>
      </c>
      <c r="H106" s="15">
        <v>901</v>
      </c>
      <c r="I106" s="15">
        <v>20.935353535353535</v>
      </c>
      <c r="J106" s="15">
        <v>22.668686868686869</v>
      </c>
      <c r="K106" s="15">
        <v>18.429292929292927</v>
      </c>
      <c r="L106" s="15">
        <v>21.712626262626266</v>
      </c>
    </row>
    <row r="107" spans="2:13" x14ac:dyDescent="0.3">
      <c r="B107" s="10" t="s">
        <v>194</v>
      </c>
      <c r="C107" s="10" t="s">
        <v>195</v>
      </c>
      <c r="D107" s="10" t="s">
        <v>196</v>
      </c>
      <c r="E107" s="11">
        <v>12</v>
      </c>
      <c r="F107" s="11">
        <v>499</v>
      </c>
      <c r="G107" s="11">
        <v>487</v>
      </c>
      <c r="H107" s="11">
        <v>138</v>
      </c>
      <c r="I107" s="11">
        <v>15.5</v>
      </c>
      <c r="J107" s="11">
        <v>26.083333333333332</v>
      </c>
      <c r="K107" s="11">
        <v>16.666666666666668</v>
      </c>
      <c r="L107" s="11">
        <v>23.916666666666668</v>
      </c>
      <c r="M107" s="7"/>
    </row>
    <row r="108" spans="2:13" x14ac:dyDescent="0.3">
      <c r="B108" s="12" t="str">
        <f t="shared" ref="B108:B110" si="11">B107</f>
        <v>Manizales</v>
      </c>
      <c r="C108" s="10" t="s">
        <v>197</v>
      </c>
      <c r="D108" s="10" t="s">
        <v>198</v>
      </c>
      <c r="E108" s="11">
        <v>12</v>
      </c>
      <c r="F108" s="11">
        <v>482</v>
      </c>
      <c r="G108" s="11">
        <v>472</v>
      </c>
      <c r="H108" s="11">
        <v>156</v>
      </c>
      <c r="I108" s="11">
        <v>19.333333333333332</v>
      </c>
      <c r="J108" s="11">
        <v>20.833333333333332</v>
      </c>
      <c r="K108" s="11">
        <v>18.166666666666668</v>
      </c>
      <c r="L108" s="11">
        <v>21.166666666666668</v>
      </c>
      <c r="M108" s="7"/>
    </row>
    <row r="109" spans="2:13" x14ac:dyDescent="0.3">
      <c r="B109" s="12" t="str">
        <f t="shared" si="11"/>
        <v>Manizales</v>
      </c>
      <c r="C109" s="10" t="s">
        <v>199</v>
      </c>
      <c r="D109" s="10" t="s">
        <v>200</v>
      </c>
      <c r="E109" s="11">
        <v>12</v>
      </c>
      <c r="F109" s="11">
        <v>478</v>
      </c>
      <c r="G109" s="11">
        <v>458</v>
      </c>
      <c r="H109" s="11">
        <v>194</v>
      </c>
      <c r="I109" s="11">
        <v>17</v>
      </c>
      <c r="J109" s="11">
        <v>22.833333333333332</v>
      </c>
      <c r="K109" s="11">
        <v>18.333333333333332</v>
      </c>
      <c r="L109" s="11">
        <v>19.833333333333332</v>
      </c>
      <c r="M109" s="7"/>
    </row>
    <row r="110" spans="2:13" x14ac:dyDescent="0.3">
      <c r="B110" s="12" t="str">
        <f t="shared" si="11"/>
        <v>Manizales</v>
      </c>
      <c r="C110" s="10" t="s">
        <v>201</v>
      </c>
      <c r="D110" s="10" t="s">
        <v>202</v>
      </c>
      <c r="E110" s="11">
        <v>12</v>
      </c>
      <c r="F110" s="11">
        <v>485</v>
      </c>
      <c r="G110" s="11">
        <v>450</v>
      </c>
      <c r="H110" s="11">
        <v>89</v>
      </c>
      <c r="I110" s="11">
        <v>15.583333333333334</v>
      </c>
      <c r="J110" s="11">
        <v>24.833333333333332</v>
      </c>
      <c r="K110" s="11">
        <v>14.666666666666666</v>
      </c>
      <c r="L110" s="11">
        <v>22.833333333333332</v>
      </c>
      <c r="M110" s="7"/>
    </row>
    <row r="111" spans="2:13" s="16" customFormat="1" x14ac:dyDescent="0.3">
      <c r="B111" s="13" t="s">
        <v>203</v>
      </c>
      <c r="C111" s="14"/>
      <c r="D111" s="14"/>
      <c r="E111" s="15">
        <v>12</v>
      </c>
      <c r="F111" s="15">
        <v>1944</v>
      </c>
      <c r="G111" s="15">
        <v>1867</v>
      </c>
      <c r="H111" s="15">
        <v>577</v>
      </c>
      <c r="I111" s="15">
        <v>16.854166666666664</v>
      </c>
      <c r="J111" s="15">
        <v>23.645833333333332</v>
      </c>
      <c r="K111" s="15">
        <v>16.958333333333336</v>
      </c>
      <c r="L111" s="15">
        <v>21.9375</v>
      </c>
    </row>
    <row r="112" spans="2:13" x14ac:dyDescent="0.3">
      <c r="B112" s="10" t="s">
        <v>204</v>
      </c>
      <c r="C112" s="10" t="s">
        <v>205</v>
      </c>
      <c r="D112" s="10" t="s">
        <v>206</v>
      </c>
      <c r="E112" s="11">
        <v>12</v>
      </c>
      <c r="F112" s="11">
        <v>522</v>
      </c>
      <c r="G112" s="11">
        <v>451</v>
      </c>
      <c r="H112" s="11">
        <v>10</v>
      </c>
      <c r="I112" s="11">
        <v>7.083333333333333</v>
      </c>
      <c r="J112" s="11">
        <v>36.416666666666664</v>
      </c>
      <c r="K112" s="11">
        <v>7.25</v>
      </c>
      <c r="L112" s="11">
        <v>30.333333333333332</v>
      </c>
      <c r="M112" s="7"/>
    </row>
    <row r="113" spans="2:13" x14ac:dyDescent="0.3">
      <c r="B113" s="12" t="str">
        <f t="shared" ref="B113:B125" si="12">B112</f>
        <v>Medellín</v>
      </c>
      <c r="C113" s="10" t="s">
        <v>207</v>
      </c>
      <c r="D113" s="10" t="s">
        <v>208</v>
      </c>
      <c r="E113" s="11">
        <v>12</v>
      </c>
      <c r="F113" s="11">
        <v>533</v>
      </c>
      <c r="G113" s="11">
        <v>522</v>
      </c>
      <c r="H113" s="11">
        <v>24</v>
      </c>
      <c r="I113" s="11">
        <v>7.25</v>
      </c>
      <c r="J113" s="11">
        <v>37.166666666666664</v>
      </c>
      <c r="K113" s="11">
        <v>7.083333333333333</v>
      </c>
      <c r="L113" s="11">
        <v>36.416666666666664</v>
      </c>
      <c r="M113" s="7"/>
    </row>
    <row r="114" spans="2:13" x14ac:dyDescent="0.3">
      <c r="B114" s="12" t="str">
        <f t="shared" si="12"/>
        <v>Medellín</v>
      </c>
      <c r="C114" s="10" t="s">
        <v>209</v>
      </c>
      <c r="D114" s="10" t="s">
        <v>210</v>
      </c>
      <c r="E114" s="11">
        <v>12</v>
      </c>
      <c r="F114" s="11">
        <v>390</v>
      </c>
      <c r="G114" s="11">
        <v>370</v>
      </c>
      <c r="H114" s="11">
        <v>15</v>
      </c>
      <c r="I114" s="11">
        <v>6.083333333333333</v>
      </c>
      <c r="J114" s="11">
        <v>26.416666666666668</v>
      </c>
      <c r="K114" s="11">
        <v>6.166666666666667</v>
      </c>
      <c r="L114" s="11">
        <v>24.666666666666668</v>
      </c>
      <c r="M114" s="7"/>
    </row>
    <row r="115" spans="2:13" x14ac:dyDescent="0.3">
      <c r="B115" s="12" t="str">
        <f t="shared" si="12"/>
        <v>Medellín</v>
      </c>
      <c r="C115" s="10" t="s">
        <v>211</v>
      </c>
      <c r="D115" s="10" t="s">
        <v>212</v>
      </c>
      <c r="E115" s="11">
        <v>12</v>
      </c>
      <c r="F115" s="11">
        <v>512</v>
      </c>
      <c r="G115" s="11">
        <v>492</v>
      </c>
      <c r="H115" s="11">
        <v>68</v>
      </c>
      <c r="I115" s="11">
        <v>6.166666666666667</v>
      </c>
      <c r="J115" s="11">
        <v>36.5</v>
      </c>
      <c r="K115" s="11">
        <v>4.333333333333333</v>
      </c>
      <c r="L115" s="11">
        <v>36.666666666666664</v>
      </c>
      <c r="M115" s="7"/>
    </row>
    <row r="116" spans="2:13" x14ac:dyDescent="0.3">
      <c r="B116" s="12" t="str">
        <f t="shared" si="12"/>
        <v>Medellín</v>
      </c>
      <c r="C116" s="10" t="s">
        <v>213</v>
      </c>
      <c r="D116" s="10" t="s">
        <v>214</v>
      </c>
      <c r="E116" s="11">
        <v>12</v>
      </c>
      <c r="F116" s="11">
        <v>481</v>
      </c>
      <c r="G116" s="11">
        <v>445</v>
      </c>
      <c r="H116" s="11">
        <v>107</v>
      </c>
      <c r="I116" s="11">
        <v>8.8333333333333339</v>
      </c>
      <c r="J116" s="11">
        <v>31.25</v>
      </c>
      <c r="K116" s="11">
        <v>7.833333333333333</v>
      </c>
      <c r="L116" s="11">
        <v>29.25</v>
      </c>
      <c r="M116" s="7"/>
    </row>
    <row r="117" spans="2:13" x14ac:dyDescent="0.3">
      <c r="B117" s="12" t="str">
        <f t="shared" si="12"/>
        <v>Medellín</v>
      </c>
      <c r="C117" s="10" t="s">
        <v>215</v>
      </c>
      <c r="D117" s="10" t="s">
        <v>216</v>
      </c>
      <c r="E117" s="11">
        <v>12</v>
      </c>
      <c r="F117" s="11">
        <v>513</v>
      </c>
      <c r="G117" s="11">
        <v>486</v>
      </c>
      <c r="H117" s="11">
        <v>46</v>
      </c>
      <c r="I117" s="11">
        <v>8.4166666666666661</v>
      </c>
      <c r="J117" s="11">
        <v>34.333333333333336</v>
      </c>
      <c r="K117" s="11">
        <v>7.666666666666667</v>
      </c>
      <c r="L117" s="11">
        <v>32.833333333333336</v>
      </c>
      <c r="M117" s="7"/>
    </row>
    <row r="118" spans="2:13" x14ac:dyDescent="0.3">
      <c r="B118" s="12" t="str">
        <f t="shared" si="12"/>
        <v>Medellín</v>
      </c>
      <c r="C118" s="10" t="s">
        <v>217</v>
      </c>
      <c r="D118" s="10" t="s">
        <v>218</v>
      </c>
      <c r="E118" s="11">
        <v>12</v>
      </c>
      <c r="F118" s="11">
        <v>552</v>
      </c>
      <c r="G118" s="11">
        <v>420</v>
      </c>
      <c r="H118" s="11">
        <v>17</v>
      </c>
      <c r="I118" s="11">
        <v>10</v>
      </c>
      <c r="J118" s="11">
        <v>36</v>
      </c>
      <c r="K118" s="11">
        <v>10.416666666666666</v>
      </c>
      <c r="L118" s="11">
        <v>24.583333333333332</v>
      </c>
      <c r="M118" s="7"/>
    </row>
    <row r="119" spans="2:13" x14ac:dyDescent="0.3">
      <c r="B119" s="12" t="str">
        <f t="shared" si="12"/>
        <v>Medellín</v>
      </c>
      <c r="C119" s="10" t="s">
        <v>219</v>
      </c>
      <c r="D119" s="10" t="s">
        <v>220</v>
      </c>
      <c r="E119" s="11">
        <v>12</v>
      </c>
      <c r="F119" s="11">
        <v>527</v>
      </c>
      <c r="G119" s="11">
        <v>458</v>
      </c>
      <c r="H119" s="11">
        <v>59</v>
      </c>
      <c r="I119" s="11">
        <v>8.25</v>
      </c>
      <c r="J119" s="11">
        <v>35.666666666666664</v>
      </c>
      <c r="K119" s="11">
        <v>6.916666666666667</v>
      </c>
      <c r="L119" s="11">
        <v>31.25</v>
      </c>
      <c r="M119" s="7"/>
    </row>
    <row r="120" spans="2:13" x14ac:dyDescent="0.3">
      <c r="B120" s="12" t="str">
        <f t="shared" si="12"/>
        <v>Medellín</v>
      </c>
      <c r="C120" s="10" t="s">
        <v>221</v>
      </c>
      <c r="D120" s="10" t="s">
        <v>222</v>
      </c>
      <c r="E120" s="11">
        <v>12</v>
      </c>
      <c r="F120" s="11">
        <v>517</v>
      </c>
      <c r="G120" s="11">
        <v>521</v>
      </c>
      <c r="H120" s="11">
        <v>38</v>
      </c>
      <c r="I120" s="11">
        <v>8.75</v>
      </c>
      <c r="J120" s="11">
        <v>34.333333333333336</v>
      </c>
      <c r="K120" s="11">
        <v>8.5833333333333339</v>
      </c>
      <c r="L120" s="11">
        <v>34.833333333333336</v>
      </c>
      <c r="M120" s="7"/>
    </row>
    <row r="121" spans="2:13" x14ac:dyDescent="0.3">
      <c r="B121" s="12" t="str">
        <f t="shared" si="12"/>
        <v>Medellín</v>
      </c>
      <c r="C121" s="10" t="s">
        <v>223</v>
      </c>
      <c r="D121" s="10" t="s">
        <v>224</v>
      </c>
      <c r="E121" s="11">
        <v>12</v>
      </c>
      <c r="F121" s="11">
        <v>537</v>
      </c>
      <c r="G121" s="11">
        <v>499</v>
      </c>
      <c r="H121" s="11">
        <v>46</v>
      </c>
      <c r="I121" s="11">
        <v>8.9166666666666661</v>
      </c>
      <c r="J121" s="11">
        <v>35.833333333333336</v>
      </c>
      <c r="K121" s="11">
        <v>6.416666666666667</v>
      </c>
      <c r="L121" s="11">
        <v>35.166666666666664</v>
      </c>
      <c r="M121" s="7"/>
    </row>
    <row r="122" spans="2:13" x14ac:dyDescent="0.3">
      <c r="B122" s="12" t="str">
        <f t="shared" si="12"/>
        <v>Medellín</v>
      </c>
      <c r="C122" s="10" t="s">
        <v>225</v>
      </c>
      <c r="D122" s="10" t="s">
        <v>226</v>
      </c>
      <c r="E122" s="11">
        <v>12</v>
      </c>
      <c r="F122" s="11">
        <v>532</v>
      </c>
      <c r="G122" s="11">
        <v>502</v>
      </c>
      <c r="H122" s="11">
        <v>13</v>
      </c>
      <c r="I122" s="11">
        <v>12.416666666666666</v>
      </c>
      <c r="J122" s="11">
        <v>31.916666666666668</v>
      </c>
      <c r="K122" s="11">
        <v>13.333333333333334</v>
      </c>
      <c r="L122" s="11">
        <v>28.5</v>
      </c>
      <c r="M122" s="7"/>
    </row>
    <row r="123" spans="2:13" x14ac:dyDescent="0.3">
      <c r="B123" s="12" t="str">
        <f t="shared" si="12"/>
        <v>Medellín</v>
      </c>
      <c r="C123" s="10" t="s">
        <v>227</v>
      </c>
      <c r="D123" s="10" t="s">
        <v>228</v>
      </c>
      <c r="E123" s="11">
        <v>12</v>
      </c>
      <c r="F123" s="11">
        <v>542</v>
      </c>
      <c r="G123" s="11">
        <v>509</v>
      </c>
      <c r="H123" s="11">
        <v>43</v>
      </c>
      <c r="I123" s="11">
        <v>9.8333333333333339</v>
      </c>
      <c r="J123" s="11">
        <v>35.333333333333336</v>
      </c>
      <c r="K123" s="11">
        <v>9.3333333333333339</v>
      </c>
      <c r="L123" s="11">
        <v>33.083333333333336</v>
      </c>
      <c r="M123" s="7"/>
    </row>
    <row r="124" spans="2:13" x14ac:dyDescent="0.3">
      <c r="B124" s="12" t="str">
        <f t="shared" si="12"/>
        <v>Medellín</v>
      </c>
      <c r="C124" s="10" t="s">
        <v>229</v>
      </c>
      <c r="D124" s="10" t="s">
        <v>230</v>
      </c>
      <c r="E124" s="11">
        <v>12</v>
      </c>
      <c r="F124" s="11">
        <v>557</v>
      </c>
      <c r="G124" s="11">
        <v>539</v>
      </c>
      <c r="H124" s="11">
        <v>51</v>
      </c>
      <c r="I124" s="11">
        <v>9.0833333333333339</v>
      </c>
      <c r="J124" s="11">
        <v>37.333333333333336</v>
      </c>
      <c r="K124" s="11">
        <v>8.9166666666666661</v>
      </c>
      <c r="L124" s="11">
        <v>36</v>
      </c>
      <c r="M124" s="7"/>
    </row>
    <row r="125" spans="2:13" x14ac:dyDescent="0.3">
      <c r="B125" s="12" t="str">
        <f t="shared" si="12"/>
        <v>Medellín</v>
      </c>
      <c r="C125" s="10" t="s">
        <v>231</v>
      </c>
      <c r="D125" s="10" t="s">
        <v>232</v>
      </c>
      <c r="E125" s="11">
        <v>12</v>
      </c>
      <c r="F125" s="11">
        <v>559</v>
      </c>
      <c r="G125" s="11">
        <v>542</v>
      </c>
      <c r="H125" s="11">
        <v>58</v>
      </c>
      <c r="I125" s="11">
        <v>8.3333333333333339</v>
      </c>
      <c r="J125" s="11">
        <v>38.25</v>
      </c>
      <c r="K125" s="11">
        <v>6.916666666666667</v>
      </c>
      <c r="L125" s="11">
        <v>38.25</v>
      </c>
      <c r="M125" s="7"/>
    </row>
    <row r="126" spans="2:13" s="16" customFormat="1" x14ac:dyDescent="0.3">
      <c r="B126" s="13" t="s">
        <v>233</v>
      </c>
      <c r="C126" s="14"/>
      <c r="D126" s="14"/>
      <c r="E126" s="15">
        <v>12</v>
      </c>
      <c r="F126" s="15">
        <v>7274</v>
      </c>
      <c r="G126" s="15">
        <v>6756</v>
      </c>
      <c r="H126" s="15">
        <v>595</v>
      </c>
      <c r="I126" s="15">
        <v>8.5297619047619033</v>
      </c>
      <c r="J126" s="15">
        <v>34.767857142857139</v>
      </c>
      <c r="K126" s="15">
        <v>7.9404761904761898</v>
      </c>
      <c r="L126" s="15">
        <v>32.273809523809526</v>
      </c>
    </row>
    <row r="127" spans="2:13" x14ac:dyDescent="0.3">
      <c r="B127" s="10" t="s">
        <v>234</v>
      </c>
      <c r="C127" s="10" t="s">
        <v>235</v>
      </c>
      <c r="D127" s="10" t="s">
        <v>236</v>
      </c>
      <c r="E127" s="11">
        <v>12</v>
      </c>
      <c r="F127" s="11">
        <v>268</v>
      </c>
      <c r="G127" s="11">
        <v>245</v>
      </c>
      <c r="H127" s="11">
        <v>34</v>
      </c>
      <c r="I127" s="11">
        <v>10.333333333333334</v>
      </c>
      <c r="J127" s="11">
        <v>12</v>
      </c>
      <c r="K127" s="11">
        <v>9.8333333333333339</v>
      </c>
      <c r="L127" s="11">
        <v>10.583333333333334</v>
      </c>
      <c r="M127" s="7"/>
    </row>
    <row r="128" spans="2:13" x14ac:dyDescent="0.3">
      <c r="B128" s="12" t="str">
        <f t="shared" ref="B128:B129" si="13">B127</f>
        <v>Montería</v>
      </c>
      <c r="C128" s="10" t="s">
        <v>237</v>
      </c>
      <c r="D128" s="10" t="s">
        <v>238</v>
      </c>
      <c r="E128" s="11">
        <v>12</v>
      </c>
      <c r="F128" s="11">
        <v>250</v>
      </c>
      <c r="G128" s="11">
        <v>223</v>
      </c>
      <c r="H128" s="11">
        <v>66</v>
      </c>
      <c r="I128" s="11">
        <v>9.8333333333333339</v>
      </c>
      <c r="J128" s="11">
        <v>11</v>
      </c>
      <c r="K128" s="11">
        <v>7.583333333333333</v>
      </c>
      <c r="L128" s="11">
        <v>11</v>
      </c>
      <c r="M128" s="7"/>
    </row>
    <row r="129" spans="2:13" x14ac:dyDescent="0.3">
      <c r="B129" s="12" t="str">
        <f t="shared" si="13"/>
        <v>Montería</v>
      </c>
      <c r="C129" s="10" t="s">
        <v>239</v>
      </c>
      <c r="D129" s="10" t="s">
        <v>240</v>
      </c>
      <c r="E129" s="11">
        <v>12</v>
      </c>
      <c r="F129" s="11">
        <v>283</v>
      </c>
      <c r="G129" s="11">
        <v>260</v>
      </c>
      <c r="H129" s="11">
        <v>18</v>
      </c>
      <c r="I129" s="11">
        <v>6</v>
      </c>
      <c r="J129" s="11">
        <v>17.583333333333332</v>
      </c>
      <c r="K129" s="11">
        <v>5.166666666666667</v>
      </c>
      <c r="L129" s="11">
        <v>16.5</v>
      </c>
      <c r="M129" s="7"/>
    </row>
    <row r="130" spans="2:13" s="16" customFormat="1" x14ac:dyDescent="0.3">
      <c r="B130" s="13" t="s">
        <v>241</v>
      </c>
      <c r="C130" s="14"/>
      <c r="D130" s="14"/>
      <c r="E130" s="15">
        <v>12</v>
      </c>
      <c r="F130" s="15">
        <v>801</v>
      </c>
      <c r="G130" s="15">
        <v>728</v>
      </c>
      <c r="H130" s="15">
        <v>118</v>
      </c>
      <c r="I130" s="15">
        <v>8.7222222222222232</v>
      </c>
      <c r="J130" s="15">
        <v>13.527777777777777</v>
      </c>
      <c r="K130" s="15">
        <v>7.5277777777777786</v>
      </c>
      <c r="L130" s="15">
        <v>12.694444444444445</v>
      </c>
    </row>
    <row r="131" spans="2:13" x14ac:dyDescent="0.3">
      <c r="B131" s="10" t="s">
        <v>242</v>
      </c>
      <c r="C131" s="10" t="s">
        <v>243</v>
      </c>
      <c r="D131" s="10" t="s">
        <v>244</v>
      </c>
      <c r="E131" s="11">
        <v>12</v>
      </c>
      <c r="F131" s="11">
        <v>468</v>
      </c>
      <c r="G131" s="11">
        <v>470</v>
      </c>
      <c r="H131" s="11">
        <v>27</v>
      </c>
      <c r="I131" s="11">
        <v>20.916666666666668</v>
      </c>
      <c r="J131" s="11">
        <v>18.083333333333332</v>
      </c>
      <c r="K131" s="11">
        <v>20.75</v>
      </c>
      <c r="L131" s="11">
        <v>18.416666666666668</v>
      </c>
      <c r="M131" s="7"/>
    </row>
    <row r="132" spans="2:13" x14ac:dyDescent="0.3">
      <c r="B132" s="12" t="str">
        <f t="shared" ref="B132:B134" si="14">B131</f>
        <v>Neiva</v>
      </c>
      <c r="C132" s="10" t="s">
        <v>245</v>
      </c>
      <c r="D132" s="10" t="s">
        <v>246</v>
      </c>
      <c r="E132" s="11">
        <v>12</v>
      </c>
      <c r="F132" s="11">
        <v>489</v>
      </c>
      <c r="G132" s="11">
        <v>447</v>
      </c>
      <c r="H132" s="11">
        <v>24</v>
      </c>
      <c r="I132" s="11">
        <v>20.416666666666668</v>
      </c>
      <c r="J132" s="11">
        <v>20.333333333333332</v>
      </c>
      <c r="K132" s="11">
        <v>18.166666666666668</v>
      </c>
      <c r="L132" s="11">
        <v>19.083333333333332</v>
      </c>
      <c r="M132" s="7"/>
    </row>
    <row r="133" spans="2:13" x14ac:dyDescent="0.3">
      <c r="B133" s="12" t="str">
        <f t="shared" si="14"/>
        <v>Neiva</v>
      </c>
      <c r="C133" s="10" t="s">
        <v>247</v>
      </c>
      <c r="D133" s="10" t="s">
        <v>248</v>
      </c>
      <c r="E133" s="11">
        <v>12</v>
      </c>
      <c r="F133" s="11">
        <v>430</v>
      </c>
      <c r="G133" s="11">
        <v>427</v>
      </c>
      <c r="H133" s="11">
        <v>13</v>
      </c>
      <c r="I133" s="11">
        <v>18.583333333333332</v>
      </c>
      <c r="J133" s="11">
        <v>17.25</v>
      </c>
      <c r="K133" s="11">
        <v>18.916666666666668</v>
      </c>
      <c r="L133" s="11">
        <v>16.666666666666668</v>
      </c>
      <c r="M133" s="7"/>
    </row>
    <row r="134" spans="2:13" x14ac:dyDescent="0.3">
      <c r="B134" s="12" t="str">
        <f t="shared" si="14"/>
        <v>Neiva</v>
      </c>
      <c r="C134" s="10" t="s">
        <v>249</v>
      </c>
      <c r="D134" s="10" t="s">
        <v>250</v>
      </c>
      <c r="E134" s="11">
        <v>12</v>
      </c>
      <c r="F134" s="11">
        <v>415</v>
      </c>
      <c r="G134" s="11">
        <v>420</v>
      </c>
      <c r="H134" s="11">
        <v>37</v>
      </c>
      <c r="I134" s="11">
        <v>12.583333333333334</v>
      </c>
      <c r="J134" s="11">
        <v>22</v>
      </c>
      <c r="K134" s="11">
        <v>12.75</v>
      </c>
      <c r="L134" s="11">
        <v>22.25</v>
      </c>
      <c r="M134" s="7"/>
    </row>
    <row r="135" spans="2:13" s="16" customFormat="1" x14ac:dyDescent="0.3">
      <c r="B135" s="13" t="s">
        <v>251</v>
      </c>
      <c r="C135" s="14"/>
      <c r="D135" s="14"/>
      <c r="E135" s="15">
        <v>12</v>
      </c>
      <c r="F135" s="15">
        <v>1802</v>
      </c>
      <c r="G135" s="15">
        <v>1764</v>
      </c>
      <c r="H135" s="15">
        <v>101</v>
      </c>
      <c r="I135" s="15">
        <v>18.125</v>
      </c>
      <c r="J135" s="15">
        <v>19.416666666666664</v>
      </c>
      <c r="K135" s="15">
        <v>17.645833333333336</v>
      </c>
      <c r="L135" s="15">
        <v>19.104166666666668</v>
      </c>
    </row>
    <row r="136" spans="2:13" s="46" customFormat="1" x14ac:dyDescent="0.3">
      <c r="B136" s="45" t="s">
        <v>252</v>
      </c>
      <c r="C136" s="45" t="s">
        <v>253</v>
      </c>
      <c r="D136" s="45" t="s">
        <v>254</v>
      </c>
      <c r="E136" s="47">
        <v>12</v>
      </c>
      <c r="F136" s="47">
        <v>239</v>
      </c>
      <c r="G136" s="47">
        <v>219</v>
      </c>
      <c r="H136" s="47">
        <v>19</v>
      </c>
      <c r="I136" s="47">
        <v>7.083333333333333</v>
      </c>
      <c r="J136" s="47">
        <v>12.833333333333334</v>
      </c>
      <c r="K136" s="47">
        <v>6.416666666666667</v>
      </c>
      <c r="L136" s="47">
        <v>11.833333333333334</v>
      </c>
    </row>
    <row r="137" spans="2:13" s="46" customFormat="1" x14ac:dyDescent="0.3">
      <c r="B137" s="48" t="str">
        <f t="shared" ref="B137:B139" si="15">B136</f>
        <v>Pasto</v>
      </c>
      <c r="C137" s="45" t="s">
        <v>255</v>
      </c>
      <c r="D137" s="45" t="s">
        <v>256</v>
      </c>
      <c r="E137" s="47">
        <v>12</v>
      </c>
      <c r="F137" s="47">
        <v>268</v>
      </c>
      <c r="G137" s="47">
        <v>240</v>
      </c>
      <c r="H137" s="47">
        <v>17</v>
      </c>
      <c r="I137" s="47">
        <v>9.5</v>
      </c>
      <c r="J137" s="47">
        <v>12.833333333333334</v>
      </c>
      <c r="K137" s="47">
        <v>8.25</v>
      </c>
      <c r="L137" s="47">
        <v>11.75</v>
      </c>
    </row>
    <row r="138" spans="2:13" s="46" customFormat="1" x14ac:dyDescent="0.3">
      <c r="B138" s="48" t="str">
        <f t="shared" si="15"/>
        <v>Pasto</v>
      </c>
      <c r="C138" s="45" t="s">
        <v>257</v>
      </c>
      <c r="D138" s="45" t="s">
        <v>258</v>
      </c>
      <c r="E138" s="47">
        <v>12</v>
      </c>
      <c r="F138" s="47">
        <v>245</v>
      </c>
      <c r="G138" s="47">
        <v>241</v>
      </c>
      <c r="H138" s="47">
        <v>6</v>
      </c>
      <c r="I138" s="47">
        <v>7.166666666666667</v>
      </c>
      <c r="J138" s="47">
        <v>13.25</v>
      </c>
      <c r="K138" s="47">
        <v>7.333333333333333</v>
      </c>
      <c r="L138" s="47">
        <v>12.75</v>
      </c>
    </row>
    <row r="139" spans="2:13" s="46" customFormat="1" x14ac:dyDescent="0.3">
      <c r="B139" s="48" t="str">
        <f t="shared" si="15"/>
        <v>Pasto</v>
      </c>
      <c r="C139" s="45" t="s">
        <v>259</v>
      </c>
      <c r="D139" s="45" t="s">
        <v>260</v>
      </c>
      <c r="E139" s="47">
        <v>12</v>
      </c>
      <c r="F139" s="47">
        <v>236</v>
      </c>
      <c r="G139" s="47">
        <v>185</v>
      </c>
      <c r="H139" s="47">
        <v>45</v>
      </c>
      <c r="I139" s="47">
        <v>8.25</v>
      </c>
      <c r="J139" s="47">
        <v>11.416666666666666</v>
      </c>
      <c r="K139" s="47">
        <v>5.416666666666667</v>
      </c>
      <c r="L139" s="47">
        <v>10</v>
      </c>
    </row>
    <row r="140" spans="2:13" s="16" customFormat="1" x14ac:dyDescent="0.3">
      <c r="B140" s="13" t="s">
        <v>261</v>
      </c>
      <c r="C140" s="14"/>
      <c r="D140" s="14"/>
      <c r="E140" s="15">
        <v>12</v>
      </c>
      <c r="F140" s="15">
        <v>988</v>
      </c>
      <c r="G140" s="15">
        <v>885</v>
      </c>
      <c r="H140" s="15">
        <v>87</v>
      </c>
      <c r="I140" s="15">
        <v>8</v>
      </c>
      <c r="J140" s="15">
        <v>12.583333333333334</v>
      </c>
      <c r="K140" s="15">
        <v>6.854166666666667</v>
      </c>
      <c r="L140" s="15">
        <v>11.583333333333334</v>
      </c>
    </row>
    <row r="141" spans="2:13" x14ac:dyDescent="0.3">
      <c r="B141" s="10" t="s">
        <v>262</v>
      </c>
      <c r="C141" s="10" t="s">
        <v>263</v>
      </c>
      <c r="D141" s="10" t="s">
        <v>264</v>
      </c>
      <c r="E141" s="11">
        <v>12</v>
      </c>
      <c r="F141" s="11">
        <v>375</v>
      </c>
      <c r="G141" s="11">
        <v>317</v>
      </c>
      <c r="H141" s="11">
        <v>153</v>
      </c>
      <c r="I141" s="11">
        <v>15.75</v>
      </c>
      <c r="J141" s="11">
        <v>15.5</v>
      </c>
      <c r="K141" s="11">
        <v>13.083333333333334</v>
      </c>
      <c r="L141" s="11">
        <v>13.333333333333334</v>
      </c>
      <c r="M141" s="7"/>
    </row>
    <row r="142" spans="2:13" x14ac:dyDescent="0.3">
      <c r="B142" s="12" t="str">
        <f t="shared" ref="B142:B143" si="16">B141</f>
        <v>Pereira</v>
      </c>
      <c r="C142" s="10" t="s">
        <v>265</v>
      </c>
      <c r="D142" s="10" t="s">
        <v>266</v>
      </c>
      <c r="E142" s="11">
        <v>12</v>
      </c>
      <c r="F142" s="11">
        <v>353</v>
      </c>
      <c r="G142" s="11">
        <v>347</v>
      </c>
      <c r="H142" s="11">
        <v>73</v>
      </c>
      <c r="I142" s="11">
        <v>14.333333333333334</v>
      </c>
      <c r="J142" s="11">
        <v>15.083333333333334</v>
      </c>
      <c r="K142" s="11">
        <v>14.416666666666666</v>
      </c>
      <c r="L142" s="11">
        <v>14.5</v>
      </c>
      <c r="M142" s="7"/>
    </row>
    <row r="143" spans="2:13" x14ac:dyDescent="0.3">
      <c r="B143" s="12" t="str">
        <f t="shared" si="16"/>
        <v>Pereira</v>
      </c>
      <c r="C143" s="10" t="s">
        <v>267</v>
      </c>
      <c r="D143" s="10" t="s">
        <v>268</v>
      </c>
      <c r="E143" s="11">
        <v>9</v>
      </c>
      <c r="F143" s="11">
        <v>248</v>
      </c>
      <c r="G143" s="11">
        <v>192</v>
      </c>
      <c r="H143" s="11">
        <v>278</v>
      </c>
      <c r="I143" s="11">
        <v>11.666666666666666</v>
      </c>
      <c r="J143" s="11">
        <v>15.888888888888889</v>
      </c>
      <c r="K143" s="11">
        <v>7.666666666666667</v>
      </c>
      <c r="L143" s="11">
        <v>13.666666666666666</v>
      </c>
      <c r="M143" s="7"/>
    </row>
    <row r="144" spans="2:13" s="16" customFormat="1" x14ac:dyDescent="0.3">
      <c r="B144" s="13" t="s">
        <v>269</v>
      </c>
      <c r="C144" s="14"/>
      <c r="D144" s="14"/>
      <c r="E144" s="15">
        <v>11</v>
      </c>
      <c r="F144" s="15">
        <v>976</v>
      </c>
      <c r="G144" s="15">
        <v>856</v>
      </c>
      <c r="H144" s="15">
        <v>504</v>
      </c>
      <c r="I144" s="15">
        <v>13.916666666666666</v>
      </c>
      <c r="J144" s="15">
        <v>15.490740740740742</v>
      </c>
      <c r="K144" s="15">
        <v>11.722222222222221</v>
      </c>
      <c r="L144" s="15">
        <v>13.833333333333334</v>
      </c>
    </row>
    <row r="145" spans="2:13" x14ac:dyDescent="0.3">
      <c r="B145" s="10" t="s">
        <v>270</v>
      </c>
      <c r="C145" s="10" t="s">
        <v>271</v>
      </c>
      <c r="D145" s="10" t="s">
        <v>272</v>
      </c>
      <c r="E145" s="11">
        <v>12</v>
      </c>
      <c r="F145" s="11">
        <v>313</v>
      </c>
      <c r="G145" s="11">
        <v>270</v>
      </c>
      <c r="H145" s="11">
        <v>23</v>
      </c>
      <c r="I145" s="11">
        <v>11.5</v>
      </c>
      <c r="J145" s="11">
        <v>14.583333333333334</v>
      </c>
      <c r="K145" s="11">
        <v>10.916666666666666</v>
      </c>
      <c r="L145" s="11">
        <v>11.583333333333334</v>
      </c>
      <c r="M145" s="7"/>
    </row>
    <row r="146" spans="2:13" x14ac:dyDescent="0.3">
      <c r="B146" s="12" t="str">
        <f t="shared" ref="B146:B148" si="17">B145</f>
        <v>Popayán</v>
      </c>
      <c r="C146" s="10" t="s">
        <v>273</v>
      </c>
      <c r="D146" s="10" t="s">
        <v>274</v>
      </c>
      <c r="E146" s="11">
        <v>12</v>
      </c>
      <c r="F146" s="11">
        <v>333</v>
      </c>
      <c r="G146" s="11">
        <v>300</v>
      </c>
      <c r="H146" s="11">
        <v>52</v>
      </c>
      <c r="I146" s="11">
        <v>12.833333333333334</v>
      </c>
      <c r="J146" s="11">
        <v>14.916666666666666</v>
      </c>
      <c r="K146" s="11">
        <v>11.333333333333334</v>
      </c>
      <c r="L146" s="11">
        <v>13.666666666666666</v>
      </c>
      <c r="M146" s="7"/>
    </row>
    <row r="147" spans="2:13" x14ac:dyDescent="0.3">
      <c r="B147" s="12" t="str">
        <f t="shared" si="17"/>
        <v>Popayán</v>
      </c>
      <c r="C147" s="10" t="s">
        <v>275</v>
      </c>
      <c r="D147" s="10" t="s">
        <v>276</v>
      </c>
      <c r="E147" s="11">
        <v>12</v>
      </c>
      <c r="F147" s="11">
        <v>313</v>
      </c>
      <c r="G147" s="11">
        <v>315</v>
      </c>
      <c r="H147" s="11">
        <v>22</v>
      </c>
      <c r="I147" s="11">
        <v>12.25</v>
      </c>
      <c r="J147" s="11">
        <v>13.833333333333334</v>
      </c>
      <c r="K147" s="11">
        <v>13.166666666666666</v>
      </c>
      <c r="L147" s="11">
        <v>13.083333333333334</v>
      </c>
      <c r="M147" s="7"/>
    </row>
    <row r="148" spans="2:13" x14ac:dyDescent="0.3">
      <c r="B148" s="12" t="str">
        <f t="shared" si="17"/>
        <v>Popayán</v>
      </c>
      <c r="C148" s="10" t="s">
        <v>277</v>
      </c>
      <c r="D148" s="10" t="s">
        <v>278</v>
      </c>
      <c r="E148" s="11">
        <v>12</v>
      </c>
      <c r="F148" s="11">
        <v>318</v>
      </c>
      <c r="G148" s="11">
        <v>301</v>
      </c>
      <c r="H148" s="11">
        <v>21</v>
      </c>
      <c r="I148" s="11">
        <v>12.25</v>
      </c>
      <c r="J148" s="11">
        <v>14.25</v>
      </c>
      <c r="K148" s="11">
        <v>13.166666666666666</v>
      </c>
      <c r="L148" s="11">
        <v>11.916666666666666</v>
      </c>
      <c r="M148" s="7"/>
    </row>
    <row r="149" spans="2:13" s="16" customFormat="1" x14ac:dyDescent="0.3">
      <c r="B149" s="13" t="s">
        <v>279</v>
      </c>
      <c r="C149" s="14"/>
      <c r="D149" s="14"/>
      <c r="E149" s="15">
        <v>12</v>
      </c>
      <c r="F149" s="15">
        <v>1277</v>
      </c>
      <c r="G149" s="15">
        <v>1186</v>
      </c>
      <c r="H149" s="15">
        <v>118</v>
      </c>
      <c r="I149" s="15">
        <v>12.208333333333334</v>
      </c>
      <c r="J149" s="15">
        <v>14.395833333333334</v>
      </c>
      <c r="K149" s="15">
        <v>12.145833333333332</v>
      </c>
      <c r="L149" s="15">
        <v>12.5625</v>
      </c>
    </row>
    <row r="150" spans="2:13" x14ac:dyDescent="0.3">
      <c r="B150" s="10" t="s">
        <v>280</v>
      </c>
      <c r="C150" s="10" t="s">
        <v>281</v>
      </c>
      <c r="D150" s="10" t="s">
        <v>282</v>
      </c>
      <c r="E150" s="11">
        <v>12</v>
      </c>
      <c r="F150" s="11">
        <v>126</v>
      </c>
      <c r="G150" s="11">
        <v>108</v>
      </c>
      <c r="H150" s="11">
        <v>43</v>
      </c>
      <c r="I150" s="11">
        <v>4.833333333333333</v>
      </c>
      <c r="J150" s="11">
        <v>5.666666666666667</v>
      </c>
      <c r="K150" s="11">
        <v>4.166666666666667</v>
      </c>
      <c r="L150" s="11">
        <v>4.833333333333333</v>
      </c>
      <c r="M150" s="7"/>
    </row>
    <row r="151" spans="2:13" x14ac:dyDescent="0.3">
      <c r="B151" s="12" t="str">
        <f>B150</f>
        <v>Riohacha</v>
      </c>
      <c r="C151" s="10" t="s">
        <v>283</v>
      </c>
      <c r="D151" s="10" t="s">
        <v>284</v>
      </c>
      <c r="E151" s="11">
        <v>12</v>
      </c>
      <c r="F151" s="11">
        <v>121</v>
      </c>
      <c r="G151" s="11">
        <v>120</v>
      </c>
      <c r="H151" s="11">
        <v>5</v>
      </c>
      <c r="I151" s="11">
        <v>4.666666666666667</v>
      </c>
      <c r="J151" s="11">
        <v>5.416666666666667</v>
      </c>
      <c r="K151" s="11">
        <v>5.166666666666667</v>
      </c>
      <c r="L151" s="11">
        <v>4.833333333333333</v>
      </c>
      <c r="M151" s="7"/>
    </row>
    <row r="152" spans="2:13" s="16" customFormat="1" x14ac:dyDescent="0.3">
      <c r="B152" s="13" t="s">
        <v>285</v>
      </c>
      <c r="C152" s="14"/>
      <c r="D152" s="14"/>
      <c r="E152" s="15">
        <v>12</v>
      </c>
      <c r="F152" s="15">
        <v>247</v>
      </c>
      <c r="G152" s="15">
        <v>228</v>
      </c>
      <c r="H152" s="15">
        <v>48</v>
      </c>
      <c r="I152" s="15">
        <v>4.75</v>
      </c>
      <c r="J152" s="15">
        <v>5.541666666666667</v>
      </c>
      <c r="K152" s="15">
        <v>4.666666666666667</v>
      </c>
      <c r="L152" s="15">
        <v>4.833333333333333</v>
      </c>
    </row>
    <row r="153" spans="2:13" x14ac:dyDescent="0.3">
      <c r="B153" s="10" t="s">
        <v>286</v>
      </c>
      <c r="C153" s="10" t="s">
        <v>287</v>
      </c>
      <c r="D153" s="10" t="s">
        <v>288</v>
      </c>
      <c r="E153" s="11">
        <v>12</v>
      </c>
      <c r="F153" s="11">
        <v>195</v>
      </c>
      <c r="G153" s="11">
        <v>195</v>
      </c>
      <c r="H153" s="11">
        <v>21</v>
      </c>
      <c r="I153" s="11">
        <v>7.083333333333333</v>
      </c>
      <c r="J153" s="11">
        <v>9.1666666666666661</v>
      </c>
      <c r="K153" s="11">
        <v>8</v>
      </c>
      <c r="L153" s="11">
        <v>8.25</v>
      </c>
      <c r="M153" s="7"/>
    </row>
    <row r="154" spans="2:13" x14ac:dyDescent="0.3">
      <c r="B154" s="12" t="str">
        <f t="shared" ref="B154:B155" si="18">B153</f>
        <v>San Gil</v>
      </c>
      <c r="C154" s="10" t="s">
        <v>289</v>
      </c>
      <c r="D154" s="10" t="s">
        <v>290</v>
      </c>
      <c r="E154" s="11">
        <v>12</v>
      </c>
      <c r="F154" s="11">
        <v>170</v>
      </c>
      <c r="G154" s="11">
        <v>152</v>
      </c>
      <c r="H154" s="11">
        <v>89</v>
      </c>
      <c r="I154" s="11">
        <v>5.666666666666667</v>
      </c>
      <c r="J154" s="11">
        <v>8.5</v>
      </c>
      <c r="K154" s="11">
        <v>4.166666666666667</v>
      </c>
      <c r="L154" s="11">
        <v>8.5</v>
      </c>
      <c r="M154" s="7"/>
    </row>
    <row r="155" spans="2:13" x14ac:dyDescent="0.3">
      <c r="B155" s="12" t="str">
        <f t="shared" si="18"/>
        <v>San Gil</v>
      </c>
      <c r="C155" s="10" t="s">
        <v>291</v>
      </c>
      <c r="D155" s="10" t="s">
        <v>292</v>
      </c>
      <c r="E155" s="11">
        <v>12</v>
      </c>
      <c r="F155" s="11">
        <v>196</v>
      </c>
      <c r="G155" s="11">
        <v>187</v>
      </c>
      <c r="H155" s="11">
        <v>4</v>
      </c>
      <c r="I155" s="11">
        <v>7.25</v>
      </c>
      <c r="J155" s="11">
        <v>9.0833333333333339</v>
      </c>
      <c r="K155" s="11">
        <v>7</v>
      </c>
      <c r="L155" s="11">
        <v>8.5833333333333339</v>
      </c>
      <c r="M155" s="7"/>
    </row>
    <row r="156" spans="2:13" s="16" customFormat="1" x14ac:dyDescent="0.3">
      <c r="B156" s="13" t="s">
        <v>293</v>
      </c>
      <c r="C156" s="14"/>
      <c r="D156" s="14"/>
      <c r="E156" s="15">
        <v>12</v>
      </c>
      <c r="F156" s="15">
        <v>561</v>
      </c>
      <c r="G156" s="15">
        <v>534</v>
      </c>
      <c r="H156" s="15">
        <v>114</v>
      </c>
      <c r="I156" s="15">
        <v>6.666666666666667</v>
      </c>
      <c r="J156" s="15">
        <v>8.9166666666666661</v>
      </c>
      <c r="K156" s="15">
        <v>6.3888888888888893</v>
      </c>
      <c r="L156" s="15">
        <v>8.4444444444444446</v>
      </c>
    </row>
    <row r="157" spans="2:13" x14ac:dyDescent="0.3">
      <c r="B157" s="10" t="s">
        <v>294</v>
      </c>
      <c r="C157" s="10" t="s">
        <v>295</v>
      </c>
      <c r="D157" s="10" t="s">
        <v>296</v>
      </c>
      <c r="E157" s="11">
        <v>6</v>
      </c>
      <c r="F157" s="11">
        <v>182</v>
      </c>
      <c r="G157" s="11">
        <v>157</v>
      </c>
      <c r="H157" s="11">
        <v>18</v>
      </c>
      <c r="I157" s="11">
        <v>12.833333333333334</v>
      </c>
      <c r="J157" s="11">
        <v>17.5</v>
      </c>
      <c r="K157" s="11">
        <v>9.5</v>
      </c>
      <c r="L157" s="11">
        <v>16.666666666666668</v>
      </c>
      <c r="M157" s="7"/>
    </row>
    <row r="158" spans="2:13" x14ac:dyDescent="0.3">
      <c r="B158" s="12" t="str">
        <f t="shared" ref="B158:B159" si="19">B157</f>
        <v>Santa Marta</v>
      </c>
      <c r="C158" s="10" t="s">
        <v>297</v>
      </c>
      <c r="D158" s="10" t="s">
        <v>298</v>
      </c>
      <c r="E158" s="11">
        <v>12</v>
      </c>
      <c r="F158" s="11">
        <v>277</v>
      </c>
      <c r="G158" s="11">
        <v>234</v>
      </c>
      <c r="H158" s="11">
        <v>77</v>
      </c>
      <c r="I158" s="11">
        <v>9.1666666666666661</v>
      </c>
      <c r="J158" s="11">
        <v>13.916666666666666</v>
      </c>
      <c r="K158" s="11">
        <v>7</v>
      </c>
      <c r="L158" s="11">
        <v>12.5</v>
      </c>
      <c r="M158" s="7"/>
    </row>
    <row r="159" spans="2:13" x14ac:dyDescent="0.3">
      <c r="B159" s="12" t="str">
        <f t="shared" si="19"/>
        <v>Santa Marta</v>
      </c>
      <c r="C159" s="10" t="s">
        <v>299</v>
      </c>
      <c r="D159" s="10" t="s">
        <v>300</v>
      </c>
      <c r="E159" s="11">
        <v>9</v>
      </c>
      <c r="F159" s="11">
        <v>242</v>
      </c>
      <c r="G159" s="11">
        <v>204</v>
      </c>
      <c r="H159" s="11">
        <v>32</v>
      </c>
      <c r="I159" s="11">
        <v>8.4444444444444446</v>
      </c>
      <c r="J159" s="11">
        <v>18.444444444444443</v>
      </c>
      <c r="K159" s="11">
        <v>6.666666666666667</v>
      </c>
      <c r="L159" s="11">
        <v>16</v>
      </c>
      <c r="M159" s="7"/>
    </row>
    <row r="160" spans="2:13" s="16" customFormat="1" x14ac:dyDescent="0.3">
      <c r="B160" s="13" t="s">
        <v>301</v>
      </c>
      <c r="C160" s="14"/>
      <c r="D160" s="14"/>
      <c r="E160" s="15">
        <v>9</v>
      </c>
      <c r="F160" s="15">
        <v>701</v>
      </c>
      <c r="G160" s="15">
        <v>595</v>
      </c>
      <c r="H160" s="15">
        <v>127</v>
      </c>
      <c r="I160" s="15">
        <v>10.148148148148147</v>
      </c>
      <c r="J160" s="15">
        <v>16.62037037037037</v>
      </c>
      <c r="K160" s="15">
        <v>7.7222222222222223</v>
      </c>
      <c r="L160" s="15">
        <v>15.055555555555557</v>
      </c>
    </row>
    <row r="161" spans="2:13" x14ac:dyDescent="0.3">
      <c r="B161" s="10" t="s">
        <v>302</v>
      </c>
      <c r="C161" s="10" t="s">
        <v>303</v>
      </c>
      <c r="D161" s="10" t="s">
        <v>304</v>
      </c>
      <c r="E161" s="11">
        <v>12</v>
      </c>
      <c r="F161" s="11">
        <v>164</v>
      </c>
      <c r="G161" s="11">
        <v>162</v>
      </c>
      <c r="H161" s="11">
        <v>3</v>
      </c>
      <c r="I161" s="11">
        <v>5.75</v>
      </c>
      <c r="J161" s="11">
        <v>7.916666666666667</v>
      </c>
      <c r="K161" s="11">
        <v>5.833333333333333</v>
      </c>
      <c r="L161" s="11">
        <v>7.666666666666667</v>
      </c>
      <c r="M161" s="7"/>
    </row>
    <row r="162" spans="2:13" x14ac:dyDescent="0.3">
      <c r="B162" s="12" t="str">
        <f>B161</f>
        <v>Sincelejo</v>
      </c>
      <c r="C162" s="10" t="s">
        <v>305</v>
      </c>
      <c r="D162" s="10" t="s">
        <v>306</v>
      </c>
      <c r="E162" s="11">
        <v>12</v>
      </c>
      <c r="F162" s="11">
        <v>158</v>
      </c>
      <c r="G162" s="11">
        <v>160</v>
      </c>
      <c r="H162" s="11">
        <v>6</v>
      </c>
      <c r="I162" s="11">
        <v>6.333333333333333</v>
      </c>
      <c r="J162" s="11">
        <v>6.833333333333333</v>
      </c>
      <c r="K162" s="11">
        <v>6.666666666666667</v>
      </c>
      <c r="L162" s="11">
        <v>6.666666666666667</v>
      </c>
      <c r="M162" s="7"/>
    </row>
    <row r="163" spans="2:13" s="16" customFormat="1" x14ac:dyDescent="0.3">
      <c r="B163" s="13" t="s">
        <v>307</v>
      </c>
      <c r="C163" s="14"/>
      <c r="D163" s="14"/>
      <c r="E163" s="15">
        <v>12</v>
      </c>
      <c r="F163" s="15">
        <v>322</v>
      </c>
      <c r="G163" s="15">
        <v>322</v>
      </c>
      <c r="H163" s="15">
        <v>9</v>
      </c>
      <c r="I163" s="15">
        <v>6.0416666666666661</v>
      </c>
      <c r="J163" s="15">
        <v>7.375</v>
      </c>
      <c r="K163" s="15">
        <v>6.25</v>
      </c>
      <c r="L163" s="15">
        <v>7.166666666666667</v>
      </c>
    </row>
    <row r="164" spans="2:13" x14ac:dyDescent="0.3">
      <c r="B164" s="10" t="s">
        <v>308</v>
      </c>
      <c r="C164" s="10" t="s">
        <v>309</v>
      </c>
      <c r="D164" s="10" t="s">
        <v>310</v>
      </c>
      <c r="E164" s="11">
        <v>12</v>
      </c>
      <c r="F164" s="11">
        <v>266</v>
      </c>
      <c r="G164" s="11">
        <v>254</v>
      </c>
      <c r="H164" s="11">
        <v>38</v>
      </c>
      <c r="I164" s="11">
        <v>12.583333333333334</v>
      </c>
      <c r="J164" s="11">
        <v>9.5833333333333339</v>
      </c>
      <c r="K164" s="11">
        <v>11.5</v>
      </c>
      <c r="L164" s="11">
        <v>9.6666666666666661</v>
      </c>
      <c r="M164" s="7"/>
    </row>
    <row r="165" spans="2:13" x14ac:dyDescent="0.3">
      <c r="B165" s="12" t="str">
        <f t="shared" ref="B165:B167" si="20">B164</f>
        <v>Tunja</v>
      </c>
      <c r="C165" s="10" t="s">
        <v>311</v>
      </c>
      <c r="D165" s="10" t="s">
        <v>312</v>
      </c>
      <c r="E165" s="11">
        <v>12</v>
      </c>
      <c r="F165" s="11">
        <v>242</v>
      </c>
      <c r="G165" s="11">
        <v>193</v>
      </c>
      <c r="H165" s="11">
        <v>41</v>
      </c>
      <c r="I165" s="11">
        <v>10</v>
      </c>
      <c r="J165" s="11">
        <v>10.166666666666666</v>
      </c>
      <c r="K165" s="11">
        <v>8.5</v>
      </c>
      <c r="L165" s="11">
        <v>7.583333333333333</v>
      </c>
      <c r="M165" s="7"/>
    </row>
    <row r="166" spans="2:13" x14ac:dyDescent="0.3">
      <c r="B166" s="12" t="str">
        <f t="shared" si="20"/>
        <v>Tunja</v>
      </c>
      <c r="C166" s="10" t="s">
        <v>313</v>
      </c>
      <c r="D166" s="10" t="s">
        <v>314</v>
      </c>
      <c r="E166" s="11">
        <v>12</v>
      </c>
      <c r="F166" s="11">
        <v>249</v>
      </c>
      <c r="G166" s="11">
        <v>260</v>
      </c>
      <c r="H166" s="11">
        <v>97</v>
      </c>
      <c r="I166" s="11">
        <v>11.833333333333334</v>
      </c>
      <c r="J166" s="11">
        <v>8.9166666666666661</v>
      </c>
      <c r="K166" s="11">
        <v>12.166666666666666</v>
      </c>
      <c r="L166" s="11">
        <v>9.5</v>
      </c>
      <c r="M166" s="7"/>
    </row>
    <row r="167" spans="2:13" x14ac:dyDescent="0.3">
      <c r="B167" s="12" t="str">
        <f t="shared" si="20"/>
        <v>Tunja</v>
      </c>
      <c r="C167" s="10" t="s">
        <v>315</v>
      </c>
      <c r="D167" s="10" t="s">
        <v>316</v>
      </c>
      <c r="E167" s="11">
        <v>12</v>
      </c>
      <c r="F167" s="11">
        <v>252</v>
      </c>
      <c r="G167" s="11">
        <v>245</v>
      </c>
      <c r="H167" s="11">
        <v>74</v>
      </c>
      <c r="I167" s="11">
        <v>11.583333333333334</v>
      </c>
      <c r="J167" s="11">
        <v>9.4166666666666661</v>
      </c>
      <c r="K167" s="11">
        <v>11.5</v>
      </c>
      <c r="L167" s="11">
        <v>8.9166666666666661</v>
      </c>
      <c r="M167" s="7"/>
    </row>
    <row r="168" spans="2:13" s="16" customFormat="1" x14ac:dyDescent="0.3">
      <c r="B168" s="13" t="s">
        <v>317</v>
      </c>
      <c r="C168" s="14"/>
      <c r="D168" s="14"/>
      <c r="E168" s="15">
        <v>12</v>
      </c>
      <c r="F168" s="15">
        <v>1009</v>
      </c>
      <c r="G168" s="15">
        <v>952</v>
      </c>
      <c r="H168" s="15">
        <v>250</v>
      </c>
      <c r="I168" s="15">
        <v>11.500000000000002</v>
      </c>
      <c r="J168" s="15">
        <v>9.5208333333333321</v>
      </c>
      <c r="K168" s="15">
        <v>10.916666666666666</v>
      </c>
      <c r="L168" s="15">
        <v>8.9166666666666661</v>
      </c>
    </row>
    <row r="169" spans="2:13" x14ac:dyDescent="0.3">
      <c r="B169" s="10" t="s">
        <v>318</v>
      </c>
      <c r="C169" s="10" t="s">
        <v>319</v>
      </c>
      <c r="D169" s="10" t="s">
        <v>320</v>
      </c>
      <c r="E169" s="11">
        <v>12</v>
      </c>
      <c r="F169" s="11">
        <v>355</v>
      </c>
      <c r="G169" s="11">
        <v>330</v>
      </c>
      <c r="H169" s="11">
        <v>28</v>
      </c>
      <c r="I169" s="11">
        <v>8.8333333333333339</v>
      </c>
      <c r="J169" s="11">
        <v>20.75</v>
      </c>
      <c r="K169" s="11">
        <v>7.583333333333333</v>
      </c>
      <c r="L169" s="11">
        <v>19.916666666666668</v>
      </c>
      <c r="M169" s="7"/>
    </row>
    <row r="170" spans="2:13" x14ac:dyDescent="0.3">
      <c r="B170" s="12" t="str">
        <f t="shared" ref="B170:B171" si="21">B169</f>
        <v>Valledupar</v>
      </c>
      <c r="C170" s="10" t="s">
        <v>321</v>
      </c>
      <c r="D170" s="10" t="s">
        <v>322</v>
      </c>
      <c r="E170" s="11">
        <v>12</v>
      </c>
      <c r="F170" s="11">
        <v>360</v>
      </c>
      <c r="G170" s="11">
        <v>315</v>
      </c>
      <c r="H170" s="11">
        <v>17</v>
      </c>
      <c r="I170" s="11">
        <v>8.5833333333333339</v>
      </c>
      <c r="J170" s="11">
        <v>21.416666666666668</v>
      </c>
      <c r="K170" s="11">
        <v>7.583333333333333</v>
      </c>
      <c r="L170" s="11">
        <v>18.666666666666668</v>
      </c>
      <c r="M170" s="7"/>
    </row>
    <row r="171" spans="2:13" x14ac:dyDescent="0.3">
      <c r="B171" s="12" t="str">
        <f t="shared" si="21"/>
        <v>Valledupar</v>
      </c>
      <c r="C171" s="10" t="s">
        <v>323</v>
      </c>
      <c r="D171" s="10" t="s">
        <v>324</v>
      </c>
      <c r="E171" s="11">
        <v>12</v>
      </c>
      <c r="F171" s="11">
        <v>341</v>
      </c>
      <c r="G171" s="11">
        <v>299</v>
      </c>
      <c r="H171" s="11">
        <v>39</v>
      </c>
      <c r="I171" s="11">
        <v>8.5833333333333339</v>
      </c>
      <c r="J171" s="11">
        <v>19.833333333333332</v>
      </c>
      <c r="K171" s="11">
        <v>6.166666666666667</v>
      </c>
      <c r="L171" s="11">
        <v>18.75</v>
      </c>
      <c r="M171" s="7"/>
    </row>
    <row r="172" spans="2:13" s="16" customFormat="1" x14ac:dyDescent="0.3">
      <c r="B172" s="13" t="s">
        <v>325</v>
      </c>
      <c r="C172" s="14"/>
      <c r="D172" s="14"/>
      <c r="E172" s="15">
        <v>12</v>
      </c>
      <c r="F172" s="15">
        <v>1056</v>
      </c>
      <c r="G172" s="15">
        <v>944</v>
      </c>
      <c r="H172" s="15">
        <v>84</v>
      </c>
      <c r="I172" s="15">
        <v>8.6666666666666661</v>
      </c>
      <c r="J172" s="15">
        <v>20.666666666666668</v>
      </c>
      <c r="K172" s="15">
        <v>7.1111111111111107</v>
      </c>
      <c r="L172" s="15">
        <v>19.111111111111111</v>
      </c>
    </row>
    <row r="173" spans="2:13" x14ac:dyDescent="0.3">
      <c r="B173" s="10" t="s">
        <v>326</v>
      </c>
      <c r="C173" s="10" t="s">
        <v>327</v>
      </c>
      <c r="D173" s="10" t="s">
        <v>328</v>
      </c>
      <c r="E173" s="11">
        <v>12</v>
      </c>
      <c r="F173" s="11">
        <v>625</v>
      </c>
      <c r="G173" s="11">
        <v>553</v>
      </c>
      <c r="H173" s="11">
        <v>204</v>
      </c>
      <c r="I173" s="11">
        <v>25.333333333333332</v>
      </c>
      <c r="J173" s="11">
        <v>26.75</v>
      </c>
      <c r="K173" s="11">
        <v>16.166666666666668</v>
      </c>
      <c r="L173" s="11">
        <v>29.916666666666668</v>
      </c>
      <c r="M173" s="7"/>
    </row>
    <row r="174" spans="2:13" x14ac:dyDescent="0.3">
      <c r="B174" s="12" t="str">
        <f t="shared" ref="B174:B175" si="22">B173</f>
        <v>Villavicencio</v>
      </c>
      <c r="C174" s="10" t="s">
        <v>329</v>
      </c>
      <c r="D174" s="10" t="s">
        <v>330</v>
      </c>
      <c r="E174" s="11">
        <v>12</v>
      </c>
      <c r="F174" s="11">
        <v>496</v>
      </c>
      <c r="G174" s="11">
        <v>561</v>
      </c>
      <c r="H174" s="11">
        <v>158</v>
      </c>
      <c r="I174" s="11">
        <v>21.166666666666668</v>
      </c>
      <c r="J174" s="11">
        <v>20.166666666666668</v>
      </c>
      <c r="K174" s="11">
        <v>16.416666666666668</v>
      </c>
      <c r="L174" s="11">
        <v>30.333333333333332</v>
      </c>
      <c r="M174" s="7"/>
    </row>
    <row r="175" spans="2:13" x14ac:dyDescent="0.3">
      <c r="B175" s="12" t="str">
        <f t="shared" si="22"/>
        <v>Villavicencio</v>
      </c>
      <c r="C175" s="10" t="s">
        <v>331</v>
      </c>
      <c r="D175" s="10" t="s">
        <v>332</v>
      </c>
      <c r="E175" s="11">
        <v>12</v>
      </c>
      <c r="F175" s="11">
        <v>704</v>
      </c>
      <c r="G175" s="11">
        <v>575</v>
      </c>
      <c r="H175" s="11">
        <v>252</v>
      </c>
      <c r="I175" s="11">
        <v>27.5</v>
      </c>
      <c r="J175" s="11">
        <v>31.166666666666668</v>
      </c>
      <c r="K175" s="11">
        <v>18.583333333333332</v>
      </c>
      <c r="L175" s="11">
        <v>29.333333333333332</v>
      </c>
      <c r="M175" s="7"/>
    </row>
    <row r="176" spans="2:13" s="16" customFormat="1" ht="15" thickBot="1" x14ac:dyDescent="0.35">
      <c r="B176" s="17" t="s">
        <v>333</v>
      </c>
      <c r="C176" s="18"/>
      <c r="D176" s="18"/>
      <c r="E176" s="19">
        <v>12</v>
      </c>
      <c r="F176" s="19">
        <v>1825</v>
      </c>
      <c r="G176" s="19">
        <v>1689</v>
      </c>
      <c r="H176" s="19">
        <v>614</v>
      </c>
      <c r="I176" s="19">
        <v>24.666666666666668</v>
      </c>
      <c r="J176" s="19">
        <v>26.027777777777782</v>
      </c>
      <c r="K176" s="19">
        <v>17.055555555555557</v>
      </c>
      <c r="L176" s="19">
        <v>29.861111111111111</v>
      </c>
    </row>
    <row r="177" spans="2:12" s="16" customFormat="1" ht="16.5" customHeight="1" thickBot="1" x14ac:dyDescent="0.35">
      <c r="B177" s="20" t="s">
        <v>334</v>
      </c>
      <c r="C177" s="21"/>
      <c r="D177" s="21"/>
      <c r="E177" s="22">
        <v>11.556390977443609</v>
      </c>
      <c r="F177" s="22">
        <v>49636</v>
      </c>
      <c r="G177" s="22">
        <v>45841</v>
      </c>
      <c r="H177" s="22">
        <v>8597</v>
      </c>
      <c r="I177" s="22">
        <v>12.896939317991942</v>
      </c>
      <c r="J177" s="22">
        <v>19.477747398800023</v>
      </c>
      <c r="K177" s="22">
        <v>11.536435786435796</v>
      </c>
      <c r="L177" s="22">
        <v>18.290574922153869</v>
      </c>
    </row>
    <row r="179" spans="2:12" x14ac:dyDescent="0.3">
      <c r="B179" s="23" t="s">
        <v>335</v>
      </c>
    </row>
    <row r="180" spans="2:12" x14ac:dyDescent="0.3">
      <c r="B180" s="23" t="s">
        <v>336</v>
      </c>
    </row>
    <row r="181" spans="2:12" x14ac:dyDescent="0.3">
      <c r="B181" s="23" t="s">
        <v>337</v>
      </c>
    </row>
  </sheetData>
  <mergeCells count="10">
    <mergeCell ref="B15:F15"/>
    <mergeCell ref="F17:F18"/>
    <mergeCell ref="B17:B18"/>
    <mergeCell ref="C17:C18"/>
    <mergeCell ref="D17:D18"/>
    <mergeCell ref="E17:E18"/>
    <mergeCell ref="G17:G18"/>
    <mergeCell ref="H17:H18"/>
    <mergeCell ref="I17:J17"/>
    <mergeCell ref="K17:L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09"/>
  <sheetViews>
    <sheetView zoomScaleNormal="100" workbookViewId="0">
      <pane xSplit="1" ySplit="18" topLeftCell="B19" activePane="bottomRight" state="frozen"/>
      <selection pane="topRight" activeCell="B1" sqref="B1"/>
      <selection pane="bottomLeft" activeCell="A19" sqref="A19"/>
      <selection pane="bottomRight" activeCell="B19" sqref="B19"/>
    </sheetView>
  </sheetViews>
  <sheetFormatPr baseColWidth="10" defaultColWidth="17.44140625" defaultRowHeight="14.4" x14ac:dyDescent="0.3"/>
  <cols>
    <col min="1" max="1" width="17.44140625" style="7"/>
    <col min="2" max="2" width="22.6640625" style="7" customWidth="1"/>
    <col min="3" max="3" width="31.109375" style="7" bestFit="1" customWidth="1"/>
    <col min="4" max="4" width="77" style="7" bestFit="1" customWidth="1"/>
    <col min="5" max="5" width="44.33203125" style="7" bestFit="1" customWidth="1"/>
    <col min="6" max="6" width="12" style="7" customWidth="1"/>
    <col min="7" max="9" width="13.6640625" style="7" customWidth="1"/>
    <col min="10" max="12" width="14.5546875" style="7" customWidth="1"/>
    <col min="13" max="14" width="14.5546875" style="8" customWidth="1"/>
    <col min="15" max="16384" width="17.44140625" style="7"/>
  </cols>
  <sheetData>
    <row r="1" spans="2:14" s="1" customFormat="1" ht="13.2" x14ac:dyDescent="0.25">
      <c r="M1" s="2"/>
      <c r="N1" s="2"/>
    </row>
    <row r="2" spans="2:14" s="1" customFormat="1" ht="13.2" x14ac:dyDescent="0.25">
      <c r="B2" s="3" t="s">
        <v>0</v>
      </c>
      <c r="M2" s="2"/>
      <c r="N2" s="2"/>
    </row>
    <row r="3" spans="2:14" s="1" customFormat="1" ht="13.2" x14ac:dyDescent="0.25">
      <c r="B3" s="3" t="s">
        <v>1</v>
      </c>
      <c r="M3" s="2"/>
      <c r="N3" s="2"/>
    </row>
    <row r="4" spans="2:14" s="1" customFormat="1" ht="13.2" x14ac:dyDescent="0.25">
      <c r="B4" s="4" t="s">
        <v>2</v>
      </c>
      <c r="M4" s="2"/>
      <c r="N4" s="2"/>
    </row>
    <row r="5" spans="2:14" s="1" customFormat="1" ht="13.2" x14ac:dyDescent="0.25">
      <c r="B5" s="5"/>
      <c r="M5" s="2"/>
      <c r="N5" s="2"/>
    </row>
    <row r="6" spans="2:14" s="1" customFormat="1" ht="13.2" x14ac:dyDescent="0.25">
      <c r="M6" s="2"/>
      <c r="N6" s="2"/>
    </row>
    <row r="7" spans="2:14" s="1" customFormat="1" ht="13.2" x14ac:dyDescent="0.25">
      <c r="M7" s="2"/>
      <c r="N7" s="2"/>
    </row>
    <row r="8" spans="2:14" s="1" customFormat="1" ht="13.2" x14ac:dyDescent="0.25">
      <c r="M8" s="2"/>
      <c r="N8" s="2"/>
    </row>
    <row r="9" spans="2:14" s="1" customFormat="1" ht="13.2" x14ac:dyDescent="0.25">
      <c r="B9" s="6" t="s">
        <v>2787</v>
      </c>
      <c r="M9" s="2"/>
      <c r="N9" s="2"/>
    </row>
    <row r="10" spans="2:14" s="1" customFormat="1" ht="13.2" x14ac:dyDescent="0.25">
      <c r="B10" s="6" t="s">
        <v>3</v>
      </c>
      <c r="M10" s="2"/>
      <c r="N10" s="2"/>
    </row>
    <row r="11" spans="2:14" s="1" customFormat="1" ht="13.2" x14ac:dyDescent="0.25">
      <c r="B11" s="6" t="s">
        <v>4</v>
      </c>
      <c r="M11" s="2"/>
      <c r="N11" s="2"/>
    </row>
    <row r="12" spans="2:14" s="1" customFormat="1" ht="13.2" x14ac:dyDescent="0.25">
      <c r="B12" s="6" t="s">
        <v>338</v>
      </c>
      <c r="M12" s="2"/>
      <c r="N12" s="2"/>
    </row>
    <row r="13" spans="2:14" ht="15.75" customHeight="1" x14ac:dyDescent="0.3">
      <c r="B13" s="6" t="s">
        <v>6</v>
      </c>
    </row>
    <row r="14" spans="2:14" ht="15.75" customHeight="1" x14ac:dyDescent="0.3">
      <c r="B14" s="6"/>
    </row>
    <row r="15" spans="2:14" ht="52.5" customHeight="1" x14ac:dyDescent="0.3">
      <c r="B15" s="52" t="s">
        <v>2784</v>
      </c>
      <c r="C15" s="52"/>
      <c r="D15" s="52"/>
      <c r="E15" s="52"/>
      <c r="F15" s="52"/>
    </row>
    <row r="16" spans="2:14" ht="15.75" customHeight="1" thickBot="1" x14ac:dyDescent="0.35">
      <c r="B16" s="6"/>
    </row>
    <row r="17" spans="2:14" ht="29.25" customHeight="1" thickBot="1" x14ac:dyDescent="0.35">
      <c r="B17" s="53" t="s">
        <v>7</v>
      </c>
      <c r="C17" s="53" t="s">
        <v>339</v>
      </c>
      <c r="D17" s="53" t="s">
        <v>8</v>
      </c>
      <c r="E17" s="53" t="s">
        <v>9</v>
      </c>
      <c r="F17" s="53" t="s">
        <v>10</v>
      </c>
      <c r="G17" s="53" t="s">
        <v>11</v>
      </c>
      <c r="H17" s="53" t="s">
        <v>12</v>
      </c>
      <c r="I17" s="53" t="s">
        <v>13</v>
      </c>
      <c r="J17" s="55" t="s">
        <v>14</v>
      </c>
      <c r="K17" s="55"/>
      <c r="L17" s="55" t="s">
        <v>15</v>
      </c>
      <c r="M17" s="55"/>
      <c r="N17" s="7"/>
    </row>
    <row r="18" spans="2:14" ht="15" thickBot="1" x14ac:dyDescent="0.35">
      <c r="B18" s="54"/>
      <c r="C18" s="54"/>
      <c r="D18" s="54"/>
      <c r="E18" s="54"/>
      <c r="F18" s="54"/>
      <c r="G18" s="54"/>
      <c r="H18" s="54"/>
      <c r="I18" s="54"/>
      <c r="J18" s="24" t="s">
        <v>16</v>
      </c>
      <c r="K18" s="24" t="s">
        <v>17</v>
      </c>
      <c r="L18" s="24" t="s">
        <v>16</v>
      </c>
      <c r="M18" s="24" t="s">
        <v>17</v>
      </c>
      <c r="N18" s="7"/>
    </row>
    <row r="19" spans="2:14" x14ac:dyDescent="0.3">
      <c r="B19" s="10" t="s">
        <v>18</v>
      </c>
      <c r="C19" s="10" t="s">
        <v>340</v>
      </c>
      <c r="D19" s="10" t="s">
        <v>341</v>
      </c>
      <c r="E19" s="10" t="s">
        <v>342</v>
      </c>
      <c r="F19" s="11">
        <v>12</v>
      </c>
      <c r="G19" s="11">
        <v>1290</v>
      </c>
      <c r="H19" s="11">
        <v>113</v>
      </c>
      <c r="I19" s="11">
        <v>5161</v>
      </c>
      <c r="J19" s="11">
        <v>103</v>
      </c>
      <c r="K19" s="11">
        <v>4.5</v>
      </c>
      <c r="L19" s="11">
        <v>5.416666666666667</v>
      </c>
      <c r="M19" s="11">
        <v>4</v>
      </c>
      <c r="N19" s="7"/>
    </row>
    <row r="20" spans="2:14" x14ac:dyDescent="0.3">
      <c r="B20" s="12" t="s">
        <v>18</v>
      </c>
      <c r="C20" s="12" t="s">
        <v>340</v>
      </c>
      <c r="D20" s="10" t="s">
        <v>343</v>
      </c>
      <c r="E20" s="10" t="s">
        <v>344</v>
      </c>
      <c r="F20" s="11">
        <v>12</v>
      </c>
      <c r="G20" s="11">
        <v>2539</v>
      </c>
      <c r="H20" s="11">
        <v>434</v>
      </c>
      <c r="I20" s="11">
        <v>5033</v>
      </c>
      <c r="J20" s="11">
        <v>207.41666666666666</v>
      </c>
      <c r="K20" s="11">
        <v>4.166666666666667</v>
      </c>
      <c r="L20" s="11">
        <v>32.083333333333336</v>
      </c>
      <c r="M20" s="11">
        <v>4.083333333333333</v>
      </c>
      <c r="N20" s="7"/>
    </row>
    <row r="21" spans="2:14" x14ac:dyDescent="0.3">
      <c r="B21" s="25" t="s">
        <v>18</v>
      </c>
      <c r="C21" s="26" t="s">
        <v>345</v>
      </c>
      <c r="D21" s="25"/>
      <c r="E21" s="25"/>
      <c r="F21" s="27">
        <v>12</v>
      </c>
      <c r="G21" s="27">
        <v>3829</v>
      </c>
      <c r="H21" s="27">
        <v>547</v>
      </c>
      <c r="I21" s="27">
        <v>10194</v>
      </c>
      <c r="J21" s="27">
        <v>155.20833333333331</v>
      </c>
      <c r="K21" s="27">
        <v>4.3333333333333339</v>
      </c>
      <c r="L21" s="27">
        <v>18.75</v>
      </c>
      <c r="M21" s="27">
        <v>4.0416666666666661</v>
      </c>
      <c r="N21" s="7"/>
    </row>
    <row r="22" spans="2:14" x14ac:dyDescent="0.3">
      <c r="B22" s="12" t="s">
        <v>18</v>
      </c>
      <c r="C22" s="10" t="s">
        <v>346</v>
      </c>
      <c r="D22" s="10" t="s">
        <v>347</v>
      </c>
      <c r="E22" s="10" t="s">
        <v>348</v>
      </c>
      <c r="F22" s="11">
        <v>9</v>
      </c>
      <c r="G22" s="11">
        <v>271</v>
      </c>
      <c r="H22" s="11">
        <v>236</v>
      </c>
      <c r="I22" s="11">
        <v>188</v>
      </c>
      <c r="J22" s="11">
        <v>22</v>
      </c>
      <c r="K22" s="11">
        <v>8.1111111111111107</v>
      </c>
      <c r="L22" s="11">
        <v>17.888888888888889</v>
      </c>
      <c r="M22" s="11">
        <v>8.3333333333333339</v>
      </c>
      <c r="N22" s="7"/>
    </row>
    <row r="23" spans="2:14" x14ac:dyDescent="0.3">
      <c r="B23" s="12" t="s">
        <v>18</v>
      </c>
      <c r="C23" s="12" t="s">
        <v>346</v>
      </c>
      <c r="D23" s="10" t="s">
        <v>349</v>
      </c>
      <c r="E23" s="10" t="s">
        <v>350</v>
      </c>
      <c r="F23" s="11">
        <v>9</v>
      </c>
      <c r="G23" s="11">
        <v>557</v>
      </c>
      <c r="H23" s="11">
        <v>524</v>
      </c>
      <c r="I23" s="11">
        <v>72</v>
      </c>
      <c r="J23" s="11">
        <v>12.333333333333334</v>
      </c>
      <c r="K23" s="11">
        <v>49.555555555555557</v>
      </c>
      <c r="L23" s="11">
        <v>11.555555555555555</v>
      </c>
      <c r="M23" s="11">
        <v>46.666666666666664</v>
      </c>
      <c r="N23" s="7"/>
    </row>
    <row r="24" spans="2:14" x14ac:dyDescent="0.3">
      <c r="B24" s="12" t="s">
        <v>18</v>
      </c>
      <c r="C24" s="12" t="s">
        <v>346</v>
      </c>
      <c r="D24" s="10" t="s">
        <v>2762</v>
      </c>
      <c r="E24" s="10" t="s">
        <v>351</v>
      </c>
      <c r="F24" s="11">
        <v>12</v>
      </c>
      <c r="G24" s="11">
        <v>227</v>
      </c>
      <c r="H24" s="11">
        <v>174</v>
      </c>
      <c r="I24" s="11">
        <v>71</v>
      </c>
      <c r="J24" s="11">
        <v>14.416666666666666</v>
      </c>
      <c r="K24" s="11">
        <v>4.5</v>
      </c>
      <c r="L24" s="11">
        <v>10.5</v>
      </c>
      <c r="M24" s="11">
        <v>4</v>
      </c>
      <c r="N24" s="7"/>
    </row>
    <row r="25" spans="2:14" x14ac:dyDescent="0.3">
      <c r="B25" s="12" t="s">
        <v>18</v>
      </c>
      <c r="C25" s="12" t="s">
        <v>346</v>
      </c>
      <c r="D25" s="10" t="s">
        <v>352</v>
      </c>
      <c r="E25" s="10" t="s">
        <v>353</v>
      </c>
      <c r="F25" s="11">
        <v>12</v>
      </c>
      <c r="G25" s="11">
        <v>192</v>
      </c>
      <c r="H25" s="11">
        <v>176</v>
      </c>
      <c r="I25" s="11">
        <v>100</v>
      </c>
      <c r="J25" s="11">
        <v>10.75</v>
      </c>
      <c r="K25" s="11">
        <v>5.25</v>
      </c>
      <c r="L25" s="11">
        <v>9.3333333333333339</v>
      </c>
      <c r="M25" s="11">
        <v>5.333333333333333</v>
      </c>
      <c r="N25" s="7"/>
    </row>
    <row r="26" spans="2:14" x14ac:dyDescent="0.3">
      <c r="B26" s="12" t="s">
        <v>18</v>
      </c>
      <c r="C26" s="12" t="s">
        <v>346</v>
      </c>
      <c r="D26" s="10" t="s">
        <v>354</v>
      </c>
      <c r="E26" s="10" t="s">
        <v>355</v>
      </c>
      <c r="F26" s="11">
        <v>12</v>
      </c>
      <c r="G26" s="11">
        <v>574</v>
      </c>
      <c r="H26" s="11">
        <v>570</v>
      </c>
      <c r="I26" s="11">
        <v>65</v>
      </c>
      <c r="J26" s="11">
        <v>18.083333333333332</v>
      </c>
      <c r="K26" s="11">
        <v>29.75</v>
      </c>
      <c r="L26" s="11">
        <v>18.5</v>
      </c>
      <c r="M26" s="11">
        <v>29</v>
      </c>
      <c r="N26" s="7"/>
    </row>
    <row r="27" spans="2:14" x14ac:dyDescent="0.3">
      <c r="B27" s="12" t="s">
        <v>18</v>
      </c>
      <c r="C27" s="12" t="s">
        <v>346</v>
      </c>
      <c r="D27" s="10" t="s">
        <v>356</v>
      </c>
      <c r="E27" s="10" t="s">
        <v>357</v>
      </c>
      <c r="F27" s="11">
        <v>12</v>
      </c>
      <c r="G27" s="11">
        <v>167</v>
      </c>
      <c r="H27" s="11">
        <v>173</v>
      </c>
      <c r="I27" s="11">
        <v>47</v>
      </c>
      <c r="J27" s="11">
        <v>9.5</v>
      </c>
      <c r="K27" s="11">
        <v>4.416666666666667</v>
      </c>
      <c r="L27" s="11">
        <v>10.083333333333334</v>
      </c>
      <c r="M27" s="11">
        <v>4.333333333333333</v>
      </c>
      <c r="N27" s="7"/>
    </row>
    <row r="28" spans="2:14" x14ac:dyDescent="0.3">
      <c r="B28" s="12" t="s">
        <v>18</v>
      </c>
      <c r="C28" s="12" t="s">
        <v>346</v>
      </c>
      <c r="D28" s="10" t="s">
        <v>358</v>
      </c>
      <c r="E28" s="10" t="s">
        <v>359</v>
      </c>
      <c r="F28" s="11">
        <v>12</v>
      </c>
      <c r="G28" s="11">
        <v>349</v>
      </c>
      <c r="H28" s="11">
        <v>270</v>
      </c>
      <c r="I28" s="11">
        <v>92</v>
      </c>
      <c r="J28" s="11">
        <v>13.416666666666666</v>
      </c>
      <c r="K28" s="11">
        <v>15.666666666666666</v>
      </c>
      <c r="L28" s="11">
        <v>8.5833333333333339</v>
      </c>
      <c r="M28" s="11">
        <v>13.916666666666666</v>
      </c>
      <c r="N28" s="7"/>
    </row>
    <row r="29" spans="2:14" x14ac:dyDescent="0.3">
      <c r="B29" s="12" t="s">
        <v>18</v>
      </c>
      <c r="C29" s="12" t="s">
        <v>346</v>
      </c>
      <c r="D29" s="10" t="s">
        <v>2786</v>
      </c>
      <c r="E29" s="10" t="s">
        <v>360</v>
      </c>
      <c r="F29" s="11">
        <v>12</v>
      </c>
      <c r="G29" s="11">
        <v>395</v>
      </c>
      <c r="H29" s="11">
        <v>390</v>
      </c>
      <c r="I29" s="11">
        <v>145</v>
      </c>
      <c r="J29" s="11">
        <v>12.75</v>
      </c>
      <c r="K29" s="11">
        <v>20.166666666666668</v>
      </c>
      <c r="L29" s="11">
        <v>13</v>
      </c>
      <c r="M29" s="11">
        <v>19.5</v>
      </c>
      <c r="N29" s="7"/>
    </row>
    <row r="30" spans="2:14" x14ac:dyDescent="0.3">
      <c r="B30" s="12" t="s">
        <v>18</v>
      </c>
      <c r="C30" s="12" t="s">
        <v>346</v>
      </c>
      <c r="D30" s="10" t="s">
        <v>2761</v>
      </c>
      <c r="E30" s="10" t="s">
        <v>361</v>
      </c>
      <c r="F30" s="11">
        <v>12</v>
      </c>
      <c r="G30" s="11">
        <v>185</v>
      </c>
      <c r="H30" s="11">
        <v>175</v>
      </c>
      <c r="I30" s="11">
        <v>176</v>
      </c>
      <c r="J30" s="11">
        <v>10.5</v>
      </c>
      <c r="K30" s="11">
        <v>4.916666666666667</v>
      </c>
      <c r="L30" s="11">
        <v>11</v>
      </c>
      <c r="M30" s="11">
        <v>3.5833333333333335</v>
      </c>
      <c r="N30" s="7"/>
    </row>
    <row r="31" spans="2:14" x14ac:dyDescent="0.3">
      <c r="B31" s="12" t="s">
        <v>18</v>
      </c>
      <c r="C31" s="12" t="s">
        <v>346</v>
      </c>
      <c r="D31" s="10" t="s">
        <v>362</v>
      </c>
      <c r="E31" s="10" t="s">
        <v>363</v>
      </c>
      <c r="F31" s="11">
        <v>12</v>
      </c>
      <c r="G31" s="11">
        <v>142</v>
      </c>
      <c r="H31" s="11">
        <v>144</v>
      </c>
      <c r="I31" s="11">
        <v>16</v>
      </c>
      <c r="J31" s="11">
        <v>5.916666666666667</v>
      </c>
      <c r="K31" s="11">
        <v>5.916666666666667</v>
      </c>
      <c r="L31" s="11">
        <v>6.25</v>
      </c>
      <c r="M31" s="11">
        <v>5.75</v>
      </c>
      <c r="N31" s="7"/>
    </row>
    <row r="32" spans="2:14" x14ac:dyDescent="0.3">
      <c r="B32" s="12" t="s">
        <v>18</v>
      </c>
      <c r="C32" s="12" t="s">
        <v>346</v>
      </c>
      <c r="D32" s="10" t="s">
        <v>364</v>
      </c>
      <c r="E32" s="10" t="s">
        <v>365</v>
      </c>
      <c r="F32" s="11">
        <v>12</v>
      </c>
      <c r="G32" s="11">
        <v>416</v>
      </c>
      <c r="H32" s="11">
        <v>381</v>
      </c>
      <c r="I32" s="11">
        <v>46</v>
      </c>
      <c r="J32" s="11">
        <v>9.5</v>
      </c>
      <c r="K32" s="11">
        <v>25.166666666666668</v>
      </c>
      <c r="L32" s="11">
        <v>6.666666666666667</v>
      </c>
      <c r="M32" s="11">
        <v>25.083333333333332</v>
      </c>
      <c r="N32" s="7"/>
    </row>
    <row r="33" spans="2:14" x14ac:dyDescent="0.3">
      <c r="B33" s="12" t="s">
        <v>18</v>
      </c>
      <c r="C33" s="12" t="s">
        <v>346</v>
      </c>
      <c r="D33" s="10" t="s">
        <v>366</v>
      </c>
      <c r="E33" s="10" t="s">
        <v>367</v>
      </c>
      <c r="F33" s="11">
        <v>12</v>
      </c>
      <c r="G33" s="11">
        <v>208</v>
      </c>
      <c r="H33" s="11">
        <v>172</v>
      </c>
      <c r="I33" s="11">
        <v>178</v>
      </c>
      <c r="J33" s="11">
        <v>14.333333333333334</v>
      </c>
      <c r="K33" s="11">
        <v>3</v>
      </c>
      <c r="L33" s="11">
        <v>11.583333333333334</v>
      </c>
      <c r="M33" s="11">
        <v>2.75</v>
      </c>
      <c r="N33" s="7"/>
    </row>
    <row r="34" spans="2:14" x14ac:dyDescent="0.3">
      <c r="B34" s="12" t="s">
        <v>18</v>
      </c>
      <c r="C34" s="12" t="s">
        <v>346</v>
      </c>
      <c r="D34" s="10" t="s">
        <v>368</v>
      </c>
      <c r="E34" s="10" t="s">
        <v>369</v>
      </c>
      <c r="F34" s="11">
        <v>12</v>
      </c>
      <c r="G34" s="11">
        <v>779</v>
      </c>
      <c r="H34" s="11">
        <v>732</v>
      </c>
      <c r="I34" s="11">
        <v>186</v>
      </c>
      <c r="J34" s="11">
        <v>11.666666666666666</v>
      </c>
      <c r="K34" s="11">
        <v>53.25</v>
      </c>
      <c r="L34" s="11">
        <v>8.5</v>
      </c>
      <c r="M34" s="11">
        <v>52.5</v>
      </c>
      <c r="N34" s="7"/>
    </row>
    <row r="35" spans="2:14" x14ac:dyDescent="0.3">
      <c r="B35" s="12" t="s">
        <v>18</v>
      </c>
      <c r="C35" s="12" t="s">
        <v>346</v>
      </c>
      <c r="D35" s="10" t="s">
        <v>370</v>
      </c>
      <c r="E35" s="10" t="s">
        <v>371</v>
      </c>
      <c r="F35" s="11">
        <v>12</v>
      </c>
      <c r="G35" s="11">
        <v>389</v>
      </c>
      <c r="H35" s="11">
        <v>389</v>
      </c>
      <c r="I35" s="11">
        <v>78</v>
      </c>
      <c r="J35" s="11">
        <v>8.9166666666666661</v>
      </c>
      <c r="K35" s="11">
        <v>23.5</v>
      </c>
      <c r="L35" s="11">
        <v>9.25</v>
      </c>
      <c r="M35" s="11">
        <v>23.166666666666668</v>
      </c>
      <c r="N35" s="7"/>
    </row>
    <row r="36" spans="2:14" x14ac:dyDescent="0.3">
      <c r="B36" s="12" t="s">
        <v>18</v>
      </c>
      <c r="C36" s="12" t="s">
        <v>346</v>
      </c>
      <c r="D36" s="10" t="s">
        <v>2782</v>
      </c>
      <c r="E36" s="10"/>
      <c r="F36" s="11"/>
      <c r="G36" s="11"/>
      <c r="H36" s="11"/>
      <c r="I36" s="11"/>
      <c r="J36" s="11"/>
      <c r="K36" s="11"/>
      <c r="L36" s="11"/>
      <c r="M36" s="11"/>
      <c r="N36" s="7"/>
    </row>
    <row r="37" spans="2:14" x14ac:dyDescent="0.3">
      <c r="B37" s="12" t="s">
        <v>18</v>
      </c>
      <c r="C37" s="12" t="s">
        <v>346</v>
      </c>
      <c r="D37" s="10" t="s">
        <v>2759</v>
      </c>
      <c r="E37" s="10" t="s">
        <v>372</v>
      </c>
      <c r="F37" s="11">
        <v>12</v>
      </c>
      <c r="G37" s="11">
        <v>355</v>
      </c>
      <c r="H37" s="11">
        <v>314</v>
      </c>
      <c r="I37" s="11">
        <v>128</v>
      </c>
      <c r="J37" s="11">
        <v>12.5</v>
      </c>
      <c r="K37" s="11">
        <v>17.083333333333332</v>
      </c>
      <c r="L37" s="11">
        <v>9.25</v>
      </c>
      <c r="M37" s="11">
        <v>16.916666666666668</v>
      </c>
      <c r="N37" s="7"/>
    </row>
    <row r="38" spans="2:14" x14ac:dyDescent="0.3">
      <c r="B38" s="25" t="s">
        <v>18</v>
      </c>
      <c r="C38" s="26" t="s">
        <v>373</v>
      </c>
      <c r="D38" s="25"/>
      <c r="E38" s="25"/>
      <c r="F38" s="27">
        <v>11.6</v>
      </c>
      <c r="G38" s="27">
        <v>5206</v>
      </c>
      <c r="H38" s="27">
        <v>4820</v>
      </c>
      <c r="I38" s="27">
        <v>1588</v>
      </c>
      <c r="J38" s="27">
        <v>12.438888888888888</v>
      </c>
      <c r="K38" s="27">
        <v>18.016666666666666</v>
      </c>
      <c r="L38" s="27">
        <v>10.796296296296296</v>
      </c>
      <c r="M38" s="27">
        <v>17.388888888888889</v>
      </c>
      <c r="N38" s="7"/>
    </row>
    <row r="39" spans="2:14" x14ac:dyDescent="0.3">
      <c r="B39" s="12" t="s">
        <v>18</v>
      </c>
      <c r="C39" s="10" t="s">
        <v>374</v>
      </c>
      <c r="D39" s="10" t="s">
        <v>2760</v>
      </c>
      <c r="E39" s="10" t="s">
        <v>375</v>
      </c>
      <c r="F39" s="11">
        <v>12</v>
      </c>
      <c r="G39" s="11">
        <v>434</v>
      </c>
      <c r="H39" s="11">
        <v>387</v>
      </c>
      <c r="I39" s="11">
        <v>157</v>
      </c>
      <c r="J39" s="11">
        <v>19.083333333333332</v>
      </c>
      <c r="K39" s="11">
        <v>17.083333333333332</v>
      </c>
      <c r="L39" s="11">
        <v>15.166666666666666</v>
      </c>
      <c r="M39" s="11">
        <v>17.083333333333332</v>
      </c>
      <c r="N39" s="7"/>
    </row>
    <row r="40" spans="2:14" x14ac:dyDescent="0.3">
      <c r="B40" s="25" t="s">
        <v>18</v>
      </c>
      <c r="C40" s="26" t="s">
        <v>376</v>
      </c>
      <c r="D40" s="25"/>
      <c r="E40" s="25"/>
      <c r="F40" s="27">
        <v>12</v>
      </c>
      <c r="G40" s="27">
        <v>434</v>
      </c>
      <c r="H40" s="27">
        <v>387</v>
      </c>
      <c r="I40" s="27">
        <v>157</v>
      </c>
      <c r="J40" s="27">
        <v>19.083333333333332</v>
      </c>
      <c r="K40" s="27">
        <v>17.083333333333332</v>
      </c>
      <c r="L40" s="27">
        <v>15.166666666666666</v>
      </c>
      <c r="M40" s="27">
        <v>17.083333333333332</v>
      </c>
      <c r="N40" s="7"/>
    </row>
    <row r="41" spans="2:14" x14ac:dyDescent="0.3">
      <c r="B41" s="12" t="s">
        <v>18</v>
      </c>
      <c r="C41" s="10" t="s">
        <v>377</v>
      </c>
      <c r="D41" s="10" t="s">
        <v>378</v>
      </c>
      <c r="E41" s="10" t="s">
        <v>379</v>
      </c>
      <c r="F41" s="11">
        <v>12</v>
      </c>
      <c r="G41" s="11">
        <v>548</v>
      </c>
      <c r="H41" s="11">
        <v>341</v>
      </c>
      <c r="I41" s="11">
        <v>343</v>
      </c>
      <c r="J41" s="11">
        <v>39.25</v>
      </c>
      <c r="K41" s="11">
        <v>6.416666666666667</v>
      </c>
      <c r="L41" s="11">
        <v>21.916666666666668</v>
      </c>
      <c r="M41" s="11">
        <v>6.5</v>
      </c>
      <c r="N41" s="7"/>
    </row>
    <row r="42" spans="2:14" x14ac:dyDescent="0.3">
      <c r="B42" s="12" t="s">
        <v>18</v>
      </c>
      <c r="C42" s="12" t="s">
        <v>377</v>
      </c>
      <c r="D42" s="10" t="s">
        <v>380</v>
      </c>
      <c r="E42" s="10" t="s">
        <v>381</v>
      </c>
      <c r="F42" s="11">
        <v>12</v>
      </c>
      <c r="G42" s="11">
        <v>805</v>
      </c>
      <c r="H42" s="11">
        <v>542</v>
      </c>
      <c r="I42" s="11">
        <v>296</v>
      </c>
      <c r="J42" s="11">
        <v>47.833333333333336</v>
      </c>
      <c r="K42" s="11">
        <v>19.25</v>
      </c>
      <c r="L42" s="11">
        <v>26.5</v>
      </c>
      <c r="M42" s="11">
        <v>18.666666666666668</v>
      </c>
      <c r="N42" s="7"/>
    </row>
    <row r="43" spans="2:14" x14ac:dyDescent="0.3">
      <c r="B43" s="25" t="s">
        <v>18</v>
      </c>
      <c r="C43" s="26" t="s">
        <v>382</v>
      </c>
      <c r="D43" s="25"/>
      <c r="E43" s="25"/>
      <c r="F43" s="27">
        <v>12</v>
      </c>
      <c r="G43" s="27">
        <v>1353</v>
      </c>
      <c r="H43" s="27">
        <v>883</v>
      </c>
      <c r="I43" s="27">
        <v>639</v>
      </c>
      <c r="J43" s="27">
        <v>43.541666666666671</v>
      </c>
      <c r="K43" s="27">
        <v>12.833333333333334</v>
      </c>
      <c r="L43" s="27">
        <v>24.208333333333336</v>
      </c>
      <c r="M43" s="27">
        <v>12.583333333333334</v>
      </c>
      <c r="N43" s="7"/>
    </row>
    <row r="44" spans="2:14" x14ac:dyDescent="0.3">
      <c r="B44" s="28" t="s">
        <v>31</v>
      </c>
      <c r="C44" s="29"/>
      <c r="D44" s="29"/>
      <c r="E44" s="29"/>
      <c r="F44" s="30">
        <v>11.7</v>
      </c>
      <c r="G44" s="30">
        <v>10822</v>
      </c>
      <c r="H44" s="30">
        <v>6637</v>
      </c>
      <c r="I44" s="30">
        <v>12578</v>
      </c>
      <c r="J44" s="30">
        <v>30.158333333333339</v>
      </c>
      <c r="K44" s="30">
        <v>16.083333333333332</v>
      </c>
      <c r="L44" s="30">
        <v>13.151388888888885</v>
      </c>
      <c r="M44" s="30">
        <v>15.558333333333334</v>
      </c>
      <c r="N44" s="7"/>
    </row>
    <row r="45" spans="2:14" x14ac:dyDescent="0.3">
      <c r="B45" s="10" t="s">
        <v>383</v>
      </c>
      <c r="C45" s="10" t="s">
        <v>384</v>
      </c>
      <c r="D45" s="10" t="s">
        <v>385</v>
      </c>
      <c r="E45" s="10" t="s">
        <v>386</v>
      </c>
      <c r="F45" s="11">
        <v>12</v>
      </c>
      <c r="G45" s="11">
        <v>97</v>
      </c>
      <c r="H45" s="11">
        <v>77</v>
      </c>
      <c r="I45" s="11">
        <v>12</v>
      </c>
      <c r="J45" s="11">
        <v>3.5833333333333335</v>
      </c>
      <c r="K45" s="11">
        <v>4.5</v>
      </c>
      <c r="L45" s="11">
        <v>1.9166666666666667</v>
      </c>
      <c r="M45" s="11">
        <v>4.5</v>
      </c>
      <c r="N45" s="7"/>
    </row>
    <row r="46" spans="2:14" x14ac:dyDescent="0.3">
      <c r="B46" s="25" t="s">
        <v>383</v>
      </c>
      <c r="C46" s="26" t="s">
        <v>387</v>
      </c>
      <c r="D46" s="25"/>
      <c r="E46" s="25"/>
      <c r="F46" s="27">
        <v>12</v>
      </c>
      <c r="G46" s="27">
        <v>97</v>
      </c>
      <c r="H46" s="27">
        <v>77</v>
      </c>
      <c r="I46" s="27">
        <v>12</v>
      </c>
      <c r="J46" s="27">
        <v>3.5833333333333335</v>
      </c>
      <c r="K46" s="27">
        <v>4.5</v>
      </c>
      <c r="L46" s="27">
        <v>1.9166666666666667</v>
      </c>
      <c r="M46" s="27">
        <v>4.5</v>
      </c>
      <c r="N46" s="7"/>
    </row>
    <row r="47" spans="2:14" x14ac:dyDescent="0.3">
      <c r="B47" s="12" t="s">
        <v>383</v>
      </c>
      <c r="C47" s="10" t="s">
        <v>340</v>
      </c>
      <c r="D47" s="10" t="s">
        <v>388</v>
      </c>
      <c r="E47" s="10" t="s">
        <v>389</v>
      </c>
      <c r="F47" s="11">
        <v>12</v>
      </c>
      <c r="G47" s="11">
        <v>679</v>
      </c>
      <c r="H47" s="11">
        <v>171</v>
      </c>
      <c r="I47" s="11">
        <v>1171</v>
      </c>
      <c r="J47" s="11">
        <v>54.333333333333336</v>
      </c>
      <c r="K47" s="11">
        <v>2.25</v>
      </c>
      <c r="L47" s="11">
        <v>12.166666666666666</v>
      </c>
      <c r="M47" s="11">
        <v>2.0833333333333335</v>
      </c>
      <c r="N47" s="7"/>
    </row>
    <row r="48" spans="2:14" x14ac:dyDescent="0.3">
      <c r="B48" s="25" t="s">
        <v>383</v>
      </c>
      <c r="C48" s="26" t="s">
        <v>345</v>
      </c>
      <c r="D48" s="25"/>
      <c r="E48" s="25"/>
      <c r="F48" s="27">
        <v>12</v>
      </c>
      <c r="G48" s="27">
        <v>679</v>
      </c>
      <c r="H48" s="27">
        <v>171</v>
      </c>
      <c r="I48" s="27">
        <v>1171</v>
      </c>
      <c r="J48" s="27">
        <v>54.333333333333336</v>
      </c>
      <c r="K48" s="27">
        <v>2.25</v>
      </c>
      <c r="L48" s="27">
        <v>12.166666666666666</v>
      </c>
      <c r="M48" s="27">
        <v>2.0833333333333335</v>
      </c>
      <c r="N48" s="7"/>
    </row>
    <row r="49" spans="2:14" x14ac:dyDescent="0.3">
      <c r="B49" s="12" t="s">
        <v>383</v>
      </c>
      <c r="C49" s="10" t="s">
        <v>346</v>
      </c>
      <c r="D49" s="10" t="s">
        <v>390</v>
      </c>
      <c r="E49" s="10" t="s">
        <v>391</v>
      </c>
      <c r="F49" s="11">
        <v>11</v>
      </c>
      <c r="G49" s="11">
        <v>136</v>
      </c>
      <c r="H49" s="11">
        <v>120</v>
      </c>
      <c r="I49" s="11">
        <v>137</v>
      </c>
      <c r="J49" s="11">
        <v>9.1818181818181817</v>
      </c>
      <c r="K49" s="11">
        <v>3.1818181818181817</v>
      </c>
      <c r="L49" s="11">
        <v>7.6363636363636367</v>
      </c>
      <c r="M49" s="11">
        <v>3.2727272727272729</v>
      </c>
      <c r="N49" s="7"/>
    </row>
    <row r="50" spans="2:14" x14ac:dyDescent="0.3">
      <c r="B50" s="12" t="s">
        <v>383</v>
      </c>
      <c r="C50" s="12" t="s">
        <v>346</v>
      </c>
      <c r="D50" s="10" t="s">
        <v>394</v>
      </c>
      <c r="E50" s="10" t="s">
        <v>395</v>
      </c>
      <c r="F50" s="11">
        <v>12</v>
      </c>
      <c r="G50" s="11">
        <v>158</v>
      </c>
      <c r="H50" s="11">
        <v>143</v>
      </c>
      <c r="I50" s="11">
        <v>138</v>
      </c>
      <c r="J50" s="11">
        <v>9.6666666666666661</v>
      </c>
      <c r="K50" s="11">
        <v>3.5</v>
      </c>
      <c r="L50" s="11">
        <v>8.4166666666666661</v>
      </c>
      <c r="M50" s="11">
        <v>3.5</v>
      </c>
      <c r="N50" s="7"/>
    </row>
    <row r="51" spans="2:14" x14ac:dyDescent="0.3">
      <c r="B51" s="12" t="s">
        <v>383</v>
      </c>
      <c r="C51" s="12" t="s">
        <v>346</v>
      </c>
      <c r="D51" s="10" t="s">
        <v>392</v>
      </c>
      <c r="E51" s="10" t="s">
        <v>393</v>
      </c>
      <c r="F51" s="11">
        <v>12</v>
      </c>
      <c r="G51" s="11">
        <v>201</v>
      </c>
      <c r="H51" s="11">
        <v>107</v>
      </c>
      <c r="I51" s="11">
        <v>129</v>
      </c>
      <c r="J51" s="11">
        <v>16.75</v>
      </c>
      <c r="K51" s="11">
        <v>0</v>
      </c>
      <c r="L51" s="11">
        <v>8.9166666666666661</v>
      </c>
      <c r="M51" s="11">
        <v>0</v>
      </c>
      <c r="N51" s="7"/>
    </row>
    <row r="52" spans="2:14" x14ac:dyDescent="0.3">
      <c r="B52" s="25" t="s">
        <v>383</v>
      </c>
      <c r="C52" s="26" t="s">
        <v>373</v>
      </c>
      <c r="D52" s="25"/>
      <c r="E52" s="25"/>
      <c r="F52" s="27">
        <v>11.666666666666666</v>
      </c>
      <c r="G52" s="27">
        <v>495</v>
      </c>
      <c r="H52" s="27">
        <v>370</v>
      </c>
      <c r="I52" s="27">
        <v>404</v>
      </c>
      <c r="J52" s="27">
        <v>11.866161616161614</v>
      </c>
      <c r="K52" s="27">
        <v>2.2272727272727271</v>
      </c>
      <c r="L52" s="27">
        <v>8.3232323232323235</v>
      </c>
      <c r="M52" s="27">
        <v>2.2575757575757578</v>
      </c>
      <c r="N52" s="7"/>
    </row>
    <row r="53" spans="2:14" x14ac:dyDescent="0.3">
      <c r="B53" s="12" t="s">
        <v>383</v>
      </c>
      <c r="C53" s="10" t="s">
        <v>377</v>
      </c>
      <c r="D53" s="10" t="s">
        <v>396</v>
      </c>
      <c r="E53" s="10" t="s">
        <v>397</v>
      </c>
      <c r="F53" s="11">
        <v>12</v>
      </c>
      <c r="G53" s="11">
        <v>135</v>
      </c>
      <c r="H53" s="11">
        <v>127</v>
      </c>
      <c r="I53" s="11">
        <v>48</v>
      </c>
      <c r="J53" s="11">
        <v>7.75</v>
      </c>
      <c r="K53" s="11">
        <v>3.5</v>
      </c>
      <c r="L53" s="11">
        <v>6.833333333333333</v>
      </c>
      <c r="M53" s="11">
        <v>3.75</v>
      </c>
      <c r="N53" s="7"/>
    </row>
    <row r="54" spans="2:14" x14ac:dyDescent="0.3">
      <c r="B54" s="25" t="s">
        <v>383</v>
      </c>
      <c r="C54" s="26" t="s">
        <v>382</v>
      </c>
      <c r="D54" s="25"/>
      <c r="E54" s="25"/>
      <c r="F54" s="27">
        <v>12</v>
      </c>
      <c r="G54" s="27">
        <v>135</v>
      </c>
      <c r="H54" s="27">
        <v>127</v>
      </c>
      <c r="I54" s="27">
        <v>48</v>
      </c>
      <c r="J54" s="27">
        <v>7.75</v>
      </c>
      <c r="K54" s="27">
        <v>3.5</v>
      </c>
      <c r="L54" s="27">
        <v>6.833333333333333</v>
      </c>
      <c r="M54" s="27">
        <v>3.75</v>
      </c>
      <c r="N54" s="7"/>
    </row>
    <row r="55" spans="2:14" x14ac:dyDescent="0.3">
      <c r="B55" s="28" t="s">
        <v>398</v>
      </c>
      <c r="C55" s="29"/>
      <c r="D55" s="29"/>
      <c r="E55" s="29"/>
      <c r="F55" s="30">
        <v>11.833333333333334</v>
      </c>
      <c r="G55" s="30">
        <v>1406</v>
      </c>
      <c r="H55" s="30">
        <v>745</v>
      </c>
      <c r="I55" s="30">
        <v>1635</v>
      </c>
      <c r="J55" s="30">
        <v>16.877525252525256</v>
      </c>
      <c r="K55" s="30">
        <v>2.8219696969696968</v>
      </c>
      <c r="L55" s="30">
        <v>7.6477272727272725</v>
      </c>
      <c r="M55" s="30">
        <v>2.8510101010101017</v>
      </c>
      <c r="N55" s="7"/>
    </row>
    <row r="56" spans="2:14" x14ac:dyDescent="0.3">
      <c r="B56" s="10" t="s">
        <v>399</v>
      </c>
      <c r="C56" s="10" t="s">
        <v>384</v>
      </c>
      <c r="D56" s="10" t="s">
        <v>400</v>
      </c>
      <c r="E56" s="10" t="s">
        <v>401</v>
      </c>
      <c r="F56" s="11">
        <v>12</v>
      </c>
      <c r="G56" s="11">
        <v>110</v>
      </c>
      <c r="H56" s="11">
        <v>98</v>
      </c>
      <c r="I56" s="11">
        <v>40</v>
      </c>
      <c r="J56" s="11">
        <v>3.9166666666666665</v>
      </c>
      <c r="K56" s="11">
        <v>5.25</v>
      </c>
      <c r="L56" s="11">
        <v>2.9166666666666665</v>
      </c>
      <c r="M56" s="11">
        <v>5.25</v>
      </c>
      <c r="N56" s="7"/>
    </row>
    <row r="57" spans="2:14" x14ac:dyDescent="0.3">
      <c r="B57" s="25" t="s">
        <v>399</v>
      </c>
      <c r="C57" s="26" t="s">
        <v>387</v>
      </c>
      <c r="D57" s="25"/>
      <c r="E57" s="25"/>
      <c r="F57" s="27">
        <v>12</v>
      </c>
      <c r="G57" s="27">
        <v>110</v>
      </c>
      <c r="H57" s="27">
        <v>98</v>
      </c>
      <c r="I57" s="27">
        <v>40</v>
      </c>
      <c r="J57" s="27">
        <v>3.9166666666666665</v>
      </c>
      <c r="K57" s="27">
        <v>5.25</v>
      </c>
      <c r="L57" s="27">
        <v>2.9166666666666665</v>
      </c>
      <c r="M57" s="27">
        <v>5.25</v>
      </c>
      <c r="N57" s="7"/>
    </row>
    <row r="58" spans="2:14" x14ac:dyDescent="0.3">
      <c r="B58" s="12" t="s">
        <v>399</v>
      </c>
      <c r="C58" s="10" t="s">
        <v>340</v>
      </c>
      <c r="D58" s="10" t="s">
        <v>402</v>
      </c>
      <c r="E58" s="10" t="s">
        <v>403</v>
      </c>
      <c r="F58" s="11">
        <v>12</v>
      </c>
      <c r="G58" s="11">
        <v>176</v>
      </c>
      <c r="H58" s="11">
        <v>140</v>
      </c>
      <c r="I58" s="11">
        <v>912</v>
      </c>
      <c r="J58" s="11">
        <v>11.333333333333334</v>
      </c>
      <c r="K58" s="11">
        <v>3.3333333333333335</v>
      </c>
      <c r="L58" s="11">
        <v>8</v>
      </c>
      <c r="M58" s="11">
        <v>3.6666666666666665</v>
      </c>
      <c r="N58" s="7"/>
    </row>
    <row r="59" spans="2:14" x14ac:dyDescent="0.3">
      <c r="B59" s="25" t="s">
        <v>399</v>
      </c>
      <c r="C59" s="26" t="s">
        <v>345</v>
      </c>
      <c r="D59" s="25"/>
      <c r="E59" s="25"/>
      <c r="F59" s="27">
        <v>12</v>
      </c>
      <c r="G59" s="27">
        <v>176</v>
      </c>
      <c r="H59" s="27">
        <v>140</v>
      </c>
      <c r="I59" s="27">
        <v>912</v>
      </c>
      <c r="J59" s="27">
        <v>11.333333333333334</v>
      </c>
      <c r="K59" s="27">
        <v>3.3333333333333335</v>
      </c>
      <c r="L59" s="27">
        <v>8</v>
      </c>
      <c r="M59" s="27">
        <v>3.6666666666666665</v>
      </c>
      <c r="N59" s="7"/>
    </row>
    <row r="60" spans="2:14" x14ac:dyDescent="0.3">
      <c r="B60" s="12" t="s">
        <v>399</v>
      </c>
      <c r="C60" s="10" t="s">
        <v>346</v>
      </c>
      <c r="D60" s="10" t="s">
        <v>404</v>
      </c>
      <c r="E60" s="10" t="s">
        <v>405</v>
      </c>
      <c r="F60" s="11">
        <v>9</v>
      </c>
      <c r="G60" s="11">
        <v>116</v>
      </c>
      <c r="H60" s="11">
        <v>99</v>
      </c>
      <c r="I60" s="11">
        <v>38</v>
      </c>
      <c r="J60" s="11">
        <v>8.2222222222222214</v>
      </c>
      <c r="K60" s="11">
        <v>4.666666666666667</v>
      </c>
      <c r="L60" s="11">
        <v>6.4444444444444446</v>
      </c>
      <c r="M60" s="11">
        <v>4.5555555555555554</v>
      </c>
      <c r="N60" s="7"/>
    </row>
    <row r="61" spans="2:14" x14ac:dyDescent="0.3">
      <c r="B61" s="12" t="s">
        <v>399</v>
      </c>
      <c r="C61" s="12" t="s">
        <v>346</v>
      </c>
      <c r="D61" s="10" t="s">
        <v>406</v>
      </c>
      <c r="E61" s="10" t="s">
        <v>407</v>
      </c>
      <c r="F61" s="11">
        <v>9</v>
      </c>
      <c r="G61" s="11">
        <v>77</v>
      </c>
      <c r="H61" s="11">
        <v>60</v>
      </c>
      <c r="I61" s="11">
        <v>33</v>
      </c>
      <c r="J61" s="11">
        <v>6</v>
      </c>
      <c r="K61" s="11">
        <v>2.5555555555555554</v>
      </c>
      <c r="L61" s="11">
        <v>4.1111111111111107</v>
      </c>
      <c r="M61" s="11">
        <v>2.5555555555555554</v>
      </c>
      <c r="N61" s="7"/>
    </row>
    <row r="62" spans="2:14" x14ac:dyDescent="0.3">
      <c r="B62" s="25" t="s">
        <v>399</v>
      </c>
      <c r="C62" s="26" t="s">
        <v>373</v>
      </c>
      <c r="D62" s="25"/>
      <c r="E62" s="25"/>
      <c r="F62" s="27">
        <v>9</v>
      </c>
      <c r="G62" s="27">
        <v>193</v>
      </c>
      <c r="H62" s="27">
        <v>159</v>
      </c>
      <c r="I62" s="27">
        <v>71</v>
      </c>
      <c r="J62" s="27">
        <v>7.1111111111111107</v>
      </c>
      <c r="K62" s="27">
        <v>3.6111111111111112</v>
      </c>
      <c r="L62" s="27">
        <v>5.2777777777777777</v>
      </c>
      <c r="M62" s="27">
        <v>3.5555555555555554</v>
      </c>
      <c r="N62" s="7"/>
    </row>
    <row r="63" spans="2:14" x14ac:dyDescent="0.3">
      <c r="B63" s="12" t="s">
        <v>399</v>
      </c>
      <c r="C63" s="10" t="s">
        <v>377</v>
      </c>
      <c r="D63" s="10" t="s">
        <v>408</v>
      </c>
      <c r="E63" s="10" t="s">
        <v>409</v>
      </c>
      <c r="F63" s="11">
        <v>12</v>
      </c>
      <c r="G63" s="11">
        <v>79</v>
      </c>
      <c r="H63" s="11">
        <v>68</v>
      </c>
      <c r="I63" s="11">
        <v>16</v>
      </c>
      <c r="J63" s="11">
        <v>2.9166666666666665</v>
      </c>
      <c r="K63" s="11">
        <v>3.6666666666666665</v>
      </c>
      <c r="L63" s="11">
        <v>2.0833333333333335</v>
      </c>
      <c r="M63" s="11">
        <v>3.5833333333333335</v>
      </c>
      <c r="N63" s="7"/>
    </row>
    <row r="64" spans="2:14" x14ac:dyDescent="0.3">
      <c r="B64" s="25" t="s">
        <v>399</v>
      </c>
      <c r="C64" s="26" t="s">
        <v>382</v>
      </c>
      <c r="D64" s="25"/>
      <c r="E64" s="25"/>
      <c r="F64" s="27">
        <v>12</v>
      </c>
      <c r="G64" s="27">
        <v>79</v>
      </c>
      <c r="H64" s="27">
        <v>68</v>
      </c>
      <c r="I64" s="27">
        <v>16</v>
      </c>
      <c r="J64" s="27">
        <v>2.9166666666666665</v>
      </c>
      <c r="K64" s="27">
        <v>3.6666666666666665</v>
      </c>
      <c r="L64" s="27">
        <v>2.0833333333333335</v>
      </c>
      <c r="M64" s="27">
        <v>3.5833333333333335</v>
      </c>
      <c r="N64" s="7"/>
    </row>
    <row r="65" spans="2:14" x14ac:dyDescent="0.3">
      <c r="B65" s="28" t="s">
        <v>410</v>
      </c>
      <c r="C65" s="29"/>
      <c r="D65" s="29"/>
      <c r="E65" s="29"/>
      <c r="F65" s="30">
        <v>10.8</v>
      </c>
      <c r="G65" s="30">
        <v>558</v>
      </c>
      <c r="H65" s="30">
        <v>465</v>
      </c>
      <c r="I65" s="30">
        <v>1039</v>
      </c>
      <c r="J65" s="30">
        <v>6.477777777777777</v>
      </c>
      <c r="K65" s="30">
        <v>3.8944444444444444</v>
      </c>
      <c r="L65" s="30">
        <v>4.7111111111111104</v>
      </c>
      <c r="M65" s="30">
        <v>3.9222222222222221</v>
      </c>
      <c r="N65" s="7"/>
    </row>
    <row r="66" spans="2:14" x14ac:dyDescent="0.3">
      <c r="B66" s="10" t="s">
        <v>32</v>
      </c>
      <c r="C66" s="10" t="s">
        <v>384</v>
      </c>
      <c r="D66" s="10" t="s">
        <v>411</v>
      </c>
      <c r="E66" s="10" t="s">
        <v>412</v>
      </c>
      <c r="F66" s="11">
        <v>12</v>
      </c>
      <c r="G66" s="11">
        <v>492</v>
      </c>
      <c r="H66" s="11">
        <v>495</v>
      </c>
      <c r="I66" s="11">
        <v>64</v>
      </c>
      <c r="J66" s="11">
        <v>24</v>
      </c>
      <c r="K66" s="11">
        <v>17</v>
      </c>
      <c r="L66" s="11">
        <v>24.75</v>
      </c>
      <c r="M66" s="11">
        <v>16.5</v>
      </c>
      <c r="N66" s="7"/>
    </row>
    <row r="67" spans="2:14" x14ac:dyDescent="0.3">
      <c r="B67" s="12" t="s">
        <v>32</v>
      </c>
      <c r="C67" s="12" t="s">
        <v>384</v>
      </c>
      <c r="D67" s="10" t="s">
        <v>413</v>
      </c>
      <c r="E67" s="10" t="s">
        <v>414</v>
      </c>
      <c r="F67" s="11">
        <v>12</v>
      </c>
      <c r="G67" s="11">
        <v>508</v>
      </c>
      <c r="H67" s="11">
        <v>531</v>
      </c>
      <c r="I67" s="11">
        <v>94</v>
      </c>
      <c r="J67" s="11">
        <v>23.666666666666668</v>
      </c>
      <c r="K67" s="11">
        <v>18.666666666666668</v>
      </c>
      <c r="L67" s="11">
        <v>25.416666666666668</v>
      </c>
      <c r="M67" s="11">
        <v>18.833333333333332</v>
      </c>
      <c r="N67" s="7"/>
    </row>
    <row r="68" spans="2:14" x14ac:dyDescent="0.3">
      <c r="B68" s="25" t="s">
        <v>32</v>
      </c>
      <c r="C68" s="26" t="s">
        <v>387</v>
      </c>
      <c r="D68" s="25"/>
      <c r="E68" s="25"/>
      <c r="F68" s="27">
        <v>12</v>
      </c>
      <c r="G68" s="27">
        <v>1000</v>
      </c>
      <c r="H68" s="27">
        <v>1026</v>
      </c>
      <c r="I68" s="27">
        <v>158</v>
      </c>
      <c r="J68" s="27">
        <v>23.833333333333336</v>
      </c>
      <c r="K68" s="27">
        <v>17.833333333333336</v>
      </c>
      <c r="L68" s="27">
        <v>25.083333333333336</v>
      </c>
      <c r="M68" s="27">
        <v>17.666666666666664</v>
      </c>
      <c r="N68" s="7"/>
    </row>
    <row r="69" spans="2:14" x14ac:dyDescent="0.3">
      <c r="B69" s="12" t="s">
        <v>32</v>
      </c>
      <c r="C69" s="10" t="s">
        <v>340</v>
      </c>
      <c r="D69" s="10" t="s">
        <v>415</v>
      </c>
      <c r="E69" s="10" t="s">
        <v>416</v>
      </c>
      <c r="F69" s="11">
        <v>12</v>
      </c>
      <c r="G69" s="11">
        <v>813</v>
      </c>
      <c r="H69" s="11">
        <v>138</v>
      </c>
      <c r="I69" s="11">
        <v>2680</v>
      </c>
      <c r="J69" s="11">
        <v>59.25</v>
      </c>
      <c r="K69" s="11">
        <v>8.5</v>
      </c>
      <c r="L69" s="11">
        <v>3.25</v>
      </c>
      <c r="M69" s="11">
        <v>8.25</v>
      </c>
      <c r="N69" s="7"/>
    </row>
    <row r="70" spans="2:14" x14ac:dyDescent="0.3">
      <c r="B70" s="12" t="s">
        <v>32</v>
      </c>
      <c r="C70" s="12" t="s">
        <v>340</v>
      </c>
      <c r="D70" s="10" t="s">
        <v>417</v>
      </c>
      <c r="E70" s="10" t="s">
        <v>418</v>
      </c>
      <c r="F70" s="11">
        <v>12</v>
      </c>
      <c r="G70" s="11">
        <v>4453</v>
      </c>
      <c r="H70" s="11">
        <v>1341</v>
      </c>
      <c r="I70" s="11">
        <v>3541</v>
      </c>
      <c r="J70" s="11">
        <v>362.75</v>
      </c>
      <c r="K70" s="11">
        <v>8.3333333333333339</v>
      </c>
      <c r="L70" s="11">
        <v>108.5</v>
      </c>
      <c r="M70" s="11">
        <v>3.25</v>
      </c>
      <c r="N70" s="7"/>
    </row>
    <row r="71" spans="2:14" x14ac:dyDescent="0.3">
      <c r="B71" s="25" t="s">
        <v>32</v>
      </c>
      <c r="C71" s="26" t="s">
        <v>345</v>
      </c>
      <c r="D71" s="25"/>
      <c r="E71" s="25"/>
      <c r="F71" s="27">
        <v>12</v>
      </c>
      <c r="G71" s="27">
        <v>5266</v>
      </c>
      <c r="H71" s="27">
        <v>1479</v>
      </c>
      <c r="I71" s="27">
        <v>6221</v>
      </c>
      <c r="J71" s="27">
        <v>211</v>
      </c>
      <c r="K71" s="27">
        <v>8.4166666666666679</v>
      </c>
      <c r="L71" s="27">
        <v>55.875</v>
      </c>
      <c r="M71" s="27">
        <v>5.75</v>
      </c>
      <c r="N71" s="7"/>
    </row>
    <row r="72" spans="2:14" x14ac:dyDescent="0.3">
      <c r="B72" s="12" t="s">
        <v>32</v>
      </c>
      <c r="C72" s="10" t="s">
        <v>346</v>
      </c>
      <c r="D72" s="10" t="s">
        <v>2751</v>
      </c>
      <c r="E72" s="10" t="s">
        <v>419</v>
      </c>
      <c r="F72" s="11">
        <v>12</v>
      </c>
      <c r="G72" s="11">
        <v>419</v>
      </c>
      <c r="H72" s="11">
        <v>417</v>
      </c>
      <c r="I72" s="11">
        <v>126</v>
      </c>
      <c r="J72" s="11">
        <v>26</v>
      </c>
      <c r="K72" s="11">
        <v>8.9166666666666661</v>
      </c>
      <c r="L72" s="11">
        <v>26.083333333333332</v>
      </c>
      <c r="M72" s="11">
        <v>8.6666666666666661</v>
      </c>
      <c r="N72" s="7"/>
    </row>
    <row r="73" spans="2:14" x14ac:dyDescent="0.3">
      <c r="B73" s="25" t="s">
        <v>32</v>
      </c>
      <c r="C73" s="26" t="s">
        <v>373</v>
      </c>
      <c r="D73" s="25"/>
      <c r="E73" s="25"/>
      <c r="F73" s="27">
        <v>12</v>
      </c>
      <c r="G73" s="27">
        <v>419</v>
      </c>
      <c r="H73" s="27">
        <v>417</v>
      </c>
      <c r="I73" s="27">
        <v>126</v>
      </c>
      <c r="J73" s="27">
        <v>26</v>
      </c>
      <c r="K73" s="27">
        <v>8.9166666666666661</v>
      </c>
      <c r="L73" s="27">
        <v>26.083333333333332</v>
      </c>
      <c r="M73" s="27">
        <v>8.6666666666666661</v>
      </c>
      <c r="N73" s="7"/>
    </row>
    <row r="74" spans="2:14" x14ac:dyDescent="0.3">
      <c r="B74" s="12" t="s">
        <v>32</v>
      </c>
      <c r="C74" s="10" t="s">
        <v>374</v>
      </c>
      <c r="D74" s="10" t="s">
        <v>420</v>
      </c>
      <c r="E74" s="10" t="s">
        <v>421</v>
      </c>
      <c r="F74" s="11">
        <v>12</v>
      </c>
      <c r="G74" s="11">
        <v>522</v>
      </c>
      <c r="H74" s="11">
        <v>428</v>
      </c>
      <c r="I74" s="11">
        <v>558</v>
      </c>
      <c r="J74" s="11">
        <v>31</v>
      </c>
      <c r="K74" s="11">
        <v>12.5</v>
      </c>
      <c r="L74" s="11">
        <v>24.166666666666668</v>
      </c>
      <c r="M74" s="11">
        <v>11.5</v>
      </c>
      <c r="N74" s="7"/>
    </row>
    <row r="75" spans="2:14" x14ac:dyDescent="0.3">
      <c r="B75" s="12" t="s">
        <v>32</v>
      </c>
      <c r="C75" s="12" t="s">
        <v>374</v>
      </c>
      <c r="D75" s="10" t="s">
        <v>422</v>
      </c>
      <c r="E75" s="10" t="s">
        <v>423</v>
      </c>
      <c r="F75" s="11">
        <v>12</v>
      </c>
      <c r="G75" s="11">
        <v>542</v>
      </c>
      <c r="H75" s="11">
        <v>438</v>
      </c>
      <c r="I75" s="11">
        <v>575</v>
      </c>
      <c r="J75" s="11">
        <v>34.333333333333336</v>
      </c>
      <c r="K75" s="11">
        <v>10.833333333333334</v>
      </c>
      <c r="L75" s="11">
        <v>25.666666666666668</v>
      </c>
      <c r="M75" s="11">
        <v>10.833333333333334</v>
      </c>
      <c r="N75" s="7"/>
    </row>
    <row r="76" spans="2:14" x14ac:dyDescent="0.3">
      <c r="B76" s="12" t="s">
        <v>32</v>
      </c>
      <c r="C76" s="12" t="s">
        <v>374</v>
      </c>
      <c r="D76" s="10" t="s">
        <v>424</v>
      </c>
      <c r="E76" s="10" t="s">
        <v>425</v>
      </c>
      <c r="F76" s="11">
        <v>12</v>
      </c>
      <c r="G76" s="11">
        <v>565</v>
      </c>
      <c r="H76" s="11">
        <v>485</v>
      </c>
      <c r="I76" s="11">
        <v>392</v>
      </c>
      <c r="J76" s="11">
        <v>33.75</v>
      </c>
      <c r="K76" s="11">
        <v>13.333333333333334</v>
      </c>
      <c r="L76" s="11">
        <v>26.916666666666668</v>
      </c>
      <c r="M76" s="11">
        <v>13.5</v>
      </c>
      <c r="N76" s="7"/>
    </row>
    <row r="77" spans="2:14" x14ac:dyDescent="0.3">
      <c r="B77" s="12" t="s">
        <v>32</v>
      </c>
      <c r="C77" s="12" t="s">
        <v>374</v>
      </c>
      <c r="D77" s="10" t="s">
        <v>426</v>
      </c>
      <c r="E77" s="10" t="s">
        <v>427</v>
      </c>
      <c r="F77" s="11">
        <v>12</v>
      </c>
      <c r="G77" s="11">
        <v>593</v>
      </c>
      <c r="H77" s="11">
        <v>538</v>
      </c>
      <c r="I77" s="11">
        <v>218</v>
      </c>
      <c r="J77" s="11">
        <v>36</v>
      </c>
      <c r="K77" s="11">
        <v>13.416666666666666</v>
      </c>
      <c r="L77" s="11">
        <v>31.083333333333332</v>
      </c>
      <c r="M77" s="11">
        <v>13.75</v>
      </c>
      <c r="N77" s="7"/>
    </row>
    <row r="78" spans="2:14" x14ac:dyDescent="0.3">
      <c r="B78" s="12" t="s">
        <v>32</v>
      </c>
      <c r="C78" s="12" t="s">
        <v>374</v>
      </c>
      <c r="D78" s="10" t="s">
        <v>428</v>
      </c>
      <c r="E78" s="10" t="s">
        <v>429</v>
      </c>
      <c r="F78" s="11">
        <v>12</v>
      </c>
      <c r="G78" s="11">
        <v>511</v>
      </c>
      <c r="H78" s="11">
        <v>381</v>
      </c>
      <c r="I78" s="11">
        <v>306</v>
      </c>
      <c r="J78" s="11">
        <v>31.166666666666668</v>
      </c>
      <c r="K78" s="11">
        <v>11.416666666666666</v>
      </c>
      <c r="L78" s="11">
        <v>20.5</v>
      </c>
      <c r="M78" s="11">
        <v>11.25</v>
      </c>
      <c r="N78" s="7"/>
    </row>
    <row r="79" spans="2:14" x14ac:dyDescent="0.3">
      <c r="B79" s="25" t="s">
        <v>32</v>
      </c>
      <c r="C79" s="26" t="s">
        <v>376</v>
      </c>
      <c r="D79" s="25"/>
      <c r="E79" s="25"/>
      <c r="F79" s="27">
        <v>12</v>
      </c>
      <c r="G79" s="27">
        <v>2733</v>
      </c>
      <c r="H79" s="27">
        <v>2270</v>
      </c>
      <c r="I79" s="27">
        <v>2049</v>
      </c>
      <c r="J79" s="27">
        <v>33.25</v>
      </c>
      <c r="K79" s="27">
        <v>12.3</v>
      </c>
      <c r="L79" s="27">
        <v>25.666666666666664</v>
      </c>
      <c r="M79" s="27">
        <v>12.166666666666668</v>
      </c>
      <c r="N79" s="7"/>
    </row>
    <row r="80" spans="2:14" x14ac:dyDescent="0.3">
      <c r="B80" s="12" t="s">
        <v>32</v>
      </c>
      <c r="C80" s="10" t="s">
        <v>377</v>
      </c>
      <c r="D80" s="10" t="s">
        <v>430</v>
      </c>
      <c r="E80" s="10" t="s">
        <v>431</v>
      </c>
      <c r="F80" s="11">
        <v>12</v>
      </c>
      <c r="G80" s="11">
        <v>155</v>
      </c>
      <c r="H80" s="11">
        <v>150</v>
      </c>
      <c r="I80" s="11">
        <v>28</v>
      </c>
      <c r="J80" s="11">
        <v>4.5</v>
      </c>
      <c r="K80" s="11">
        <v>8.4166666666666661</v>
      </c>
      <c r="L80" s="11">
        <v>4.166666666666667</v>
      </c>
      <c r="M80" s="11">
        <v>8.3333333333333339</v>
      </c>
      <c r="N80" s="7"/>
    </row>
    <row r="81" spans="1:14" x14ac:dyDescent="0.3">
      <c r="B81" s="25" t="s">
        <v>32</v>
      </c>
      <c r="C81" s="26" t="s">
        <v>382</v>
      </c>
      <c r="D81" s="25"/>
      <c r="E81" s="25"/>
      <c r="F81" s="27">
        <v>12</v>
      </c>
      <c r="G81" s="27">
        <v>155</v>
      </c>
      <c r="H81" s="27">
        <v>150</v>
      </c>
      <c r="I81" s="27">
        <v>28</v>
      </c>
      <c r="J81" s="27">
        <v>4.5</v>
      </c>
      <c r="K81" s="27">
        <v>8.4166666666666661</v>
      </c>
      <c r="L81" s="27">
        <v>4.166666666666667</v>
      </c>
      <c r="M81" s="27">
        <v>8.3333333333333339</v>
      </c>
      <c r="N81" s="7"/>
    </row>
    <row r="82" spans="1:14" x14ac:dyDescent="0.3">
      <c r="B82" s="28" t="s">
        <v>39</v>
      </c>
      <c r="C82" s="29"/>
      <c r="D82" s="29"/>
      <c r="E82" s="29"/>
      <c r="F82" s="30">
        <v>12</v>
      </c>
      <c r="G82" s="30">
        <v>9573</v>
      </c>
      <c r="H82" s="30">
        <v>5342</v>
      </c>
      <c r="I82" s="30">
        <v>8582</v>
      </c>
      <c r="J82" s="30">
        <v>60.583333333333343</v>
      </c>
      <c r="K82" s="30">
        <v>11.939393939393939</v>
      </c>
      <c r="L82" s="30">
        <v>29.136363636363637</v>
      </c>
      <c r="M82" s="30">
        <v>11.333333333333332</v>
      </c>
      <c r="N82" s="7"/>
    </row>
    <row r="83" spans="1:14" x14ac:dyDescent="0.3">
      <c r="B83" s="10" t="s">
        <v>40</v>
      </c>
      <c r="C83" s="10" t="s">
        <v>384</v>
      </c>
      <c r="D83" s="10" t="s">
        <v>432</v>
      </c>
      <c r="E83" s="10" t="s">
        <v>433</v>
      </c>
      <c r="F83" s="11">
        <v>12</v>
      </c>
      <c r="G83" s="11">
        <v>987</v>
      </c>
      <c r="H83" s="11">
        <v>837</v>
      </c>
      <c r="I83" s="11">
        <v>78</v>
      </c>
      <c r="J83" s="11">
        <v>65.5</v>
      </c>
      <c r="K83" s="11">
        <v>16.75</v>
      </c>
      <c r="L83" s="11">
        <v>55.083333333333336</v>
      </c>
      <c r="M83" s="11">
        <v>14.666666666666666</v>
      </c>
      <c r="N83" s="7"/>
    </row>
    <row r="84" spans="1:14" x14ac:dyDescent="0.3">
      <c r="B84" s="12" t="s">
        <v>40</v>
      </c>
      <c r="C84" s="12" t="s">
        <v>384</v>
      </c>
      <c r="D84" s="10" t="s">
        <v>434</v>
      </c>
      <c r="E84" s="10" t="s">
        <v>435</v>
      </c>
      <c r="F84" s="11">
        <v>12</v>
      </c>
      <c r="G84" s="11">
        <v>595</v>
      </c>
      <c r="H84" s="11">
        <v>464</v>
      </c>
      <c r="I84" s="11">
        <v>9</v>
      </c>
      <c r="J84" s="11">
        <v>25.5</v>
      </c>
      <c r="K84" s="11">
        <v>24.083333333333332</v>
      </c>
      <c r="L84" s="11">
        <v>22.583333333333332</v>
      </c>
      <c r="M84" s="11">
        <v>16.083333333333332</v>
      </c>
      <c r="N84" s="7"/>
    </row>
    <row r="85" spans="1:14" x14ac:dyDescent="0.3">
      <c r="B85" s="25" t="s">
        <v>40</v>
      </c>
      <c r="C85" s="26" t="s">
        <v>387</v>
      </c>
      <c r="D85" s="25"/>
      <c r="E85" s="25"/>
      <c r="F85" s="27">
        <v>12</v>
      </c>
      <c r="G85" s="27">
        <v>1582</v>
      </c>
      <c r="H85" s="27">
        <v>1301</v>
      </c>
      <c r="I85" s="27">
        <v>87</v>
      </c>
      <c r="J85" s="27">
        <v>45.5</v>
      </c>
      <c r="K85" s="27">
        <v>20.416666666666664</v>
      </c>
      <c r="L85" s="27">
        <v>38.833333333333336</v>
      </c>
      <c r="M85" s="27">
        <v>15.375</v>
      </c>
      <c r="N85" s="7"/>
    </row>
    <row r="86" spans="1:14" x14ac:dyDescent="0.3">
      <c r="B86" s="12" t="s">
        <v>40</v>
      </c>
      <c r="C86" s="10" t="s">
        <v>340</v>
      </c>
      <c r="D86" s="10" t="s">
        <v>436</v>
      </c>
      <c r="E86" s="10" t="s">
        <v>437</v>
      </c>
      <c r="F86" s="11">
        <v>12</v>
      </c>
      <c r="G86" s="11">
        <v>1484</v>
      </c>
      <c r="H86" s="11">
        <v>176</v>
      </c>
      <c r="I86" s="11">
        <v>3382</v>
      </c>
      <c r="J86" s="11">
        <v>117.91666666666667</v>
      </c>
      <c r="K86" s="11">
        <v>5.75</v>
      </c>
      <c r="L86" s="11">
        <v>8</v>
      </c>
      <c r="M86" s="11">
        <v>6.666666666666667</v>
      </c>
      <c r="N86" s="7"/>
    </row>
    <row r="87" spans="1:14" x14ac:dyDescent="0.3">
      <c r="B87" s="12" t="s">
        <v>40</v>
      </c>
      <c r="C87" s="12" t="s">
        <v>340</v>
      </c>
      <c r="D87" s="10" t="s">
        <v>438</v>
      </c>
      <c r="E87" s="10" t="s">
        <v>439</v>
      </c>
      <c r="F87" s="11">
        <v>9</v>
      </c>
      <c r="G87" s="11">
        <v>2300</v>
      </c>
      <c r="H87" s="11">
        <v>395</v>
      </c>
      <c r="I87" s="11">
        <v>3068</v>
      </c>
      <c r="J87" s="11">
        <v>255.22222222222223</v>
      </c>
      <c r="K87" s="11">
        <v>0.33333333333333331</v>
      </c>
      <c r="L87" s="11">
        <v>35.111111111111114</v>
      </c>
      <c r="M87" s="11">
        <v>8.7777777777777786</v>
      </c>
      <c r="N87" s="7"/>
    </row>
    <row r="88" spans="1:14" x14ac:dyDescent="0.3">
      <c r="B88" s="12" t="s">
        <v>40</v>
      </c>
      <c r="C88" s="12" t="s">
        <v>340</v>
      </c>
      <c r="D88" s="10" t="s">
        <v>440</v>
      </c>
      <c r="E88" s="10" t="s">
        <v>441</v>
      </c>
      <c r="F88" s="11">
        <v>12</v>
      </c>
      <c r="G88" s="11">
        <v>840</v>
      </c>
      <c r="H88" s="11">
        <v>452</v>
      </c>
      <c r="I88" s="11">
        <v>2542</v>
      </c>
      <c r="J88" s="11">
        <v>64</v>
      </c>
      <c r="K88" s="11">
        <v>6</v>
      </c>
      <c r="L88" s="11">
        <v>28.75</v>
      </c>
      <c r="M88" s="11">
        <v>8.9166666666666661</v>
      </c>
      <c r="N88" s="7"/>
    </row>
    <row r="89" spans="1:14" x14ac:dyDescent="0.3">
      <c r="B89" s="12" t="s">
        <v>40</v>
      </c>
      <c r="C89" s="12" t="s">
        <v>340</v>
      </c>
      <c r="D89" s="10" t="s">
        <v>442</v>
      </c>
      <c r="E89" s="10" t="s">
        <v>443</v>
      </c>
      <c r="F89" s="11">
        <v>11</v>
      </c>
      <c r="G89" s="11">
        <v>995</v>
      </c>
      <c r="H89" s="11">
        <v>1979</v>
      </c>
      <c r="I89" s="11">
        <v>1824</v>
      </c>
      <c r="J89" s="11">
        <v>83.181818181818187</v>
      </c>
      <c r="K89" s="11">
        <v>7.2727272727272725</v>
      </c>
      <c r="L89" s="11">
        <v>172.63636363636363</v>
      </c>
      <c r="M89" s="11">
        <v>7.2727272727272725</v>
      </c>
      <c r="N89" s="7"/>
    </row>
    <row r="90" spans="1:14" x14ac:dyDescent="0.3">
      <c r="B90" s="25" t="s">
        <v>40</v>
      </c>
      <c r="C90" s="26" t="s">
        <v>345</v>
      </c>
      <c r="D90" s="25"/>
      <c r="E90" s="25"/>
      <c r="F90" s="27">
        <v>11</v>
      </c>
      <c r="G90" s="27">
        <v>5619</v>
      </c>
      <c r="H90" s="27">
        <v>3002</v>
      </c>
      <c r="I90" s="27">
        <v>10816</v>
      </c>
      <c r="J90" s="27">
        <v>130.08017676767679</v>
      </c>
      <c r="K90" s="27">
        <v>4.8390151515151514</v>
      </c>
      <c r="L90" s="27">
        <v>61.124368686868685</v>
      </c>
      <c r="M90" s="27">
        <v>7.9084595959595969</v>
      </c>
      <c r="N90" s="7"/>
    </row>
    <row r="91" spans="1:14" s="46" customFormat="1" x14ac:dyDescent="0.3">
      <c r="A91" s="7"/>
      <c r="B91" s="48" t="s">
        <v>40</v>
      </c>
      <c r="C91" s="48" t="s">
        <v>346</v>
      </c>
      <c r="D91" s="45" t="s">
        <v>446</v>
      </c>
      <c r="E91" s="45" t="s">
        <v>447</v>
      </c>
      <c r="F91" s="47">
        <v>12</v>
      </c>
      <c r="G91" s="47">
        <v>708</v>
      </c>
      <c r="H91" s="47">
        <v>490</v>
      </c>
      <c r="I91" s="47">
        <v>572</v>
      </c>
      <c r="J91" s="47">
        <v>44.833333333333336</v>
      </c>
      <c r="K91" s="47">
        <v>14.166666666666666</v>
      </c>
      <c r="L91" s="47">
        <v>27.916666666666668</v>
      </c>
      <c r="M91" s="47">
        <v>12.916666666666666</v>
      </c>
    </row>
    <row r="92" spans="1:14" s="46" customFormat="1" x14ac:dyDescent="0.3">
      <c r="A92" s="7"/>
      <c r="B92" s="48" t="s">
        <v>40</v>
      </c>
      <c r="C92" s="48" t="s">
        <v>346</v>
      </c>
      <c r="D92" s="45" t="s">
        <v>2788</v>
      </c>
      <c r="E92" s="45"/>
      <c r="F92" s="47"/>
      <c r="G92" s="47"/>
      <c r="H92" s="47"/>
      <c r="I92" s="47"/>
      <c r="J92" s="47"/>
      <c r="K92" s="47"/>
      <c r="L92" s="47"/>
      <c r="M92" s="47"/>
    </row>
    <row r="93" spans="1:14" s="46" customFormat="1" x14ac:dyDescent="0.3">
      <c r="A93" s="7"/>
      <c r="B93" s="48" t="s">
        <v>40</v>
      </c>
      <c r="C93" s="45" t="s">
        <v>346</v>
      </c>
      <c r="D93" s="45" t="s">
        <v>444</v>
      </c>
      <c r="E93" s="45" t="s">
        <v>445</v>
      </c>
      <c r="F93" s="47">
        <v>12</v>
      </c>
      <c r="G93" s="47">
        <v>1195</v>
      </c>
      <c r="H93" s="47">
        <v>1007</v>
      </c>
      <c r="I93" s="47">
        <v>670</v>
      </c>
      <c r="J93" s="47">
        <v>74.166666666666671</v>
      </c>
      <c r="K93" s="47">
        <v>25.416666666666668</v>
      </c>
      <c r="L93" s="47">
        <v>61.5</v>
      </c>
      <c r="M93" s="47">
        <v>22.416666666666668</v>
      </c>
    </row>
    <row r="94" spans="1:14" s="46" customFormat="1" x14ac:dyDescent="0.3">
      <c r="A94" s="7"/>
      <c r="B94" s="48" t="s">
        <v>40</v>
      </c>
      <c r="C94" s="48" t="s">
        <v>346</v>
      </c>
      <c r="D94" s="45" t="s">
        <v>448</v>
      </c>
      <c r="E94" s="45" t="s">
        <v>449</v>
      </c>
      <c r="F94" s="47">
        <v>11</v>
      </c>
      <c r="G94" s="47">
        <v>752</v>
      </c>
      <c r="H94" s="47">
        <v>543</v>
      </c>
      <c r="I94" s="47">
        <v>1017</v>
      </c>
      <c r="J94" s="47">
        <v>34.272727272727273</v>
      </c>
      <c r="K94" s="47">
        <v>34.090909090909093</v>
      </c>
      <c r="L94" s="47">
        <v>15.909090909090908</v>
      </c>
      <c r="M94" s="47">
        <v>33.454545454545453</v>
      </c>
    </row>
    <row r="95" spans="1:14" s="46" customFormat="1" x14ac:dyDescent="0.3">
      <c r="A95" s="7"/>
      <c r="B95" s="48" t="s">
        <v>40</v>
      </c>
      <c r="C95" s="48" t="s">
        <v>346</v>
      </c>
      <c r="D95" s="45" t="s">
        <v>450</v>
      </c>
      <c r="E95" s="45" t="s">
        <v>451</v>
      </c>
      <c r="F95" s="47">
        <v>3</v>
      </c>
      <c r="G95" s="47">
        <v>190</v>
      </c>
      <c r="H95" s="47">
        <v>163</v>
      </c>
      <c r="I95" s="47">
        <v>610</v>
      </c>
      <c r="J95" s="47">
        <v>25.666666666666668</v>
      </c>
      <c r="K95" s="47">
        <v>37.666666666666664</v>
      </c>
      <c r="L95" s="47">
        <v>28.666666666666668</v>
      </c>
      <c r="M95" s="47">
        <v>25.666666666666668</v>
      </c>
    </row>
    <row r="96" spans="1:14" s="46" customFormat="1" x14ac:dyDescent="0.3">
      <c r="A96" s="7"/>
      <c r="B96" s="48" t="s">
        <v>40</v>
      </c>
      <c r="C96" s="48" t="s">
        <v>346</v>
      </c>
      <c r="D96" s="45" t="s">
        <v>452</v>
      </c>
      <c r="E96" s="45" t="s">
        <v>453</v>
      </c>
      <c r="F96" s="47">
        <v>9</v>
      </c>
      <c r="G96" s="47">
        <v>497</v>
      </c>
      <c r="H96" s="47">
        <v>354</v>
      </c>
      <c r="I96" s="47">
        <v>1343</v>
      </c>
      <c r="J96" s="47">
        <v>31.777777777777779</v>
      </c>
      <c r="K96" s="47">
        <v>23.444444444444443</v>
      </c>
      <c r="L96" s="47">
        <v>14.333333333333334</v>
      </c>
      <c r="M96" s="47">
        <v>25</v>
      </c>
    </row>
    <row r="97" spans="2:14" s="46" customFormat="1" x14ac:dyDescent="0.3">
      <c r="B97" s="48" t="s">
        <v>40</v>
      </c>
      <c r="C97" s="48" t="s">
        <v>346</v>
      </c>
      <c r="D97" s="45" t="s">
        <v>2763</v>
      </c>
      <c r="E97" s="45" t="s">
        <v>454</v>
      </c>
      <c r="F97" s="47">
        <v>6</v>
      </c>
      <c r="G97" s="47">
        <v>430</v>
      </c>
      <c r="H97" s="47">
        <v>347</v>
      </c>
      <c r="I97" s="47">
        <v>715</v>
      </c>
      <c r="J97" s="47">
        <v>25.5</v>
      </c>
      <c r="K97" s="47">
        <v>46.166666666666664</v>
      </c>
      <c r="L97" s="47">
        <v>11.833333333333334</v>
      </c>
      <c r="M97" s="47">
        <v>46</v>
      </c>
    </row>
    <row r="98" spans="2:14" x14ac:dyDescent="0.3">
      <c r="B98" s="25" t="s">
        <v>40</v>
      </c>
      <c r="C98" s="26" t="s">
        <v>373</v>
      </c>
      <c r="D98" s="25"/>
      <c r="E98" s="25"/>
      <c r="F98" s="27">
        <v>8.8333333333333339</v>
      </c>
      <c r="G98" s="27">
        <v>3772</v>
      </c>
      <c r="H98" s="27">
        <v>2904</v>
      </c>
      <c r="I98" s="27">
        <v>4927</v>
      </c>
      <c r="J98" s="27">
        <v>39.369528619528616</v>
      </c>
      <c r="K98" s="27">
        <v>30.158670033670031</v>
      </c>
      <c r="L98" s="27">
        <v>26.693181818181824</v>
      </c>
      <c r="M98" s="27">
        <v>27.575757575757574</v>
      </c>
      <c r="N98" s="7"/>
    </row>
    <row r="99" spans="2:14" x14ac:dyDescent="0.3">
      <c r="B99" s="12" t="s">
        <v>40</v>
      </c>
      <c r="C99" s="10" t="s">
        <v>374</v>
      </c>
      <c r="D99" s="45" t="s">
        <v>455</v>
      </c>
      <c r="E99" s="10" t="s">
        <v>456</v>
      </c>
      <c r="F99" s="11">
        <v>12</v>
      </c>
      <c r="G99" s="11">
        <v>689</v>
      </c>
      <c r="H99" s="11">
        <v>582</v>
      </c>
      <c r="I99" s="11">
        <v>653</v>
      </c>
      <c r="J99" s="11">
        <v>42.833333333333336</v>
      </c>
      <c r="K99" s="11">
        <v>14.583333333333334</v>
      </c>
      <c r="L99" s="11">
        <v>35.25</v>
      </c>
      <c r="M99" s="11">
        <v>13.25</v>
      </c>
      <c r="N99" s="7"/>
    </row>
    <row r="100" spans="2:14" x14ac:dyDescent="0.3">
      <c r="B100" s="12" t="s">
        <v>40</v>
      </c>
      <c r="C100" s="12" t="s">
        <v>374</v>
      </c>
      <c r="D100" s="45" t="s">
        <v>457</v>
      </c>
      <c r="E100" s="10" t="s">
        <v>458</v>
      </c>
      <c r="F100" s="11">
        <v>12</v>
      </c>
      <c r="G100" s="11">
        <v>641</v>
      </c>
      <c r="H100" s="11">
        <v>527</v>
      </c>
      <c r="I100" s="11">
        <v>631</v>
      </c>
      <c r="J100" s="11">
        <v>46.75</v>
      </c>
      <c r="K100" s="11">
        <v>6.666666666666667</v>
      </c>
      <c r="L100" s="11">
        <v>37.416666666666664</v>
      </c>
      <c r="M100" s="11">
        <v>6.5</v>
      </c>
      <c r="N100" s="7"/>
    </row>
    <row r="101" spans="2:14" x14ac:dyDescent="0.3">
      <c r="B101" s="12" t="s">
        <v>40</v>
      </c>
      <c r="C101" s="12" t="s">
        <v>374</v>
      </c>
      <c r="D101" s="45" t="s">
        <v>2764</v>
      </c>
      <c r="E101" s="10" t="s">
        <v>459</v>
      </c>
      <c r="F101" s="11">
        <v>6</v>
      </c>
      <c r="G101" s="11">
        <v>349</v>
      </c>
      <c r="H101" s="11">
        <v>221</v>
      </c>
      <c r="I101" s="11">
        <v>468</v>
      </c>
      <c r="J101" s="11">
        <v>46.833333333333336</v>
      </c>
      <c r="K101" s="11">
        <v>11.333333333333334</v>
      </c>
      <c r="L101" s="11">
        <v>27.833333333333332</v>
      </c>
      <c r="M101" s="11">
        <v>9</v>
      </c>
      <c r="N101" s="7"/>
    </row>
    <row r="102" spans="2:14" x14ac:dyDescent="0.3">
      <c r="B102" s="25" t="s">
        <v>40</v>
      </c>
      <c r="C102" s="26" t="s">
        <v>376</v>
      </c>
      <c r="D102" s="25"/>
      <c r="E102" s="25"/>
      <c r="F102" s="27">
        <v>10</v>
      </c>
      <c r="G102" s="27">
        <v>1679</v>
      </c>
      <c r="H102" s="27">
        <v>1330</v>
      </c>
      <c r="I102" s="27">
        <v>1752</v>
      </c>
      <c r="J102" s="27">
        <v>45.472222222222229</v>
      </c>
      <c r="K102" s="27">
        <v>10.861111111111112</v>
      </c>
      <c r="L102" s="27">
        <v>33.499999999999993</v>
      </c>
      <c r="M102" s="27">
        <v>9.5833333333333339</v>
      </c>
      <c r="N102" s="7"/>
    </row>
    <row r="103" spans="2:14" x14ac:dyDescent="0.3">
      <c r="B103" s="12" t="s">
        <v>40</v>
      </c>
      <c r="C103" s="10" t="s">
        <v>377</v>
      </c>
      <c r="D103" s="10" t="s">
        <v>460</v>
      </c>
      <c r="E103" s="10" t="s">
        <v>461</v>
      </c>
      <c r="F103" s="11">
        <v>12</v>
      </c>
      <c r="G103" s="11">
        <v>181</v>
      </c>
      <c r="H103" s="11">
        <v>167</v>
      </c>
      <c r="I103" s="11">
        <v>97</v>
      </c>
      <c r="J103" s="11">
        <v>11.666666666666666</v>
      </c>
      <c r="K103" s="11">
        <v>3.4166666666666665</v>
      </c>
      <c r="L103" s="11">
        <v>6.916666666666667</v>
      </c>
      <c r="M103" s="11">
        <v>7</v>
      </c>
      <c r="N103" s="7"/>
    </row>
    <row r="104" spans="2:14" x14ac:dyDescent="0.3">
      <c r="B104" s="25" t="s">
        <v>40</v>
      </c>
      <c r="C104" s="26" t="s">
        <v>382</v>
      </c>
      <c r="D104" s="25"/>
      <c r="E104" s="25"/>
      <c r="F104" s="27">
        <v>12</v>
      </c>
      <c r="G104" s="27">
        <v>181</v>
      </c>
      <c r="H104" s="27">
        <v>167</v>
      </c>
      <c r="I104" s="27">
        <v>97</v>
      </c>
      <c r="J104" s="27">
        <v>11.666666666666666</v>
      </c>
      <c r="K104" s="27">
        <v>3.4166666666666665</v>
      </c>
      <c r="L104" s="27">
        <v>6.916666666666667</v>
      </c>
      <c r="M104" s="27">
        <v>7</v>
      </c>
      <c r="N104" s="7"/>
    </row>
    <row r="105" spans="2:14" x14ac:dyDescent="0.3">
      <c r="B105" s="28" t="s">
        <v>49</v>
      </c>
      <c r="C105" s="29"/>
      <c r="D105" s="29"/>
      <c r="E105" s="29"/>
      <c r="F105" s="30">
        <v>10.1875</v>
      </c>
      <c r="G105" s="30">
        <v>12833</v>
      </c>
      <c r="H105" s="30">
        <v>8704</v>
      </c>
      <c r="I105" s="30">
        <v>17679</v>
      </c>
      <c r="J105" s="30">
        <v>62.226325757575765</v>
      </c>
      <c r="K105" s="30">
        <v>17.321338383838384</v>
      </c>
      <c r="L105" s="30">
        <v>36.858743686868685</v>
      </c>
      <c r="M105" s="30">
        <v>16.47427398989899</v>
      </c>
      <c r="N105" s="7"/>
    </row>
    <row r="106" spans="2:14" x14ac:dyDescent="0.3">
      <c r="B106" s="10" t="s">
        <v>50</v>
      </c>
      <c r="C106" s="10" t="s">
        <v>384</v>
      </c>
      <c r="D106" s="10" t="s">
        <v>462</v>
      </c>
      <c r="E106" s="10" t="s">
        <v>463</v>
      </c>
      <c r="F106" s="11">
        <v>12</v>
      </c>
      <c r="G106" s="11">
        <v>424</v>
      </c>
      <c r="H106" s="11">
        <v>347</v>
      </c>
      <c r="I106" s="11">
        <v>165</v>
      </c>
      <c r="J106" s="11">
        <v>34.583333333333336</v>
      </c>
      <c r="K106" s="11">
        <v>0.75</v>
      </c>
      <c r="L106" s="11">
        <v>28.166666666666668</v>
      </c>
      <c r="M106" s="11">
        <v>0.75</v>
      </c>
      <c r="N106" s="7"/>
    </row>
    <row r="107" spans="2:14" x14ac:dyDescent="0.3">
      <c r="B107" s="12" t="s">
        <v>50</v>
      </c>
      <c r="C107" s="12" t="s">
        <v>384</v>
      </c>
      <c r="D107" s="10" t="s">
        <v>464</v>
      </c>
      <c r="E107" s="10" t="s">
        <v>465</v>
      </c>
      <c r="F107" s="11">
        <v>12</v>
      </c>
      <c r="G107" s="11">
        <v>439</v>
      </c>
      <c r="H107" s="11">
        <v>380</v>
      </c>
      <c r="I107" s="11">
        <v>175</v>
      </c>
      <c r="J107" s="11">
        <v>36.083333333333336</v>
      </c>
      <c r="K107" s="11">
        <v>0.5</v>
      </c>
      <c r="L107" s="11">
        <v>31.083333333333332</v>
      </c>
      <c r="M107" s="11">
        <v>0.58333333333333337</v>
      </c>
      <c r="N107" s="7"/>
    </row>
    <row r="108" spans="2:14" x14ac:dyDescent="0.3">
      <c r="B108" s="12" t="s">
        <v>50</v>
      </c>
      <c r="C108" s="12" t="s">
        <v>384</v>
      </c>
      <c r="D108" s="10" t="s">
        <v>466</v>
      </c>
      <c r="E108" s="10" t="s">
        <v>467</v>
      </c>
      <c r="F108" s="11">
        <v>12</v>
      </c>
      <c r="G108" s="11">
        <v>454</v>
      </c>
      <c r="H108" s="11">
        <v>412</v>
      </c>
      <c r="I108" s="11">
        <v>124</v>
      </c>
      <c r="J108" s="11">
        <v>37.166666666666664</v>
      </c>
      <c r="K108" s="11">
        <v>0.66666666666666663</v>
      </c>
      <c r="L108" s="11">
        <v>33.833333333333336</v>
      </c>
      <c r="M108" s="11">
        <v>0.5</v>
      </c>
      <c r="N108" s="7"/>
    </row>
    <row r="109" spans="2:14" x14ac:dyDescent="0.3">
      <c r="B109" s="12" t="s">
        <v>50</v>
      </c>
      <c r="C109" s="12" t="s">
        <v>384</v>
      </c>
      <c r="D109" s="10" t="s">
        <v>468</v>
      </c>
      <c r="E109" s="10" t="s">
        <v>469</v>
      </c>
      <c r="F109" s="11">
        <v>12</v>
      </c>
      <c r="G109" s="11">
        <v>415</v>
      </c>
      <c r="H109" s="11">
        <v>384</v>
      </c>
      <c r="I109" s="11">
        <v>177</v>
      </c>
      <c r="J109" s="11">
        <v>34.416666666666664</v>
      </c>
      <c r="K109" s="11">
        <v>0.16666666666666666</v>
      </c>
      <c r="L109" s="11">
        <v>31.666666666666668</v>
      </c>
      <c r="M109" s="11">
        <v>0.33333333333333331</v>
      </c>
      <c r="N109" s="7"/>
    </row>
    <row r="110" spans="2:14" x14ac:dyDescent="0.3">
      <c r="B110" s="12" t="s">
        <v>50</v>
      </c>
      <c r="C110" s="12" t="s">
        <v>384</v>
      </c>
      <c r="D110" s="10" t="s">
        <v>470</v>
      </c>
      <c r="E110" s="10" t="s">
        <v>471</v>
      </c>
      <c r="F110" s="11">
        <v>12</v>
      </c>
      <c r="G110" s="11">
        <v>424</v>
      </c>
      <c r="H110" s="11">
        <v>343</v>
      </c>
      <c r="I110" s="11">
        <v>180</v>
      </c>
      <c r="J110" s="11">
        <v>34.833333333333336</v>
      </c>
      <c r="K110" s="11">
        <v>0.5</v>
      </c>
      <c r="L110" s="11">
        <v>28</v>
      </c>
      <c r="M110" s="11">
        <v>0.58333333333333337</v>
      </c>
      <c r="N110" s="7"/>
    </row>
    <row r="111" spans="2:14" x14ac:dyDescent="0.3">
      <c r="B111" s="12" t="s">
        <v>50</v>
      </c>
      <c r="C111" s="12" t="s">
        <v>384</v>
      </c>
      <c r="D111" s="10" t="s">
        <v>472</v>
      </c>
      <c r="E111" s="10" t="s">
        <v>473</v>
      </c>
      <c r="F111" s="11">
        <v>12</v>
      </c>
      <c r="G111" s="11">
        <v>425</v>
      </c>
      <c r="H111" s="11">
        <v>365</v>
      </c>
      <c r="I111" s="11">
        <v>197</v>
      </c>
      <c r="J111" s="11">
        <v>34.916666666666664</v>
      </c>
      <c r="K111" s="11">
        <v>0.5</v>
      </c>
      <c r="L111" s="11">
        <v>29.833333333333332</v>
      </c>
      <c r="M111" s="11">
        <v>0.58333333333333337</v>
      </c>
      <c r="N111" s="7"/>
    </row>
    <row r="112" spans="2:14" x14ac:dyDescent="0.3">
      <c r="B112" s="12" t="s">
        <v>50</v>
      </c>
      <c r="C112" s="12" t="s">
        <v>384</v>
      </c>
      <c r="D112" s="10" t="s">
        <v>474</v>
      </c>
      <c r="E112" s="10" t="s">
        <v>475</v>
      </c>
      <c r="F112" s="11">
        <v>12</v>
      </c>
      <c r="G112" s="11">
        <v>94</v>
      </c>
      <c r="H112" s="11">
        <v>90</v>
      </c>
      <c r="I112" s="11">
        <v>12</v>
      </c>
      <c r="J112" s="11">
        <v>7.166666666666667</v>
      </c>
      <c r="K112" s="11">
        <v>0.66666666666666663</v>
      </c>
      <c r="L112" s="11">
        <v>6.833333333333333</v>
      </c>
      <c r="M112" s="11">
        <v>0.66666666666666663</v>
      </c>
      <c r="N112" s="7"/>
    </row>
    <row r="113" spans="2:14" x14ac:dyDescent="0.3">
      <c r="B113" s="25" t="s">
        <v>50</v>
      </c>
      <c r="C113" s="26" t="s">
        <v>387</v>
      </c>
      <c r="D113" s="25"/>
      <c r="E113" s="25"/>
      <c r="F113" s="27">
        <v>12</v>
      </c>
      <c r="G113" s="27">
        <v>2675</v>
      </c>
      <c r="H113" s="27">
        <v>2321</v>
      </c>
      <c r="I113" s="27">
        <v>1030</v>
      </c>
      <c r="J113" s="27">
        <v>31.309523809523807</v>
      </c>
      <c r="K113" s="27">
        <v>0.5357142857142857</v>
      </c>
      <c r="L113" s="27">
        <v>27.059523809523814</v>
      </c>
      <c r="M113" s="27">
        <v>0.57142857142857151</v>
      </c>
      <c r="N113" s="7"/>
    </row>
    <row r="114" spans="2:14" x14ac:dyDescent="0.3">
      <c r="B114" s="12" t="s">
        <v>50</v>
      </c>
      <c r="C114" s="10" t="s">
        <v>340</v>
      </c>
      <c r="D114" s="10" t="s">
        <v>476</v>
      </c>
      <c r="E114" s="10" t="s">
        <v>477</v>
      </c>
      <c r="F114" s="11">
        <v>12</v>
      </c>
      <c r="G114" s="11">
        <v>1040</v>
      </c>
      <c r="H114" s="11">
        <v>1540</v>
      </c>
      <c r="I114" s="11">
        <v>1802</v>
      </c>
      <c r="J114" s="11">
        <v>77.666666666666671</v>
      </c>
      <c r="K114" s="11">
        <v>9</v>
      </c>
      <c r="L114" s="11">
        <v>121.91666666666667</v>
      </c>
      <c r="M114" s="11">
        <v>6.416666666666667</v>
      </c>
      <c r="N114" s="7"/>
    </row>
    <row r="115" spans="2:14" x14ac:dyDescent="0.3">
      <c r="B115" s="12" t="s">
        <v>50</v>
      </c>
      <c r="C115" s="12" t="s">
        <v>340</v>
      </c>
      <c r="D115" s="10" t="s">
        <v>478</v>
      </c>
      <c r="E115" s="10" t="s">
        <v>479</v>
      </c>
      <c r="F115" s="11">
        <v>12</v>
      </c>
      <c r="G115" s="11">
        <v>1096</v>
      </c>
      <c r="H115" s="11">
        <v>874</v>
      </c>
      <c r="I115" s="11">
        <v>2088</v>
      </c>
      <c r="J115" s="11">
        <v>77.083333333333329</v>
      </c>
      <c r="K115" s="11">
        <v>14.25</v>
      </c>
      <c r="L115" s="11">
        <v>61.5</v>
      </c>
      <c r="M115" s="11">
        <v>11.333333333333334</v>
      </c>
      <c r="N115" s="7"/>
    </row>
    <row r="116" spans="2:14" x14ac:dyDescent="0.3">
      <c r="B116" s="12" t="s">
        <v>50</v>
      </c>
      <c r="C116" s="12" t="s">
        <v>340</v>
      </c>
      <c r="D116" s="10" t="s">
        <v>480</v>
      </c>
      <c r="E116" s="10" t="s">
        <v>481</v>
      </c>
      <c r="F116" s="11">
        <v>12</v>
      </c>
      <c r="G116" s="11">
        <v>748</v>
      </c>
      <c r="H116" s="11">
        <v>791</v>
      </c>
      <c r="I116" s="11">
        <v>2551</v>
      </c>
      <c r="J116" s="11">
        <v>58.5</v>
      </c>
      <c r="K116" s="11">
        <v>3.8333333333333335</v>
      </c>
      <c r="L116" s="11">
        <v>59.25</v>
      </c>
      <c r="M116" s="11">
        <v>6.666666666666667</v>
      </c>
      <c r="N116" s="7"/>
    </row>
    <row r="117" spans="2:14" x14ac:dyDescent="0.3">
      <c r="B117" s="12" t="s">
        <v>50</v>
      </c>
      <c r="C117" s="12" t="s">
        <v>340</v>
      </c>
      <c r="D117" s="10" t="s">
        <v>482</v>
      </c>
      <c r="E117" s="10" t="s">
        <v>483</v>
      </c>
      <c r="F117" s="11">
        <v>9</v>
      </c>
      <c r="G117" s="11">
        <v>573</v>
      </c>
      <c r="H117" s="11">
        <v>400</v>
      </c>
      <c r="I117" s="11">
        <v>2005</v>
      </c>
      <c r="J117" s="11">
        <v>60.333333333333336</v>
      </c>
      <c r="K117" s="11">
        <v>3.3333333333333335</v>
      </c>
      <c r="L117" s="11">
        <v>39</v>
      </c>
      <c r="M117" s="11">
        <v>5.4444444444444446</v>
      </c>
      <c r="N117" s="7"/>
    </row>
    <row r="118" spans="2:14" x14ac:dyDescent="0.3">
      <c r="B118" s="12" t="s">
        <v>50</v>
      </c>
      <c r="C118" s="12" t="s">
        <v>340</v>
      </c>
      <c r="D118" s="10" t="s">
        <v>484</v>
      </c>
      <c r="E118" s="10" t="s">
        <v>485</v>
      </c>
      <c r="F118" s="11">
        <v>12</v>
      </c>
      <c r="G118" s="11">
        <v>859</v>
      </c>
      <c r="H118" s="11">
        <v>1954</v>
      </c>
      <c r="I118" s="11">
        <v>2893</v>
      </c>
      <c r="J118" s="11">
        <v>67.583333333333329</v>
      </c>
      <c r="K118" s="11">
        <v>4</v>
      </c>
      <c r="L118" s="11">
        <v>158.16666666666666</v>
      </c>
      <c r="M118" s="11">
        <v>4.666666666666667</v>
      </c>
      <c r="N118" s="7"/>
    </row>
    <row r="119" spans="2:14" x14ac:dyDescent="0.3">
      <c r="B119" s="12" t="s">
        <v>50</v>
      </c>
      <c r="C119" s="12" t="s">
        <v>340</v>
      </c>
      <c r="D119" s="10" t="s">
        <v>486</v>
      </c>
      <c r="E119" s="10" t="s">
        <v>487</v>
      </c>
      <c r="F119" s="11">
        <v>12</v>
      </c>
      <c r="G119" s="11">
        <v>848</v>
      </c>
      <c r="H119" s="11">
        <v>3071</v>
      </c>
      <c r="I119" s="11">
        <v>2767</v>
      </c>
      <c r="J119" s="11">
        <v>65.666666666666671</v>
      </c>
      <c r="K119" s="11">
        <v>5</v>
      </c>
      <c r="L119" s="11">
        <v>250.91666666666666</v>
      </c>
      <c r="M119" s="11">
        <v>5</v>
      </c>
      <c r="N119" s="7"/>
    </row>
    <row r="120" spans="2:14" x14ac:dyDescent="0.3">
      <c r="B120" s="12" t="s">
        <v>50</v>
      </c>
      <c r="C120" s="12" t="s">
        <v>340</v>
      </c>
      <c r="D120" s="10" t="s">
        <v>488</v>
      </c>
      <c r="E120" s="10" t="s">
        <v>489</v>
      </c>
      <c r="F120" s="11">
        <v>12</v>
      </c>
      <c r="G120" s="11">
        <v>769</v>
      </c>
      <c r="H120" s="11">
        <v>179</v>
      </c>
      <c r="I120" s="11">
        <v>1384</v>
      </c>
      <c r="J120" s="11">
        <v>59.5</v>
      </c>
      <c r="K120" s="11">
        <v>4.583333333333333</v>
      </c>
      <c r="L120" s="11">
        <v>11.916666666666666</v>
      </c>
      <c r="M120" s="11">
        <v>3</v>
      </c>
      <c r="N120" s="7"/>
    </row>
    <row r="121" spans="2:14" x14ac:dyDescent="0.3">
      <c r="B121" s="12" t="s">
        <v>50</v>
      </c>
      <c r="C121" s="12" t="s">
        <v>340</v>
      </c>
      <c r="D121" s="10" t="s">
        <v>490</v>
      </c>
      <c r="E121" s="10" t="s">
        <v>491</v>
      </c>
      <c r="F121" s="11">
        <v>12</v>
      </c>
      <c r="G121" s="11">
        <v>736</v>
      </c>
      <c r="H121" s="11">
        <v>6760</v>
      </c>
      <c r="I121" s="11">
        <v>2652</v>
      </c>
      <c r="J121" s="11">
        <v>57.75</v>
      </c>
      <c r="K121" s="11">
        <v>3.5833333333333335</v>
      </c>
      <c r="L121" s="11">
        <v>559.75</v>
      </c>
      <c r="M121" s="11">
        <v>3.5833333333333335</v>
      </c>
      <c r="N121" s="7"/>
    </row>
    <row r="122" spans="2:14" x14ac:dyDescent="0.3">
      <c r="B122" s="12" t="s">
        <v>50</v>
      </c>
      <c r="C122" s="12" t="s">
        <v>340</v>
      </c>
      <c r="D122" s="10" t="s">
        <v>492</v>
      </c>
      <c r="E122" s="10" t="s">
        <v>493</v>
      </c>
      <c r="F122" s="11">
        <v>12</v>
      </c>
      <c r="G122" s="11">
        <v>713</v>
      </c>
      <c r="H122" s="11">
        <v>279</v>
      </c>
      <c r="I122" s="11">
        <v>2883</v>
      </c>
      <c r="J122" s="11">
        <v>55</v>
      </c>
      <c r="K122" s="11">
        <v>4.416666666666667</v>
      </c>
      <c r="L122" s="11">
        <v>18.416666666666668</v>
      </c>
      <c r="M122" s="11">
        <v>4.833333333333333</v>
      </c>
      <c r="N122" s="7"/>
    </row>
    <row r="123" spans="2:14" x14ac:dyDescent="0.3">
      <c r="B123" s="12" t="s">
        <v>50</v>
      </c>
      <c r="C123" s="12" t="s">
        <v>340</v>
      </c>
      <c r="D123" s="10" t="s">
        <v>494</v>
      </c>
      <c r="E123" s="10" t="s">
        <v>495</v>
      </c>
      <c r="F123" s="11">
        <v>12</v>
      </c>
      <c r="G123" s="11">
        <v>818</v>
      </c>
      <c r="H123" s="11">
        <v>969</v>
      </c>
      <c r="I123" s="11">
        <v>3260</v>
      </c>
      <c r="J123" s="11">
        <v>62.916666666666664</v>
      </c>
      <c r="K123" s="11">
        <v>5.25</v>
      </c>
      <c r="L123" s="11">
        <v>76.416666666666671</v>
      </c>
      <c r="M123" s="11">
        <v>4.333333333333333</v>
      </c>
      <c r="N123" s="7"/>
    </row>
    <row r="124" spans="2:14" x14ac:dyDescent="0.3">
      <c r="B124" s="12" t="s">
        <v>50</v>
      </c>
      <c r="C124" s="12" t="s">
        <v>340</v>
      </c>
      <c r="D124" s="10" t="s">
        <v>496</v>
      </c>
      <c r="E124" s="10" t="s">
        <v>497</v>
      </c>
      <c r="F124" s="11">
        <v>12</v>
      </c>
      <c r="G124" s="11">
        <v>876</v>
      </c>
      <c r="H124" s="11">
        <v>362</v>
      </c>
      <c r="I124" s="11">
        <v>1517</v>
      </c>
      <c r="J124" s="11">
        <v>68.75</v>
      </c>
      <c r="K124" s="11">
        <v>4.25</v>
      </c>
      <c r="L124" s="11">
        <v>25.5</v>
      </c>
      <c r="M124" s="11">
        <v>4.666666666666667</v>
      </c>
      <c r="N124" s="7"/>
    </row>
    <row r="125" spans="2:14" x14ac:dyDescent="0.3">
      <c r="B125" s="12" t="s">
        <v>50</v>
      </c>
      <c r="C125" s="12" t="s">
        <v>340</v>
      </c>
      <c r="D125" s="10" t="s">
        <v>498</v>
      </c>
      <c r="E125" s="10" t="s">
        <v>499</v>
      </c>
      <c r="F125" s="11">
        <v>12</v>
      </c>
      <c r="G125" s="11">
        <v>575</v>
      </c>
      <c r="H125" s="11">
        <v>275</v>
      </c>
      <c r="I125" s="11">
        <v>2947</v>
      </c>
      <c r="J125" s="11">
        <v>46.333333333333336</v>
      </c>
      <c r="K125" s="11">
        <v>1.5833333333333333</v>
      </c>
      <c r="L125" s="11">
        <v>21.333333333333332</v>
      </c>
      <c r="M125" s="11">
        <v>1.5833333333333333</v>
      </c>
      <c r="N125" s="7"/>
    </row>
    <row r="126" spans="2:14" x14ac:dyDescent="0.3">
      <c r="B126" s="12" t="s">
        <v>50</v>
      </c>
      <c r="C126" s="12" t="s">
        <v>340</v>
      </c>
      <c r="D126" s="10" t="s">
        <v>500</v>
      </c>
      <c r="E126" s="10" t="s">
        <v>501</v>
      </c>
      <c r="F126" s="11">
        <v>12</v>
      </c>
      <c r="G126" s="11">
        <v>845</v>
      </c>
      <c r="H126" s="11">
        <v>739</v>
      </c>
      <c r="I126" s="11">
        <v>2753</v>
      </c>
      <c r="J126" s="11">
        <v>66.25</v>
      </c>
      <c r="K126" s="11">
        <v>4.166666666666667</v>
      </c>
      <c r="L126" s="11">
        <v>57.416666666666664</v>
      </c>
      <c r="M126" s="11">
        <v>4.166666666666667</v>
      </c>
      <c r="N126" s="7"/>
    </row>
    <row r="127" spans="2:14" x14ac:dyDescent="0.3">
      <c r="B127" s="12" t="s">
        <v>50</v>
      </c>
      <c r="C127" s="12" t="s">
        <v>340</v>
      </c>
      <c r="D127" s="10" t="s">
        <v>502</v>
      </c>
      <c r="E127" s="10" t="s">
        <v>503</v>
      </c>
      <c r="F127" s="11">
        <v>12</v>
      </c>
      <c r="G127" s="11">
        <v>681</v>
      </c>
      <c r="H127" s="11">
        <v>513</v>
      </c>
      <c r="I127" s="11">
        <v>2466</v>
      </c>
      <c r="J127" s="11">
        <v>52.666666666666664</v>
      </c>
      <c r="K127" s="11">
        <v>4.083333333333333</v>
      </c>
      <c r="L127" s="11">
        <v>37.666666666666664</v>
      </c>
      <c r="M127" s="11">
        <v>5.083333333333333</v>
      </c>
      <c r="N127" s="7"/>
    </row>
    <row r="128" spans="2:14" x14ac:dyDescent="0.3">
      <c r="B128" s="12" t="s">
        <v>50</v>
      </c>
      <c r="C128" s="12" t="s">
        <v>340</v>
      </c>
      <c r="D128" s="10" t="s">
        <v>504</v>
      </c>
      <c r="E128" s="10" t="s">
        <v>505</v>
      </c>
      <c r="F128" s="11">
        <v>11</v>
      </c>
      <c r="G128" s="11">
        <v>679</v>
      </c>
      <c r="H128" s="11">
        <v>607</v>
      </c>
      <c r="I128" s="11">
        <v>2272</v>
      </c>
      <c r="J128" s="11">
        <v>58.363636363636367</v>
      </c>
      <c r="K128" s="11">
        <v>3.3636363636363638</v>
      </c>
      <c r="L128" s="11">
        <v>51</v>
      </c>
      <c r="M128" s="11">
        <v>4.1818181818181817</v>
      </c>
      <c r="N128" s="7"/>
    </row>
    <row r="129" spans="2:14" x14ac:dyDescent="0.3">
      <c r="B129" s="12" t="s">
        <v>50</v>
      </c>
      <c r="C129" s="12" t="s">
        <v>340</v>
      </c>
      <c r="D129" s="10" t="s">
        <v>506</v>
      </c>
      <c r="E129" s="10" t="s">
        <v>507</v>
      </c>
      <c r="F129" s="11">
        <v>12</v>
      </c>
      <c r="G129" s="11">
        <v>718</v>
      </c>
      <c r="H129" s="11">
        <v>573</v>
      </c>
      <c r="I129" s="11">
        <v>2426</v>
      </c>
      <c r="J129" s="11">
        <v>55.416666666666664</v>
      </c>
      <c r="K129" s="11">
        <v>4.416666666666667</v>
      </c>
      <c r="L129" s="11">
        <v>43.75</v>
      </c>
      <c r="M129" s="11">
        <v>4</v>
      </c>
      <c r="N129" s="7"/>
    </row>
    <row r="130" spans="2:14" x14ac:dyDescent="0.3">
      <c r="B130" s="12" t="s">
        <v>50</v>
      </c>
      <c r="C130" s="12" t="s">
        <v>340</v>
      </c>
      <c r="D130" s="10" t="s">
        <v>508</v>
      </c>
      <c r="E130" s="10" t="s">
        <v>509</v>
      </c>
      <c r="F130" s="11">
        <v>12</v>
      </c>
      <c r="G130" s="11">
        <v>639</v>
      </c>
      <c r="H130" s="11">
        <v>1062</v>
      </c>
      <c r="I130" s="11">
        <v>1291</v>
      </c>
      <c r="J130" s="11">
        <v>49.333333333333336</v>
      </c>
      <c r="K130" s="11">
        <v>3.9166666666666665</v>
      </c>
      <c r="L130" s="11">
        <v>84</v>
      </c>
      <c r="M130" s="11">
        <v>4.5</v>
      </c>
      <c r="N130" s="7"/>
    </row>
    <row r="131" spans="2:14" x14ac:dyDescent="0.3">
      <c r="B131" s="12" t="s">
        <v>50</v>
      </c>
      <c r="C131" s="12" t="s">
        <v>340</v>
      </c>
      <c r="D131" s="10" t="s">
        <v>510</v>
      </c>
      <c r="E131" s="10" t="s">
        <v>511</v>
      </c>
      <c r="F131" s="11">
        <v>12</v>
      </c>
      <c r="G131" s="11">
        <v>740</v>
      </c>
      <c r="H131" s="11">
        <v>958</v>
      </c>
      <c r="I131" s="11">
        <v>2432</v>
      </c>
      <c r="J131" s="11">
        <v>55.75</v>
      </c>
      <c r="K131" s="11">
        <v>5.916666666666667</v>
      </c>
      <c r="L131" s="11">
        <v>72.083333333333329</v>
      </c>
      <c r="M131" s="11">
        <v>7.75</v>
      </c>
      <c r="N131" s="7"/>
    </row>
    <row r="132" spans="2:14" x14ac:dyDescent="0.3">
      <c r="B132" s="12" t="s">
        <v>50</v>
      </c>
      <c r="C132" s="12" t="s">
        <v>340</v>
      </c>
      <c r="D132" s="10" t="s">
        <v>512</v>
      </c>
      <c r="E132" s="10" t="s">
        <v>513</v>
      </c>
      <c r="F132" s="11">
        <v>12</v>
      </c>
      <c r="G132" s="11">
        <v>523</v>
      </c>
      <c r="H132" s="11">
        <v>942</v>
      </c>
      <c r="I132" s="11">
        <v>1466</v>
      </c>
      <c r="J132" s="11">
        <v>39</v>
      </c>
      <c r="K132" s="11">
        <v>4.583333333333333</v>
      </c>
      <c r="L132" s="11">
        <v>74.5</v>
      </c>
      <c r="M132" s="11">
        <v>4</v>
      </c>
      <c r="N132" s="7"/>
    </row>
    <row r="133" spans="2:14" x14ac:dyDescent="0.3">
      <c r="B133" s="25" t="s">
        <v>50</v>
      </c>
      <c r="C133" s="26" t="s">
        <v>345</v>
      </c>
      <c r="D133" s="25"/>
      <c r="E133" s="25"/>
      <c r="F133" s="27">
        <v>11.789473684210526</v>
      </c>
      <c r="G133" s="27">
        <v>14476</v>
      </c>
      <c r="H133" s="27">
        <v>22848</v>
      </c>
      <c r="I133" s="27">
        <v>43855</v>
      </c>
      <c r="J133" s="27">
        <v>59.677033492822964</v>
      </c>
      <c r="K133" s="27">
        <v>4.9226475279106863</v>
      </c>
      <c r="L133" s="27">
        <v>96.026315789473685</v>
      </c>
      <c r="M133" s="27">
        <v>5.0110313662945245</v>
      </c>
      <c r="N133" s="7"/>
    </row>
    <row r="134" spans="2:14" x14ac:dyDescent="0.3">
      <c r="B134" s="12" t="s">
        <v>50</v>
      </c>
      <c r="C134" s="10" t="s">
        <v>346</v>
      </c>
      <c r="D134" s="10" t="s">
        <v>514</v>
      </c>
      <c r="E134" s="10" t="s">
        <v>515</v>
      </c>
      <c r="F134" s="11">
        <v>6</v>
      </c>
      <c r="G134" s="11">
        <v>21</v>
      </c>
      <c r="H134" s="11">
        <v>83</v>
      </c>
      <c r="I134" s="11">
        <v>133</v>
      </c>
      <c r="J134" s="11">
        <v>1.8333333333333333</v>
      </c>
      <c r="K134" s="11">
        <v>1.6666666666666667</v>
      </c>
      <c r="L134" s="11">
        <v>2.3333333333333335</v>
      </c>
      <c r="M134" s="11">
        <v>11.5</v>
      </c>
      <c r="N134" s="7"/>
    </row>
    <row r="135" spans="2:14" x14ac:dyDescent="0.3">
      <c r="B135" s="12" t="s">
        <v>50</v>
      </c>
      <c r="C135" s="12" t="s">
        <v>346</v>
      </c>
      <c r="D135" s="10" t="s">
        <v>516</v>
      </c>
      <c r="E135" s="10" t="s">
        <v>517</v>
      </c>
      <c r="F135" s="11">
        <v>12</v>
      </c>
      <c r="G135" s="11">
        <v>143</v>
      </c>
      <c r="H135" s="11">
        <v>7</v>
      </c>
      <c r="I135" s="11">
        <v>160</v>
      </c>
      <c r="J135" s="11">
        <v>11.916666666666666</v>
      </c>
      <c r="K135" s="11">
        <v>0</v>
      </c>
      <c r="L135" s="11">
        <v>0.58333333333333337</v>
      </c>
      <c r="M135" s="11">
        <v>0</v>
      </c>
      <c r="N135" s="7"/>
    </row>
    <row r="136" spans="2:14" x14ac:dyDescent="0.3">
      <c r="B136" s="12" t="s">
        <v>50</v>
      </c>
      <c r="C136" s="12" t="s">
        <v>346</v>
      </c>
      <c r="D136" s="10" t="s">
        <v>518</v>
      </c>
      <c r="E136" s="10" t="s">
        <v>519</v>
      </c>
      <c r="F136" s="11">
        <v>2</v>
      </c>
      <c r="G136" s="11">
        <v>17</v>
      </c>
      <c r="H136" s="11">
        <v>40</v>
      </c>
      <c r="I136" s="11">
        <v>0</v>
      </c>
      <c r="J136" s="11">
        <v>0</v>
      </c>
      <c r="K136" s="11">
        <v>8.5</v>
      </c>
      <c r="L136" s="11">
        <v>0</v>
      </c>
      <c r="M136" s="11">
        <v>20</v>
      </c>
      <c r="N136" s="7"/>
    </row>
    <row r="137" spans="2:14" x14ac:dyDescent="0.3">
      <c r="B137" s="12" t="s">
        <v>50</v>
      </c>
      <c r="C137" s="12" t="s">
        <v>346</v>
      </c>
      <c r="D137" s="10" t="s">
        <v>520</v>
      </c>
      <c r="E137" s="10" t="s">
        <v>521</v>
      </c>
      <c r="F137" s="11">
        <v>9</v>
      </c>
      <c r="G137" s="11">
        <v>403</v>
      </c>
      <c r="H137" s="11">
        <v>270</v>
      </c>
      <c r="I137" s="11">
        <v>56</v>
      </c>
      <c r="J137" s="11">
        <v>14.666666666666666</v>
      </c>
      <c r="K137" s="11">
        <v>30.111111111111111</v>
      </c>
      <c r="L137" s="11">
        <v>4.2222222222222223</v>
      </c>
      <c r="M137" s="11">
        <v>25.777777777777779</v>
      </c>
      <c r="N137" s="7"/>
    </row>
    <row r="138" spans="2:14" x14ac:dyDescent="0.3">
      <c r="B138" s="12" t="s">
        <v>50</v>
      </c>
      <c r="C138" s="12" t="s">
        <v>346</v>
      </c>
      <c r="D138" s="10" t="s">
        <v>522</v>
      </c>
      <c r="E138" s="10" t="s">
        <v>523</v>
      </c>
      <c r="F138" s="11">
        <v>2</v>
      </c>
      <c r="G138" s="11">
        <v>40</v>
      </c>
      <c r="H138" s="11">
        <v>54</v>
      </c>
      <c r="I138" s="11">
        <v>148</v>
      </c>
      <c r="J138" s="11">
        <v>4.5</v>
      </c>
      <c r="K138" s="11">
        <v>15.5</v>
      </c>
      <c r="L138" s="11">
        <v>0.5</v>
      </c>
      <c r="M138" s="11">
        <v>26.5</v>
      </c>
      <c r="N138" s="7"/>
    </row>
    <row r="139" spans="2:14" x14ac:dyDescent="0.3">
      <c r="B139" s="12" t="s">
        <v>50</v>
      </c>
      <c r="C139" s="12" t="s">
        <v>346</v>
      </c>
      <c r="D139" s="10" t="s">
        <v>524</v>
      </c>
      <c r="E139" s="10" t="s">
        <v>525</v>
      </c>
      <c r="F139" s="11">
        <v>2</v>
      </c>
      <c r="G139" s="11">
        <v>38</v>
      </c>
      <c r="H139" s="11">
        <v>47</v>
      </c>
      <c r="I139" s="11">
        <v>34</v>
      </c>
      <c r="J139" s="11">
        <v>3</v>
      </c>
      <c r="K139" s="11">
        <v>16</v>
      </c>
      <c r="L139" s="11">
        <v>1.5</v>
      </c>
      <c r="M139" s="11">
        <v>22</v>
      </c>
      <c r="N139" s="7"/>
    </row>
    <row r="140" spans="2:14" x14ac:dyDescent="0.3">
      <c r="B140" s="12" t="s">
        <v>50</v>
      </c>
      <c r="C140" s="12" t="s">
        <v>346</v>
      </c>
      <c r="D140" s="10" t="s">
        <v>526</v>
      </c>
      <c r="E140" s="10" t="s">
        <v>527</v>
      </c>
      <c r="F140" s="11">
        <v>12</v>
      </c>
      <c r="G140" s="11">
        <v>173</v>
      </c>
      <c r="H140" s="11">
        <v>73</v>
      </c>
      <c r="I140" s="11">
        <v>96</v>
      </c>
      <c r="J140" s="11">
        <v>6</v>
      </c>
      <c r="K140" s="11">
        <v>8.4166666666666661</v>
      </c>
      <c r="L140" s="11">
        <v>1.25</v>
      </c>
      <c r="M140" s="11">
        <v>4.833333333333333</v>
      </c>
      <c r="N140" s="7"/>
    </row>
    <row r="141" spans="2:14" x14ac:dyDescent="0.3">
      <c r="B141" s="12" t="s">
        <v>50</v>
      </c>
      <c r="C141" s="12" t="s">
        <v>346</v>
      </c>
      <c r="D141" s="10" t="s">
        <v>528</v>
      </c>
      <c r="E141" s="10" t="s">
        <v>529</v>
      </c>
      <c r="F141" s="11">
        <v>12</v>
      </c>
      <c r="G141" s="11">
        <v>922</v>
      </c>
      <c r="H141" s="11">
        <v>770</v>
      </c>
      <c r="I141" s="11">
        <v>156</v>
      </c>
      <c r="J141" s="11">
        <v>68.083333333333329</v>
      </c>
      <c r="K141" s="11">
        <v>8.75</v>
      </c>
      <c r="L141" s="11">
        <v>59.833333333333336</v>
      </c>
      <c r="M141" s="11">
        <v>4.333333333333333</v>
      </c>
      <c r="N141" s="7"/>
    </row>
    <row r="142" spans="2:14" x14ac:dyDescent="0.3">
      <c r="B142" s="12" t="s">
        <v>50</v>
      </c>
      <c r="C142" s="12" t="s">
        <v>346</v>
      </c>
      <c r="D142" s="10" t="s">
        <v>530</v>
      </c>
      <c r="E142" s="10" t="s">
        <v>531</v>
      </c>
      <c r="F142" s="11">
        <v>12</v>
      </c>
      <c r="G142" s="11">
        <v>511</v>
      </c>
      <c r="H142" s="11">
        <v>102</v>
      </c>
      <c r="I142" s="11">
        <v>386</v>
      </c>
      <c r="J142" s="11">
        <v>34</v>
      </c>
      <c r="K142" s="11">
        <v>8.5833333333333339</v>
      </c>
      <c r="L142" s="11">
        <v>2.5833333333333335</v>
      </c>
      <c r="M142" s="11">
        <v>5.916666666666667</v>
      </c>
      <c r="N142" s="7"/>
    </row>
    <row r="143" spans="2:14" x14ac:dyDescent="0.3">
      <c r="B143" s="12" t="s">
        <v>50</v>
      </c>
      <c r="C143" s="12" t="s">
        <v>346</v>
      </c>
      <c r="D143" s="10" t="s">
        <v>532</v>
      </c>
      <c r="E143" s="10" t="s">
        <v>533</v>
      </c>
      <c r="F143" s="11">
        <v>9</v>
      </c>
      <c r="G143" s="11">
        <v>434</v>
      </c>
      <c r="H143" s="11">
        <v>347</v>
      </c>
      <c r="I143" s="11">
        <v>161</v>
      </c>
      <c r="J143" s="11">
        <v>18.333333333333332</v>
      </c>
      <c r="K143" s="11">
        <v>29.888888888888889</v>
      </c>
      <c r="L143" s="11">
        <v>8.4444444444444446</v>
      </c>
      <c r="M143" s="11">
        <v>30.111111111111111</v>
      </c>
      <c r="N143" s="7"/>
    </row>
    <row r="144" spans="2:14" x14ac:dyDescent="0.3">
      <c r="B144" s="12" t="s">
        <v>50</v>
      </c>
      <c r="C144" s="12" t="s">
        <v>346</v>
      </c>
      <c r="D144" s="10" t="s">
        <v>534</v>
      </c>
      <c r="E144" s="10" t="s">
        <v>535</v>
      </c>
      <c r="F144" s="11">
        <v>9</v>
      </c>
      <c r="G144" s="11">
        <v>151</v>
      </c>
      <c r="H144" s="11">
        <v>139</v>
      </c>
      <c r="I144" s="11">
        <v>20</v>
      </c>
      <c r="J144" s="11">
        <v>4.7777777777777777</v>
      </c>
      <c r="K144" s="11">
        <v>12</v>
      </c>
      <c r="L144" s="11">
        <v>3.4444444444444446</v>
      </c>
      <c r="M144" s="11">
        <v>12</v>
      </c>
      <c r="N144" s="7"/>
    </row>
    <row r="145" spans="2:14" x14ac:dyDescent="0.3">
      <c r="B145" s="25" t="s">
        <v>50</v>
      </c>
      <c r="C145" s="26" t="s">
        <v>373</v>
      </c>
      <c r="D145" s="25"/>
      <c r="E145" s="25"/>
      <c r="F145" s="27">
        <v>7.9090909090909092</v>
      </c>
      <c r="G145" s="27">
        <v>2853</v>
      </c>
      <c r="H145" s="27">
        <v>1932</v>
      </c>
      <c r="I145" s="27">
        <v>1350</v>
      </c>
      <c r="J145" s="27">
        <v>15.191919191919192</v>
      </c>
      <c r="K145" s="27">
        <v>12.674242424242424</v>
      </c>
      <c r="L145" s="27">
        <v>7.6994949494949489</v>
      </c>
      <c r="M145" s="27">
        <v>14.815656565656564</v>
      </c>
      <c r="N145" s="7"/>
    </row>
    <row r="146" spans="2:14" x14ac:dyDescent="0.3">
      <c r="B146" s="12" t="s">
        <v>50</v>
      </c>
      <c r="C146" s="10" t="s">
        <v>374</v>
      </c>
      <c r="D146" s="10" t="s">
        <v>536</v>
      </c>
      <c r="E146" s="10" t="s">
        <v>537</v>
      </c>
      <c r="F146" s="11">
        <v>9</v>
      </c>
      <c r="G146" s="11">
        <v>457</v>
      </c>
      <c r="H146" s="11">
        <v>492</v>
      </c>
      <c r="I146" s="11">
        <v>251</v>
      </c>
      <c r="J146" s="11">
        <v>29.333333333333332</v>
      </c>
      <c r="K146" s="11">
        <v>21.444444444444443</v>
      </c>
      <c r="L146" s="11">
        <v>32.777777777777779</v>
      </c>
      <c r="M146" s="11">
        <v>21.888888888888889</v>
      </c>
      <c r="N146" s="7"/>
    </row>
    <row r="147" spans="2:14" x14ac:dyDescent="0.3">
      <c r="B147" s="12" t="s">
        <v>50</v>
      </c>
      <c r="C147" s="12" t="s">
        <v>374</v>
      </c>
      <c r="D147" s="10" t="s">
        <v>538</v>
      </c>
      <c r="E147" s="10" t="s">
        <v>539</v>
      </c>
      <c r="F147" s="11">
        <v>6</v>
      </c>
      <c r="G147" s="11">
        <v>341</v>
      </c>
      <c r="H147" s="11">
        <v>295</v>
      </c>
      <c r="I147" s="11">
        <v>216</v>
      </c>
      <c r="J147" s="11">
        <v>36.333333333333336</v>
      </c>
      <c r="K147" s="11">
        <v>20.5</v>
      </c>
      <c r="L147" s="11">
        <v>29.833333333333332</v>
      </c>
      <c r="M147" s="11">
        <v>19.333333333333332</v>
      </c>
      <c r="N147" s="7"/>
    </row>
    <row r="148" spans="2:14" x14ac:dyDescent="0.3">
      <c r="B148" s="12" t="s">
        <v>50</v>
      </c>
      <c r="C148" s="12" t="s">
        <v>374</v>
      </c>
      <c r="D148" s="10" t="s">
        <v>540</v>
      </c>
      <c r="E148" s="10" t="s">
        <v>541</v>
      </c>
      <c r="F148" s="11">
        <v>12</v>
      </c>
      <c r="G148" s="11">
        <v>536</v>
      </c>
      <c r="H148" s="11">
        <v>570</v>
      </c>
      <c r="I148" s="11">
        <v>187</v>
      </c>
      <c r="J148" s="11">
        <v>19.25</v>
      </c>
      <c r="K148" s="11">
        <v>25.416666666666668</v>
      </c>
      <c r="L148" s="11">
        <v>22.5</v>
      </c>
      <c r="M148" s="11">
        <v>25</v>
      </c>
      <c r="N148" s="7"/>
    </row>
    <row r="149" spans="2:14" x14ac:dyDescent="0.3">
      <c r="B149" s="12" t="s">
        <v>50</v>
      </c>
      <c r="C149" s="12" t="s">
        <v>374</v>
      </c>
      <c r="D149" s="10" t="s">
        <v>542</v>
      </c>
      <c r="E149" s="10" t="s">
        <v>543</v>
      </c>
      <c r="F149" s="11">
        <v>9</v>
      </c>
      <c r="G149" s="11">
        <v>426</v>
      </c>
      <c r="H149" s="11">
        <v>446</v>
      </c>
      <c r="I149" s="11">
        <v>268</v>
      </c>
      <c r="J149" s="11">
        <v>18.444444444444443</v>
      </c>
      <c r="K149" s="11">
        <v>28.888888888888889</v>
      </c>
      <c r="L149" s="11">
        <v>20.111111111111111</v>
      </c>
      <c r="M149" s="11">
        <v>29.444444444444443</v>
      </c>
      <c r="N149" s="7"/>
    </row>
    <row r="150" spans="2:14" x14ac:dyDescent="0.3">
      <c r="B150" s="12" t="s">
        <v>50</v>
      </c>
      <c r="C150" s="12" t="s">
        <v>374</v>
      </c>
      <c r="D150" s="10" t="s">
        <v>544</v>
      </c>
      <c r="E150" s="10" t="s">
        <v>545</v>
      </c>
      <c r="F150" s="11">
        <v>6</v>
      </c>
      <c r="G150" s="11">
        <v>294</v>
      </c>
      <c r="H150" s="11">
        <v>268</v>
      </c>
      <c r="I150" s="11">
        <v>278</v>
      </c>
      <c r="J150" s="11">
        <v>24.5</v>
      </c>
      <c r="K150" s="11">
        <v>24.5</v>
      </c>
      <c r="L150" s="11">
        <v>18.5</v>
      </c>
      <c r="M150" s="11">
        <v>26.166666666666668</v>
      </c>
      <c r="N150" s="7"/>
    </row>
    <row r="151" spans="2:14" x14ac:dyDescent="0.3">
      <c r="B151" s="12" t="s">
        <v>50</v>
      </c>
      <c r="C151" s="12" t="s">
        <v>374</v>
      </c>
      <c r="D151" s="10" t="s">
        <v>546</v>
      </c>
      <c r="E151" s="10" t="s">
        <v>547</v>
      </c>
      <c r="F151" s="11">
        <v>9</v>
      </c>
      <c r="G151" s="11">
        <v>447</v>
      </c>
      <c r="H151" s="11">
        <v>438</v>
      </c>
      <c r="I151" s="11">
        <v>205</v>
      </c>
      <c r="J151" s="11">
        <v>20.888888888888889</v>
      </c>
      <c r="K151" s="11">
        <v>28.777777777777779</v>
      </c>
      <c r="L151" s="11">
        <v>21</v>
      </c>
      <c r="M151" s="11">
        <v>27.666666666666668</v>
      </c>
      <c r="N151" s="7"/>
    </row>
    <row r="152" spans="2:14" x14ac:dyDescent="0.3">
      <c r="B152" s="12" t="s">
        <v>50</v>
      </c>
      <c r="C152" s="12" t="s">
        <v>374</v>
      </c>
      <c r="D152" s="10" t="s">
        <v>548</v>
      </c>
      <c r="E152" s="10" t="s">
        <v>549</v>
      </c>
      <c r="F152" s="11">
        <v>12</v>
      </c>
      <c r="G152" s="11">
        <v>552</v>
      </c>
      <c r="H152" s="11">
        <v>508</v>
      </c>
      <c r="I152" s="11">
        <v>102</v>
      </c>
      <c r="J152" s="11">
        <v>19.666666666666668</v>
      </c>
      <c r="K152" s="11">
        <v>26.333333333333332</v>
      </c>
      <c r="L152" s="11">
        <v>17.583333333333332</v>
      </c>
      <c r="M152" s="11">
        <v>24.75</v>
      </c>
      <c r="N152" s="7"/>
    </row>
    <row r="153" spans="2:14" x14ac:dyDescent="0.3">
      <c r="B153" s="12" t="s">
        <v>50</v>
      </c>
      <c r="C153" s="12" t="s">
        <v>374</v>
      </c>
      <c r="D153" s="10" t="s">
        <v>550</v>
      </c>
      <c r="E153" s="10" t="s">
        <v>551</v>
      </c>
      <c r="F153" s="11">
        <v>12</v>
      </c>
      <c r="G153" s="11">
        <v>516</v>
      </c>
      <c r="H153" s="11">
        <v>575</v>
      </c>
      <c r="I153" s="11">
        <v>348</v>
      </c>
      <c r="J153" s="11">
        <v>16.583333333333332</v>
      </c>
      <c r="K153" s="11">
        <v>26.416666666666668</v>
      </c>
      <c r="L153" s="11">
        <v>21.583333333333332</v>
      </c>
      <c r="M153" s="11">
        <v>26.333333333333332</v>
      </c>
      <c r="N153" s="7"/>
    </row>
    <row r="154" spans="2:14" x14ac:dyDescent="0.3">
      <c r="B154" s="12" t="s">
        <v>50</v>
      </c>
      <c r="C154" s="12" t="s">
        <v>374</v>
      </c>
      <c r="D154" s="10" t="s">
        <v>552</v>
      </c>
      <c r="E154" s="10" t="s">
        <v>553</v>
      </c>
      <c r="F154" s="11">
        <v>12</v>
      </c>
      <c r="G154" s="11">
        <v>512</v>
      </c>
      <c r="H154" s="11">
        <v>652</v>
      </c>
      <c r="I154" s="11">
        <v>185</v>
      </c>
      <c r="J154" s="11">
        <v>15.416666666666666</v>
      </c>
      <c r="K154" s="11">
        <v>27.25</v>
      </c>
      <c r="L154" s="11">
        <v>24.416666666666668</v>
      </c>
      <c r="M154" s="11">
        <v>29.916666666666668</v>
      </c>
      <c r="N154" s="7"/>
    </row>
    <row r="155" spans="2:14" x14ac:dyDescent="0.3">
      <c r="B155" s="12" t="s">
        <v>50</v>
      </c>
      <c r="C155" s="12" t="s">
        <v>374</v>
      </c>
      <c r="D155" s="10" t="s">
        <v>554</v>
      </c>
      <c r="E155" s="10" t="s">
        <v>555</v>
      </c>
      <c r="F155" s="11">
        <v>12</v>
      </c>
      <c r="G155" s="11">
        <v>498</v>
      </c>
      <c r="H155" s="11">
        <v>503</v>
      </c>
      <c r="I155" s="11">
        <v>239</v>
      </c>
      <c r="J155" s="11">
        <v>17.5</v>
      </c>
      <c r="K155" s="11">
        <v>24</v>
      </c>
      <c r="L155" s="11">
        <v>18.916666666666668</v>
      </c>
      <c r="M155" s="11">
        <v>23</v>
      </c>
      <c r="N155" s="7"/>
    </row>
    <row r="156" spans="2:14" x14ac:dyDescent="0.3">
      <c r="B156" s="12" t="s">
        <v>50</v>
      </c>
      <c r="C156" s="12" t="s">
        <v>374</v>
      </c>
      <c r="D156" s="10" t="s">
        <v>556</v>
      </c>
      <c r="E156" s="10" t="s">
        <v>557</v>
      </c>
      <c r="F156" s="11">
        <v>12</v>
      </c>
      <c r="G156" s="11">
        <v>553</v>
      </c>
      <c r="H156" s="11">
        <v>599</v>
      </c>
      <c r="I156" s="11">
        <v>150</v>
      </c>
      <c r="J156" s="11">
        <v>18.916666666666668</v>
      </c>
      <c r="K156" s="11">
        <v>27.166666666666668</v>
      </c>
      <c r="L156" s="11">
        <v>22.833333333333332</v>
      </c>
      <c r="M156" s="11">
        <v>27.083333333333332</v>
      </c>
      <c r="N156" s="7"/>
    </row>
    <row r="157" spans="2:14" x14ac:dyDescent="0.3">
      <c r="B157" s="12" t="s">
        <v>50</v>
      </c>
      <c r="C157" s="12" t="s">
        <v>374</v>
      </c>
      <c r="D157" s="10" t="s">
        <v>558</v>
      </c>
      <c r="E157" s="10" t="s">
        <v>559</v>
      </c>
      <c r="F157" s="11">
        <v>12</v>
      </c>
      <c r="G157" s="11">
        <v>419</v>
      </c>
      <c r="H157" s="11">
        <v>422</v>
      </c>
      <c r="I157" s="11">
        <v>10</v>
      </c>
      <c r="J157" s="11">
        <v>1.9166666666666667</v>
      </c>
      <c r="K157" s="11">
        <v>33</v>
      </c>
      <c r="L157" s="11">
        <v>2.0833333333333335</v>
      </c>
      <c r="M157" s="11">
        <v>33.083333333333336</v>
      </c>
      <c r="N157" s="7"/>
    </row>
    <row r="158" spans="2:14" x14ac:dyDescent="0.3">
      <c r="B158" s="12" t="s">
        <v>50</v>
      </c>
      <c r="C158" s="12" t="s">
        <v>374</v>
      </c>
      <c r="D158" s="10" t="s">
        <v>560</v>
      </c>
      <c r="E158" s="10" t="s">
        <v>561</v>
      </c>
      <c r="F158" s="11">
        <v>12</v>
      </c>
      <c r="G158" s="11">
        <v>586</v>
      </c>
      <c r="H158" s="11">
        <v>578</v>
      </c>
      <c r="I158" s="11">
        <v>248</v>
      </c>
      <c r="J158" s="11">
        <v>20.916666666666668</v>
      </c>
      <c r="K158" s="11">
        <v>27.916666666666668</v>
      </c>
      <c r="L158" s="11">
        <v>19.333333333333332</v>
      </c>
      <c r="M158" s="11">
        <v>28.833333333333332</v>
      </c>
      <c r="N158" s="7"/>
    </row>
    <row r="159" spans="2:14" x14ac:dyDescent="0.3">
      <c r="B159" s="12" t="s">
        <v>50</v>
      </c>
      <c r="C159" s="12" t="s">
        <v>374</v>
      </c>
      <c r="D159" s="10" t="s">
        <v>562</v>
      </c>
      <c r="E159" s="10" t="s">
        <v>563</v>
      </c>
      <c r="F159" s="11">
        <v>9</v>
      </c>
      <c r="G159" s="11">
        <v>399</v>
      </c>
      <c r="H159" s="11">
        <v>444</v>
      </c>
      <c r="I159" s="11">
        <v>214</v>
      </c>
      <c r="J159" s="11">
        <v>19.888888888888889</v>
      </c>
      <c r="K159" s="11">
        <v>24.444444444444443</v>
      </c>
      <c r="L159" s="11">
        <v>21.777777777777779</v>
      </c>
      <c r="M159" s="11">
        <v>27.555555555555557</v>
      </c>
      <c r="N159" s="7"/>
    </row>
    <row r="160" spans="2:14" x14ac:dyDescent="0.3">
      <c r="B160" s="12" t="s">
        <v>50</v>
      </c>
      <c r="C160" s="12" t="s">
        <v>374</v>
      </c>
      <c r="D160" s="10" t="s">
        <v>564</v>
      </c>
      <c r="E160" s="10" t="s">
        <v>565</v>
      </c>
      <c r="F160" s="11">
        <v>12</v>
      </c>
      <c r="G160" s="11">
        <v>552</v>
      </c>
      <c r="H160" s="11">
        <v>563</v>
      </c>
      <c r="I160" s="11">
        <v>274</v>
      </c>
      <c r="J160" s="11">
        <v>24.916666666666668</v>
      </c>
      <c r="K160" s="11">
        <v>21.083333333333332</v>
      </c>
      <c r="L160" s="11">
        <v>24.833333333333332</v>
      </c>
      <c r="M160" s="11">
        <v>22.083333333333332</v>
      </c>
      <c r="N160" s="7"/>
    </row>
    <row r="161" spans="2:14" x14ac:dyDescent="0.3">
      <c r="B161" s="12" t="s">
        <v>50</v>
      </c>
      <c r="C161" s="12" t="s">
        <v>374</v>
      </c>
      <c r="D161" s="10" t="s">
        <v>566</v>
      </c>
      <c r="E161" s="10" t="s">
        <v>567</v>
      </c>
      <c r="F161" s="11">
        <v>12</v>
      </c>
      <c r="G161" s="11">
        <v>538</v>
      </c>
      <c r="H161" s="11">
        <v>532</v>
      </c>
      <c r="I161" s="11">
        <v>251</v>
      </c>
      <c r="J161" s="11">
        <v>18.833333333333332</v>
      </c>
      <c r="K161" s="11">
        <v>26</v>
      </c>
      <c r="L161" s="11">
        <v>17.916666666666668</v>
      </c>
      <c r="M161" s="11">
        <v>26.416666666666668</v>
      </c>
      <c r="N161" s="7"/>
    </row>
    <row r="162" spans="2:14" x14ac:dyDescent="0.3">
      <c r="B162" s="12" t="s">
        <v>50</v>
      </c>
      <c r="C162" s="12" t="s">
        <v>374</v>
      </c>
      <c r="D162" s="10" t="s">
        <v>568</v>
      </c>
      <c r="E162" s="10" t="s">
        <v>569</v>
      </c>
      <c r="F162" s="11">
        <v>9</v>
      </c>
      <c r="G162" s="11">
        <v>406</v>
      </c>
      <c r="H162" s="11">
        <v>452</v>
      </c>
      <c r="I162" s="11">
        <v>140</v>
      </c>
      <c r="J162" s="11">
        <v>17.555555555555557</v>
      </c>
      <c r="K162" s="11">
        <v>27.555555555555557</v>
      </c>
      <c r="L162" s="11">
        <v>22.333333333333332</v>
      </c>
      <c r="M162" s="11">
        <v>27.888888888888889</v>
      </c>
      <c r="N162" s="7"/>
    </row>
    <row r="163" spans="2:14" x14ac:dyDescent="0.3">
      <c r="B163" s="12" t="s">
        <v>50</v>
      </c>
      <c r="C163" s="12" t="s">
        <v>374</v>
      </c>
      <c r="D163" s="10" t="s">
        <v>570</v>
      </c>
      <c r="E163" s="10" t="s">
        <v>571</v>
      </c>
      <c r="F163" s="11">
        <v>9</v>
      </c>
      <c r="G163" s="11">
        <v>416</v>
      </c>
      <c r="H163" s="11">
        <v>445</v>
      </c>
      <c r="I163" s="11">
        <v>314</v>
      </c>
      <c r="J163" s="11">
        <v>25.888888888888889</v>
      </c>
      <c r="K163" s="11">
        <v>20.333333333333332</v>
      </c>
      <c r="L163" s="11">
        <v>28.444444444444443</v>
      </c>
      <c r="M163" s="11">
        <v>21</v>
      </c>
      <c r="N163" s="7"/>
    </row>
    <row r="164" spans="2:14" x14ac:dyDescent="0.3">
      <c r="B164" s="12" t="s">
        <v>50</v>
      </c>
      <c r="C164" s="12" t="s">
        <v>374</v>
      </c>
      <c r="D164" s="10" t="s">
        <v>572</v>
      </c>
      <c r="E164" s="10" t="s">
        <v>573</v>
      </c>
      <c r="F164" s="11">
        <v>12</v>
      </c>
      <c r="G164" s="11">
        <v>557</v>
      </c>
      <c r="H164" s="11">
        <v>533</v>
      </c>
      <c r="I164" s="11">
        <v>260</v>
      </c>
      <c r="J164" s="11">
        <v>26.416666666666668</v>
      </c>
      <c r="K164" s="11">
        <v>20</v>
      </c>
      <c r="L164" s="11">
        <v>25.75</v>
      </c>
      <c r="M164" s="11">
        <v>18.666666666666668</v>
      </c>
      <c r="N164" s="7"/>
    </row>
    <row r="165" spans="2:14" x14ac:dyDescent="0.3">
      <c r="B165" s="12" t="s">
        <v>50</v>
      </c>
      <c r="C165" s="12" t="s">
        <v>374</v>
      </c>
      <c r="D165" s="10" t="s">
        <v>574</v>
      </c>
      <c r="E165" s="10" t="s">
        <v>575</v>
      </c>
      <c r="F165" s="11">
        <v>9</v>
      </c>
      <c r="G165" s="11">
        <v>384</v>
      </c>
      <c r="H165" s="11">
        <v>364</v>
      </c>
      <c r="I165" s="11">
        <v>211</v>
      </c>
      <c r="J165" s="11">
        <v>21.666666666666668</v>
      </c>
      <c r="K165" s="11">
        <v>21</v>
      </c>
      <c r="L165" s="11">
        <v>21.111111111111111</v>
      </c>
      <c r="M165" s="11">
        <v>19.333333333333332</v>
      </c>
      <c r="N165" s="7"/>
    </row>
    <row r="166" spans="2:14" x14ac:dyDescent="0.3">
      <c r="B166" s="12" t="s">
        <v>50</v>
      </c>
      <c r="C166" s="12" t="s">
        <v>374</v>
      </c>
      <c r="D166" s="10" t="s">
        <v>576</v>
      </c>
      <c r="E166" s="10" t="s">
        <v>577</v>
      </c>
      <c r="F166" s="11">
        <v>6</v>
      </c>
      <c r="G166" s="11">
        <v>350</v>
      </c>
      <c r="H166" s="11">
        <v>313</v>
      </c>
      <c r="I166" s="11">
        <v>223</v>
      </c>
      <c r="J166" s="11">
        <v>26.5</v>
      </c>
      <c r="K166" s="11">
        <v>31.833333333333332</v>
      </c>
      <c r="L166" s="11">
        <v>19.166666666666668</v>
      </c>
      <c r="M166" s="11">
        <v>33</v>
      </c>
      <c r="N166" s="7"/>
    </row>
    <row r="167" spans="2:14" x14ac:dyDescent="0.3">
      <c r="B167" s="12" t="s">
        <v>50</v>
      </c>
      <c r="C167" s="12" t="s">
        <v>374</v>
      </c>
      <c r="D167" s="10" t="s">
        <v>578</v>
      </c>
      <c r="E167" s="10" t="s">
        <v>579</v>
      </c>
      <c r="F167" s="11">
        <v>12</v>
      </c>
      <c r="G167" s="11">
        <v>504</v>
      </c>
      <c r="H167" s="11">
        <v>454</v>
      </c>
      <c r="I167" s="11">
        <v>216</v>
      </c>
      <c r="J167" s="11">
        <v>21.416666666666668</v>
      </c>
      <c r="K167" s="11">
        <v>20.583333333333332</v>
      </c>
      <c r="L167" s="11">
        <v>17.333333333333332</v>
      </c>
      <c r="M167" s="11">
        <v>20.5</v>
      </c>
      <c r="N167" s="7"/>
    </row>
    <row r="168" spans="2:14" x14ac:dyDescent="0.3">
      <c r="B168" s="12" t="s">
        <v>50</v>
      </c>
      <c r="C168" s="12" t="s">
        <v>374</v>
      </c>
      <c r="D168" s="10" t="s">
        <v>580</v>
      </c>
      <c r="E168" s="10" t="s">
        <v>581</v>
      </c>
      <c r="F168" s="11">
        <v>9</v>
      </c>
      <c r="G168" s="11">
        <v>423</v>
      </c>
      <c r="H168" s="11">
        <v>412</v>
      </c>
      <c r="I168" s="11">
        <v>446</v>
      </c>
      <c r="J168" s="11">
        <v>25.444444444444443</v>
      </c>
      <c r="K168" s="11">
        <v>21.555555555555557</v>
      </c>
      <c r="L168" s="11">
        <v>24.666666666666668</v>
      </c>
      <c r="M168" s="11">
        <v>21.111111111111111</v>
      </c>
      <c r="N168" s="7"/>
    </row>
    <row r="169" spans="2:14" x14ac:dyDescent="0.3">
      <c r="B169" s="12" t="s">
        <v>50</v>
      </c>
      <c r="C169" s="12" t="s">
        <v>374</v>
      </c>
      <c r="D169" s="10" t="s">
        <v>582</v>
      </c>
      <c r="E169" s="10" t="s">
        <v>583</v>
      </c>
      <c r="F169" s="11">
        <v>12</v>
      </c>
      <c r="G169" s="11">
        <v>563</v>
      </c>
      <c r="H169" s="11">
        <v>606</v>
      </c>
      <c r="I169" s="11">
        <v>215</v>
      </c>
      <c r="J169" s="11">
        <v>22.083333333333332</v>
      </c>
      <c r="K169" s="11">
        <v>24.833333333333332</v>
      </c>
      <c r="L169" s="11">
        <v>26.166666666666668</v>
      </c>
      <c r="M169" s="11">
        <v>24.333333333333332</v>
      </c>
      <c r="N169" s="7"/>
    </row>
    <row r="170" spans="2:14" x14ac:dyDescent="0.3">
      <c r="B170" s="12" t="s">
        <v>50</v>
      </c>
      <c r="C170" s="12" t="s">
        <v>374</v>
      </c>
      <c r="D170" s="10" t="s">
        <v>584</v>
      </c>
      <c r="E170" s="10" t="s">
        <v>585</v>
      </c>
      <c r="F170" s="11">
        <v>12</v>
      </c>
      <c r="G170" s="11">
        <v>554</v>
      </c>
      <c r="H170" s="11">
        <v>467</v>
      </c>
      <c r="I170" s="11">
        <v>139</v>
      </c>
      <c r="J170" s="11">
        <v>27.833333333333332</v>
      </c>
      <c r="K170" s="11">
        <v>18.333333333333332</v>
      </c>
      <c r="L170" s="11">
        <v>21.25</v>
      </c>
      <c r="M170" s="11">
        <v>17.666666666666668</v>
      </c>
      <c r="N170" s="7"/>
    </row>
    <row r="171" spans="2:14" x14ac:dyDescent="0.3">
      <c r="B171" s="12" t="s">
        <v>50</v>
      </c>
      <c r="C171" s="12" t="s">
        <v>374</v>
      </c>
      <c r="D171" s="10" t="s">
        <v>586</v>
      </c>
      <c r="E171" s="10" t="s">
        <v>587</v>
      </c>
      <c r="F171" s="11">
        <v>10</v>
      </c>
      <c r="G171" s="11">
        <v>463</v>
      </c>
      <c r="H171" s="11">
        <v>431</v>
      </c>
      <c r="I171" s="11">
        <v>194</v>
      </c>
      <c r="J171" s="11">
        <v>17.8</v>
      </c>
      <c r="K171" s="11">
        <v>28.5</v>
      </c>
      <c r="L171" s="11">
        <v>15.5</v>
      </c>
      <c r="M171" s="11">
        <v>27.6</v>
      </c>
      <c r="N171" s="7"/>
    </row>
    <row r="172" spans="2:14" x14ac:dyDescent="0.3">
      <c r="B172" s="12" t="s">
        <v>50</v>
      </c>
      <c r="C172" s="12" t="s">
        <v>374</v>
      </c>
      <c r="D172" s="10" t="s">
        <v>588</v>
      </c>
      <c r="E172" s="10" t="s">
        <v>589</v>
      </c>
      <c r="F172" s="11">
        <v>3</v>
      </c>
      <c r="G172" s="11">
        <v>139</v>
      </c>
      <c r="H172" s="11">
        <v>126</v>
      </c>
      <c r="I172" s="11">
        <v>188</v>
      </c>
      <c r="J172" s="11">
        <v>28.333333333333332</v>
      </c>
      <c r="K172" s="11">
        <v>18</v>
      </c>
      <c r="L172" s="11">
        <v>22.666666666666668</v>
      </c>
      <c r="M172" s="11">
        <v>19.333333333333332</v>
      </c>
      <c r="N172" s="7"/>
    </row>
    <row r="173" spans="2:14" x14ac:dyDescent="0.3">
      <c r="B173" s="12" t="s">
        <v>50</v>
      </c>
      <c r="C173" s="12" t="s">
        <v>374</v>
      </c>
      <c r="D173" s="10" t="s">
        <v>590</v>
      </c>
      <c r="E173" s="10" t="s">
        <v>591</v>
      </c>
      <c r="F173" s="11">
        <v>12</v>
      </c>
      <c r="G173" s="11">
        <v>516</v>
      </c>
      <c r="H173" s="11">
        <v>551</v>
      </c>
      <c r="I173" s="11">
        <v>231</v>
      </c>
      <c r="J173" s="11">
        <v>16.583333333333332</v>
      </c>
      <c r="K173" s="11">
        <v>26.416666666666668</v>
      </c>
      <c r="L173" s="11">
        <v>20.166666666666668</v>
      </c>
      <c r="M173" s="11">
        <v>25.75</v>
      </c>
      <c r="N173" s="7"/>
    </row>
    <row r="174" spans="2:14" x14ac:dyDescent="0.3">
      <c r="B174" s="12" t="s">
        <v>50</v>
      </c>
      <c r="C174" s="12" t="s">
        <v>374</v>
      </c>
      <c r="D174" s="10" t="s">
        <v>592</v>
      </c>
      <c r="E174" s="10" t="s">
        <v>593</v>
      </c>
      <c r="F174" s="11">
        <v>12</v>
      </c>
      <c r="G174" s="11">
        <v>523</v>
      </c>
      <c r="H174" s="11">
        <v>487</v>
      </c>
      <c r="I174" s="11">
        <v>299</v>
      </c>
      <c r="J174" s="11">
        <v>24.166666666666668</v>
      </c>
      <c r="K174" s="11">
        <v>19.416666666666668</v>
      </c>
      <c r="L174" s="11">
        <v>22.166666666666668</v>
      </c>
      <c r="M174" s="11">
        <v>18.416666666666668</v>
      </c>
      <c r="N174" s="7"/>
    </row>
    <row r="175" spans="2:14" x14ac:dyDescent="0.3">
      <c r="B175" s="12" t="s">
        <v>50</v>
      </c>
      <c r="C175" s="12" t="s">
        <v>374</v>
      </c>
      <c r="D175" s="10" t="s">
        <v>594</v>
      </c>
      <c r="E175" s="10" t="s">
        <v>595</v>
      </c>
      <c r="F175" s="11">
        <v>12</v>
      </c>
      <c r="G175" s="11">
        <v>546</v>
      </c>
      <c r="H175" s="11">
        <v>531</v>
      </c>
      <c r="I175" s="11">
        <v>141</v>
      </c>
      <c r="J175" s="11">
        <v>26.916666666666668</v>
      </c>
      <c r="K175" s="11">
        <v>18.583333333333332</v>
      </c>
      <c r="L175" s="11">
        <v>24.583333333333332</v>
      </c>
      <c r="M175" s="11">
        <v>19.666666666666668</v>
      </c>
      <c r="N175" s="7"/>
    </row>
    <row r="176" spans="2:14" x14ac:dyDescent="0.3">
      <c r="B176" s="12" t="s">
        <v>50</v>
      </c>
      <c r="C176" s="12" t="s">
        <v>374</v>
      </c>
      <c r="D176" s="10" t="s">
        <v>596</v>
      </c>
      <c r="E176" s="10" t="s">
        <v>597</v>
      </c>
      <c r="F176" s="11">
        <v>12</v>
      </c>
      <c r="G176" s="11">
        <v>581</v>
      </c>
      <c r="H176" s="11">
        <v>574</v>
      </c>
      <c r="I176" s="11">
        <v>188</v>
      </c>
      <c r="J176" s="11">
        <v>20.916666666666668</v>
      </c>
      <c r="K176" s="11">
        <v>27.5</v>
      </c>
      <c r="L176" s="11">
        <v>20.666666666666668</v>
      </c>
      <c r="M176" s="11">
        <v>27.166666666666668</v>
      </c>
      <c r="N176" s="7"/>
    </row>
    <row r="177" spans="2:14" x14ac:dyDescent="0.3">
      <c r="B177" s="12" t="s">
        <v>50</v>
      </c>
      <c r="C177" s="12" t="s">
        <v>374</v>
      </c>
      <c r="D177" s="10" t="s">
        <v>598</v>
      </c>
      <c r="E177" s="10" t="s">
        <v>599</v>
      </c>
      <c r="F177" s="11">
        <v>9</v>
      </c>
      <c r="G177" s="11">
        <v>982</v>
      </c>
      <c r="H177" s="11">
        <v>954</v>
      </c>
      <c r="I177" s="11">
        <v>174</v>
      </c>
      <c r="J177" s="11">
        <v>84.333333333333329</v>
      </c>
      <c r="K177" s="11">
        <v>24.777777777777779</v>
      </c>
      <c r="L177" s="11">
        <v>81</v>
      </c>
      <c r="M177" s="11">
        <v>25</v>
      </c>
      <c r="N177" s="7"/>
    </row>
    <row r="178" spans="2:14" x14ac:dyDescent="0.3">
      <c r="B178" s="12" t="s">
        <v>50</v>
      </c>
      <c r="C178" s="12" t="s">
        <v>374</v>
      </c>
      <c r="D178" s="10" t="s">
        <v>600</v>
      </c>
      <c r="E178" s="10" t="s">
        <v>601</v>
      </c>
      <c r="F178" s="11">
        <v>12</v>
      </c>
      <c r="G178" s="11">
        <v>525</v>
      </c>
      <c r="H178" s="11">
        <v>476</v>
      </c>
      <c r="I178" s="11">
        <v>251</v>
      </c>
      <c r="J178" s="11">
        <v>17.583333333333332</v>
      </c>
      <c r="K178" s="11">
        <v>26.166666666666668</v>
      </c>
      <c r="L178" s="11">
        <v>13.75</v>
      </c>
      <c r="M178" s="11">
        <v>25.916666666666668</v>
      </c>
      <c r="N178" s="7"/>
    </row>
    <row r="179" spans="2:14" x14ac:dyDescent="0.3">
      <c r="B179" s="12" t="s">
        <v>50</v>
      </c>
      <c r="C179" s="12" t="s">
        <v>374</v>
      </c>
      <c r="D179" s="10" t="s">
        <v>602</v>
      </c>
      <c r="E179" s="10" t="s">
        <v>603</v>
      </c>
      <c r="F179" s="11">
        <v>12</v>
      </c>
      <c r="G179" s="11">
        <v>509</v>
      </c>
      <c r="H179" s="11">
        <v>437</v>
      </c>
      <c r="I179" s="11">
        <v>101</v>
      </c>
      <c r="J179" s="11">
        <v>22</v>
      </c>
      <c r="K179" s="11">
        <v>20.416666666666668</v>
      </c>
      <c r="L179" s="11">
        <v>16.25</v>
      </c>
      <c r="M179" s="11">
        <v>20.166666666666668</v>
      </c>
      <c r="N179" s="7"/>
    </row>
    <row r="180" spans="2:14" x14ac:dyDescent="0.3">
      <c r="B180" s="12" t="s">
        <v>50</v>
      </c>
      <c r="C180" s="12" t="s">
        <v>374</v>
      </c>
      <c r="D180" s="10" t="s">
        <v>604</v>
      </c>
      <c r="E180" s="10" t="s">
        <v>605</v>
      </c>
      <c r="F180" s="11">
        <v>12</v>
      </c>
      <c r="G180" s="11">
        <v>470</v>
      </c>
      <c r="H180" s="11">
        <v>456</v>
      </c>
      <c r="I180" s="11">
        <v>191</v>
      </c>
      <c r="J180" s="11">
        <v>16.333333333333332</v>
      </c>
      <c r="K180" s="11">
        <v>22.833333333333332</v>
      </c>
      <c r="L180" s="11">
        <v>14.583333333333334</v>
      </c>
      <c r="M180" s="11">
        <v>23.416666666666668</v>
      </c>
      <c r="N180" s="7"/>
    </row>
    <row r="181" spans="2:14" x14ac:dyDescent="0.3">
      <c r="B181" s="12" t="s">
        <v>50</v>
      </c>
      <c r="C181" s="12" t="s">
        <v>374</v>
      </c>
      <c r="D181" s="10" t="s">
        <v>606</v>
      </c>
      <c r="E181" s="10" t="s">
        <v>607</v>
      </c>
      <c r="F181" s="11">
        <v>9</v>
      </c>
      <c r="G181" s="11">
        <v>406</v>
      </c>
      <c r="H181" s="11">
        <v>344</v>
      </c>
      <c r="I181" s="11">
        <v>192</v>
      </c>
      <c r="J181" s="11">
        <v>27</v>
      </c>
      <c r="K181" s="11">
        <v>18.111111111111111</v>
      </c>
      <c r="L181" s="11">
        <v>22</v>
      </c>
      <c r="M181" s="11">
        <v>16.222222222222221</v>
      </c>
      <c r="N181" s="7"/>
    </row>
    <row r="182" spans="2:14" x14ac:dyDescent="0.3">
      <c r="B182" s="12" t="s">
        <v>50</v>
      </c>
      <c r="C182" s="12" t="s">
        <v>374</v>
      </c>
      <c r="D182" s="10" t="s">
        <v>608</v>
      </c>
      <c r="E182" s="10" t="s">
        <v>609</v>
      </c>
      <c r="F182" s="11">
        <v>12</v>
      </c>
      <c r="G182" s="11">
        <v>533</v>
      </c>
      <c r="H182" s="11">
        <v>527</v>
      </c>
      <c r="I182" s="11">
        <v>198</v>
      </c>
      <c r="J182" s="11">
        <v>17.583333333333332</v>
      </c>
      <c r="K182" s="11">
        <v>26.833333333333332</v>
      </c>
      <c r="L182" s="11">
        <v>16.833333333333332</v>
      </c>
      <c r="M182" s="11">
        <v>27.083333333333332</v>
      </c>
      <c r="N182" s="7"/>
    </row>
    <row r="183" spans="2:14" x14ac:dyDescent="0.3">
      <c r="B183" s="12" t="s">
        <v>50</v>
      </c>
      <c r="C183" s="12" t="s">
        <v>374</v>
      </c>
      <c r="D183" s="10" t="s">
        <v>610</v>
      </c>
      <c r="E183" s="10" t="s">
        <v>611</v>
      </c>
      <c r="F183" s="11">
        <v>12</v>
      </c>
      <c r="G183" s="11">
        <v>512</v>
      </c>
      <c r="H183" s="11">
        <v>473</v>
      </c>
      <c r="I183" s="11">
        <v>216</v>
      </c>
      <c r="J183" s="11">
        <v>22.333333333333332</v>
      </c>
      <c r="K183" s="11">
        <v>20.333333333333332</v>
      </c>
      <c r="L183" s="11">
        <v>19.583333333333332</v>
      </c>
      <c r="M183" s="11">
        <v>19.833333333333332</v>
      </c>
      <c r="N183" s="7"/>
    </row>
    <row r="184" spans="2:14" x14ac:dyDescent="0.3">
      <c r="B184" s="12" t="s">
        <v>50</v>
      </c>
      <c r="C184" s="12" t="s">
        <v>374</v>
      </c>
      <c r="D184" s="10" t="s">
        <v>612</v>
      </c>
      <c r="E184" s="10" t="s">
        <v>613</v>
      </c>
      <c r="F184" s="11">
        <v>12</v>
      </c>
      <c r="G184" s="11">
        <v>561</v>
      </c>
      <c r="H184" s="11">
        <v>498</v>
      </c>
      <c r="I184" s="11">
        <v>217</v>
      </c>
      <c r="J184" s="11">
        <v>27.833333333333332</v>
      </c>
      <c r="K184" s="11">
        <v>18.916666666666668</v>
      </c>
      <c r="L184" s="11">
        <v>22.833333333333332</v>
      </c>
      <c r="M184" s="11">
        <v>18.666666666666668</v>
      </c>
      <c r="N184" s="7"/>
    </row>
    <row r="185" spans="2:14" x14ac:dyDescent="0.3">
      <c r="B185" s="12" t="s">
        <v>50</v>
      </c>
      <c r="C185" s="12" t="s">
        <v>374</v>
      </c>
      <c r="D185" s="10" t="s">
        <v>614</v>
      </c>
      <c r="E185" s="10" t="s">
        <v>615</v>
      </c>
      <c r="F185" s="11">
        <v>9</v>
      </c>
      <c r="G185" s="11">
        <v>401</v>
      </c>
      <c r="H185" s="11">
        <v>354</v>
      </c>
      <c r="I185" s="11">
        <v>306</v>
      </c>
      <c r="J185" s="11">
        <v>24.888888888888889</v>
      </c>
      <c r="K185" s="11">
        <v>19.666666666666668</v>
      </c>
      <c r="L185" s="11">
        <v>18.222222222222221</v>
      </c>
      <c r="M185" s="11">
        <v>21.111111111111111</v>
      </c>
      <c r="N185" s="7"/>
    </row>
    <row r="186" spans="2:14" x14ac:dyDescent="0.3">
      <c r="B186" s="12" t="s">
        <v>50</v>
      </c>
      <c r="C186" s="12" t="s">
        <v>374</v>
      </c>
      <c r="D186" s="10" t="s">
        <v>616</v>
      </c>
      <c r="E186" s="10" t="s">
        <v>617</v>
      </c>
      <c r="F186" s="11">
        <v>12</v>
      </c>
      <c r="G186" s="11">
        <v>534</v>
      </c>
      <c r="H186" s="11">
        <v>475</v>
      </c>
      <c r="I186" s="11">
        <v>208</v>
      </c>
      <c r="J186" s="11">
        <v>21.5</v>
      </c>
      <c r="K186" s="11">
        <v>23</v>
      </c>
      <c r="L186" s="11">
        <v>16.583333333333332</v>
      </c>
      <c r="M186" s="11">
        <v>23</v>
      </c>
      <c r="N186" s="7"/>
    </row>
    <row r="187" spans="2:14" x14ac:dyDescent="0.3">
      <c r="B187" s="12" t="s">
        <v>50</v>
      </c>
      <c r="C187" s="12" t="s">
        <v>374</v>
      </c>
      <c r="D187" s="10" t="s">
        <v>618</v>
      </c>
      <c r="E187" s="10" t="s">
        <v>619</v>
      </c>
      <c r="F187" s="11">
        <v>12</v>
      </c>
      <c r="G187" s="11">
        <v>534</v>
      </c>
      <c r="H187" s="11">
        <v>507</v>
      </c>
      <c r="I187" s="11">
        <v>251</v>
      </c>
      <c r="J187" s="11">
        <v>18.583333333333332</v>
      </c>
      <c r="K187" s="11">
        <v>25.916666666666668</v>
      </c>
      <c r="L187" s="11">
        <v>15.916666666666666</v>
      </c>
      <c r="M187" s="11">
        <v>26.333333333333332</v>
      </c>
      <c r="N187" s="7"/>
    </row>
    <row r="188" spans="2:14" x14ac:dyDescent="0.3">
      <c r="B188" s="12" t="s">
        <v>50</v>
      </c>
      <c r="C188" s="12" t="s">
        <v>374</v>
      </c>
      <c r="D188" s="10" t="s">
        <v>620</v>
      </c>
      <c r="E188" s="10" t="s">
        <v>621</v>
      </c>
      <c r="F188" s="11">
        <v>12</v>
      </c>
      <c r="G188" s="11">
        <v>451</v>
      </c>
      <c r="H188" s="11">
        <v>203</v>
      </c>
      <c r="I188" s="11">
        <v>276</v>
      </c>
      <c r="J188" s="11">
        <v>23.416666666666668</v>
      </c>
      <c r="K188" s="11">
        <v>14.166666666666666</v>
      </c>
      <c r="L188" s="11">
        <v>2.75</v>
      </c>
      <c r="M188" s="11">
        <v>14.166666666666666</v>
      </c>
      <c r="N188" s="7"/>
    </row>
    <row r="189" spans="2:14" x14ac:dyDescent="0.3">
      <c r="B189" s="12" t="s">
        <v>50</v>
      </c>
      <c r="C189" s="12" t="s">
        <v>374</v>
      </c>
      <c r="D189" s="10" t="s">
        <v>622</v>
      </c>
      <c r="E189" s="10" t="s">
        <v>519</v>
      </c>
      <c r="F189" s="11">
        <v>10</v>
      </c>
      <c r="G189" s="11">
        <v>759</v>
      </c>
      <c r="H189" s="11">
        <v>766</v>
      </c>
      <c r="I189" s="11">
        <v>182</v>
      </c>
      <c r="J189" s="11">
        <v>40.6</v>
      </c>
      <c r="K189" s="11">
        <v>35.299999999999997</v>
      </c>
      <c r="L189" s="11">
        <v>41.8</v>
      </c>
      <c r="M189" s="11">
        <v>34.799999999999997</v>
      </c>
      <c r="N189" s="7"/>
    </row>
    <row r="190" spans="2:14" x14ac:dyDescent="0.3">
      <c r="B190" s="12" t="s">
        <v>50</v>
      </c>
      <c r="C190" s="12" t="s">
        <v>374</v>
      </c>
      <c r="D190" s="10" t="s">
        <v>623</v>
      </c>
      <c r="E190" s="10" t="s">
        <v>525</v>
      </c>
      <c r="F190" s="11">
        <v>10</v>
      </c>
      <c r="G190" s="11">
        <v>596</v>
      </c>
      <c r="H190" s="11">
        <v>398</v>
      </c>
      <c r="I190" s="11">
        <v>183</v>
      </c>
      <c r="J190" s="11">
        <v>40.9</v>
      </c>
      <c r="K190" s="11">
        <v>18.7</v>
      </c>
      <c r="L190" s="11">
        <v>23.1</v>
      </c>
      <c r="M190" s="11">
        <v>16.7</v>
      </c>
      <c r="N190" s="7"/>
    </row>
    <row r="191" spans="2:14" x14ac:dyDescent="0.3">
      <c r="B191" s="25" t="s">
        <v>50</v>
      </c>
      <c r="C191" s="26" t="s">
        <v>376</v>
      </c>
      <c r="D191" s="25"/>
      <c r="E191" s="25"/>
      <c r="F191" s="27">
        <v>10.533333333333333</v>
      </c>
      <c r="G191" s="27">
        <v>22324</v>
      </c>
      <c r="H191" s="27">
        <v>21499</v>
      </c>
      <c r="I191" s="27">
        <v>9777</v>
      </c>
      <c r="J191" s="27">
        <v>23.949259259259264</v>
      </c>
      <c r="K191" s="27">
        <v>23.838271604938271</v>
      </c>
      <c r="L191" s="27">
        <v>22.070617283950615</v>
      </c>
      <c r="M191" s="27">
        <v>23.83123456790123</v>
      </c>
      <c r="N191" s="7"/>
    </row>
    <row r="192" spans="2:14" x14ac:dyDescent="0.3">
      <c r="B192" s="12" t="s">
        <v>50</v>
      </c>
      <c r="C192" s="10" t="s">
        <v>377</v>
      </c>
      <c r="D192" s="10" t="s">
        <v>624</v>
      </c>
      <c r="E192" s="10" t="s">
        <v>625</v>
      </c>
      <c r="F192" s="11">
        <v>12</v>
      </c>
      <c r="G192" s="11">
        <v>105</v>
      </c>
      <c r="H192" s="11">
        <v>103</v>
      </c>
      <c r="I192" s="11">
        <v>41</v>
      </c>
      <c r="J192" s="11">
        <v>6.333333333333333</v>
      </c>
      <c r="K192" s="11">
        <v>2.4166666666666665</v>
      </c>
      <c r="L192" s="11">
        <v>5.666666666666667</v>
      </c>
      <c r="M192" s="11">
        <v>2.9166666666666665</v>
      </c>
      <c r="N192" s="7"/>
    </row>
    <row r="193" spans="2:14" x14ac:dyDescent="0.3">
      <c r="B193" s="12" t="s">
        <v>50</v>
      </c>
      <c r="C193" s="12" t="s">
        <v>377</v>
      </c>
      <c r="D193" s="10" t="s">
        <v>626</v>
      </c>
      <c r="E193" s="10" t="s">
        <v>627</v>
      </c>
      <c r="F193" s="11">
        <v>12</v>
      </c>
      <c r="G193" s="11">
        <v>89</v>
      </c>
      <c r="H193" s="11">
        <v>37</v>
      </c>
      <c r="I193" s="11">
        <v>63</v>
      </c>
      <c r="J193" s="11">
        <v>5.916666666666667</v>
      </c>
      <c r="K193" s="11">
        <v>1.5</v>
      </c>
      <c r="L193" s="11">
        <v>3</v>
      </c>
      <c r="M193" s="11">
        <v>8.3333333333333329E-2</v>
      </c>
      <c r="N193" s="7"/>
    </row>
    <row r="194" spans="2:14" x14ac:dyDescent="0.3">
      <c r="B194" s="12" t="s">
        <v>50</v>
      </c>
      <c r="C194" s="12" t="s">
        <v>377</v>
      </c>
      <c r="D194" s="10" t="s">
        <v>628</v>
      </c>
      <c r="E194" s="10" t="s">
        <v>629</v>
      </c>
      <c r="F194" s="11">
        <v>12</v>
      </c>
      <c r="G194" s="11">
        <v>137</v>
      </c>
      <c r="H194" s="11">
        <v>145</v>
      </c>
      <c r="I194" s="11">
        <v>40</v>
      </c>
      <c r="J194" s="11">
        <v>5.333333333333333</v>
      </c>
      <c r="K194" s="11">
        <v>6.083333333333333</v>
      </c>
      <c r="L194" s="11">
        <v>5.333333333333333</v>
      </c>
      <c r="M194" s="11">
        <v>6.75</v>
      </c>
      <c r="N194" s="7"/>
    </row>
    <row r="195" spans="2:14" x14ac:dyDescent="0.3">
      <c r="B195" s="12" t="s">
        <v>50</v>
      </c>
      <c r="C195" s="12" t="s">
        <v>377</v>
      </c>
      <c r="D195" s="10" t="s">
        <v>630</v>
      </c>
      <c r="E195" s="10" t="s">
        <v>631</v>
      </c>
      <c r="F195" s="11">
        <v>9</v>
      </c>
      <c r="G195" s="11">
        <v>39</v>
      </c>
      <c r="H195" s="11">
        <v>59</v>
      </c>
      <c r="I195" s="11">
        <v>27</v>
      </c>
      <c r="J195" s="11">
        <v>4.2222222222222223</v>
      </c>
      <c r="K195" s="11">
        <v>0.1111111111111111</v>
      </c>
      <c r="L195" s="11">
        <v>3.2222222222222223</v>
      </c>
      <c r="M195" s="11">
        <v>3.3333333333333335</v>
      </c>
      <c r="N195" s="7"/>
    </row>
    <row r="196" spans="2:14" x14ac:dyDescent="0.3">
      <c r="B196" s="12" t="s">
        <v>50</v>
      </c>
      <c r="C196" s="12" t="s">
        <v>377</v>
      </c>
      <c r="D196" s="10" t="s">
        <v>632</v>
      </c>
      <c r="E196" s="10" t="s">
        <v>633</v>
      </c>
      <c r="F196" s="11">
        <v>9</v>
      </c>
      <c r="G196" s="11">
        <v>135</v>
      </c>
      <c r="H196" s="11">
        <v>111</v>
      </c>
      <c r="I196" s="11">
        <v>59</v>
      </c>
      <c r="J196" s="11">
        <v>6.666666666666667</v>
      </c>
      <c r="K196" s="11">
        <v>8.3333333333333339</v>
      </c>
      <c r="L196" s="11">
        <v>3.6666666666666665</v>
      </c>
      <c r="M196" s="11">
        <v>8.6666666666666661</v>
      </c>
      <c r="N196" s="7"/>
    </row>
    <row r="197" spans="2:14" x14ac:dyDescent="0.3">
      <c r="B197" s="12" t="s">
        <v>50</v>
      </c>
      <c r="C197" s="12" t="s">
        <v>377</v>
      </c>
      <c r="D197" s="10" t="s">
        <v>634</v>
      </c>
      <c r="E197" s="10" t="s">
        <v>635</v>
      </c>
      <c r="F197" s="11">
        <v>12</v>
      </c>
      <c r="G197" s="11">
        <v>63</v>
      </c>
      <c r="H197" s="11">
        <v>61</v>
      </c>
      <c r="I197" s="11">
        <v>36</v>
      </c>
      <c r="J197" s="11">
        <v>5.083333333333333</v>
      </c>
      <c r="K197" s="11">
        <v>0.16666666666666666</v>
      </c>
      <c r="L197" s="11">
        <v>4.416666666666667</v>
      </c>
      <c r="M197" s="11">
        <v>0.66666666666666663</v>
      </c>
      <c r="N197" s="7"/>
    </row>
    <row r="198" spans="2:14" x14ac:dyDescent="0.3">
      <c r="B198" s="12" t="s">
        <v>50</v>
      </c>
      <c r="C198" s="12" t="s">
        <v>377</v>
      </c>
      <c r="D198" s="10" t="s">
        <v>636</v>
      </c>
      <c r="E198" s="10" t="s">
        <v>637</v>
      </c>
      <c r="F198" s="11">
        <v>12</v>
      </c>
      <c r="G198" s="11">
        <v>159</v>
      </c>
      <c r="H198" s="11">
        <v>151</v>
      </c>
      <c r="I198" s="11">
        <v>32</v>
      </c>
      <c r="J198" s="11">
        <v>4.916666666666667</v>
      </c>
      <c r="K198" s="11">
        <v>8.3333333333333339</v>
      </c>
      <c r="L198" s="11">
        <v>4</v>
      </c>
      <c r="M198" s="11">
        <v>8.5833333333333339</v>
      </c>
      <c r="N198" s="7"/>
    </row>
    <row r="199" spans="2:14" x14ac:dyDescent="0.3">
      <c r="B199" s="12" t="s">
        <v>50</v>
      </c>
      <c r="C199" s="12" t="s">
        <v>377</v>
      </c>
      <c r="D199" s="10" t="s">
        <v>638</v>
      </c>
      <c r="E199" s="10" t="s">
        <v>639</v>
      </c>
      <c r="F199" s="11">
        <v>9</v>
      </c>
      <c r="G199" s="11">
        <v>60</v>
      </c>
      <c r="H199" s="11">
        <v>76</v>
      </c>
      <c r="I199" s="11">
        <v>26</v>
      </c>
      <c r="J199" s="11">
        <v>5</v>
      </c>
      <c r="K199" s="11">
        <v>1.6666666666666667</v>
      </c>
      <c r="L199" s="11">
        <v>3.7777777777777777</v>
      </c>
      <c r="M199" s="11">
        <v>4.666666666666667</v>
      </c>
      <c r="N199" s="7"/>
    </row>
    <row r="200" spans="2:14" x14ac:dyDescent="0.3">
      <c r="B200" s="12" t="s">
        <v>50</v>
      </c>
      <c r="C200" s="12" t="s">
        <v>377</v>
      </c>
      <c r="D200" s="10" t="s">
        <v>640</v>
      </c>
      <c r="E200" s="10" t="s">
        <v>641</v>
      </c>
      <c r="F200" s="11">
        <v>12</v>
      </c>
      <c r="G200" s="11">
        <v>76</v>
      </c>
      <c r="H200" s="11">
        <v>66</v>
      </c>
      <c r="I200" s="11">
        <v>46</v>
      </c>
      <c r="J200" s="11">
        <v>4.75</v>
      </c>
      <c r="K200" s="11">
        <v>1.5833333333333333</v>
      </c>
      <c r="L200" s="11">
        <v>4.333333333333333</v>
      </c>
      <c r="M200" s="11">
        <v>1.1666666666666667</v>
      </c>
      <c r="N200" s="7"/>
    </row>
    <row r="201" spans="2:14" x14ac:dyDescent="0.3">
      <c r="B201" s="12" t="s">
        <v>50</v>
      </c>
      <c r="C201" s="12" t="s">
        <v>377</v>
      </c>
      <c r="D201" s="10" t="s">
        <v>642</v>
      </c>
      <c r="E201" s="10" t="s">
        <v>643</v>
      </c>
      <c r="F201" s="11">
        <v>12</v>
      </c>
      <c r="G201" s="11">
        <v>118</v>
      </c>
      <c r="H201" s="11">
        <v>118</v>
      </c>
      <c r="I201" s="11">
        <v>32</v>
      </c>
      <c r="J201" s="11">
        <v>2.25</v>
      </c>
      <c r="K201" s="11">
        <v>7.583333333333333</v>
      </c>
      <c r="L201" s="11">
        <v>1.6666666666666667</v>
      </c>
      <c r="M201" s="11">
        <v>8.1666666666666661</v>
      </c>
      <c r="N201" s="7"/>
    </row>
    <row r="202" spans="2:14" x14ac:dyDescent="0.3">
      <c r="B202" s="12" t="s">
        <v>50</v>
      </c>
      <c r="C202" s="12" t="s">
        <v>377</v>
      </c>
      <c r="D202" s="10" t="s">
        <v>644</v>
      </c>
      <c r="E202" s="10" t="s">
        <v>645</v>
      </c>
      <c r="F202" s="11">
        <v>12</v>
      </c>
      <c r="G202" s="11">
        <v>100</v>
      </c>
      <c r="H202" s="11">
        <v>30</v>
      </c>
      <c r="I202" s="11">
        <v>78</v>
      </c>
      <c r="J202" s="11">
        <v>2.5</v>
      </c>
      <c r="K202" s="11">
        <v>5.833333333333333</v>
      </c>
      <c r="L202" s="11">
        <v>2.1666666666666665</v>
      </c>
      <c r="M202" s="11">
        <v>0.33333333333333331</v>
      </c>
      <c r="N202" s="7"/>
    </row>
    <row r="203" spans="2:14" x14ac:dyDescent="0.3">
      <c r="B203" s="25" t="s">
        <v>50</v>
      </c>
      <c r="C203" s="26" t="s">
        <v>382</v>
      </c>
      <c r="D203" s="25"/>
      <c r="E203" s="25"/>
      <c r="F203" s="27">
        <v>11.181818181818182</v>
      </c>
      <c r="G203" s="27">
        <v>1081</v>
      </c>
      <c r="H203" s="27">
        <v>957</v>
      </c>
      <c r="I203" s="27">
        <v>480</v>
      </c>
      <c r="J203" s="27">
        <v>4.8156565656565657</v>
      </c>
      <c r="K203" s="27">
        <v>3.964646464646465</v>
      </c>
      <c r="L203" s="27">
        <v>3.75</v>
      </c>
      <c r="M203" s="27">
        <v>4.1212121212121211</v>
      </c>
      <c r="N203" s="7"/>
    </row>
    <row r="204" spans="2:14" x14ac:dyDescent="0.3">
      <c r="B204" s="12" t="s">
        <v>50</v>
      </c>
      <c r="C204" s="10" t="s">
        <v>646</v>
      </c>
      <c r="D204" s="10" t="s">
        <v>647</v>
      </c>
      <c r="E204" s="10" t="s">
        <v>648</v>
      </c>
      <c r="F204" s="11">
        <v>12</v>
      </c>
      <c r="G204" s="11">
        <v>113</v>
      </c>
      <c r="H204" s="11">
        <v>118</v>
      </c>
      <c r="I204" s="11">
        <v>57</v>
      </c>
      <c r="J204" s="11">
        <v>9.4166666666666661</v>
      </c>
      <c r="K204" s="11">
        <v>0</v>
      </c>
      <c r="L204" s="11">
        <v>9.8333333333333339</v>
      </c>
      <c r="M204" s="11">
        <v>0</v>
      </c>
      <c r="N204" s="7"/>
    </row>
    <row r="205" spans="2:14" x14ac:dyDescent="0.3">
      <c r="B205" s="12" t="s">
        <v>50</v>
      </c>
      <c r="C205" s="12" t="s">
        <v>646</v>
      </c>
      <c r="D205" s="10" t="s">
        <v>649</v>
      </c>
      <c r="E205" s="10" t="s">
        <v>650</v>
      </c>
      <c r="F205" s="11">
        <v>12</v>
      </c>
      <c r="G205" s="11">
        <v>115</v>
      </c>
      <c r="H205" s="11">
        <v>112</v>
      </c>
      <c r="I205" s="11">
        <v>77</v>
      </c>
      <c r="J205" s="11">
        <v>9.5833333333333339</v>
      </c>
      <c r="K205" s="11">
        <v>0</v>
      </c>
      <c r="L205" s="11">
        <v>9.3333333333333339</v>
      </c>
      <c r="M205" s="11">
        <v>0</v>
      </c>
      <c r="N205" s="7"/>
    </row>
    <row r="206" spans="2:14" x14ac:dyDescent="0.3">
      <c r="B206" s="12" t="s">
        <v>50</v>
      </c>
      <c r="C206" s="12" t="s">
        <v>646</v>
      </c>
      <c r="D206" s="10" t="s">
        <v>651</v>
      </c>
      <c r="E206" s="10" t="s">
        <v>652</v>
      </c>
      <c r="F206" s="11">
        <v>12</v>
      </c>
      <c r="G206" s="11">
        <v>126</v>
      </c>
      <c r="H206" s="11">
        <v>106</v>
      </c>
      <c r="I206" s="11">
        <v>75</v>
      </c>
      <c r="J206" s="11">
        <v>10.5</v>
      </c>
      <c r="K206" s="11">
        <v>0</v>
      </c>
      <c r="L206" s="11">
        <v>8.8333333333333339</v>
      </c>
      <c r="M206" s="11">
        <v>0</v>
      </c>
      <c r="N206" s="7"/>
    </row>
    <row r="207" spans="2:14" x14ac:dyDescent="0.3">
      <c r="B207" s="25" t="s">
        <v>50</v>
      </c>
      <c r="C207" s="26" t="s">
        <v>653</v>
      </c>
      <c r="D207" s="25"/>
      <c r="E207" s="25"/>
      <c r="F207" s="27">
        <v>12</v>
      </c>
      <c r="G207" s="27">
        <v>354</v>
      </c>
      <c r="H207" s="27">
        <v>336</v>
      </c>
      <c r="I207" s="27">
        <v>209</v>
      </c>
      <c r="J207" s="27">
        <v>9.8333333333333339</v>
      </c>
      <c r="K207" s="27">
        <v>0</v>
      </c>
      <c r="L207" s="27">
        <v>9.3333333333333339</v>
      </c>
      <c r="M207" s="27">
        <v>0</v>
      </c>
      <c r="N207" s="7"/>
    </row>
    <row r="208" spans="2:14" x14ac:dyDescent="0.3">
      <c r="B208" s="28" t="s">
        <v>111</v>
      </c>
      <c r="C208" s="29"/>
      <c r="D208" s="29"/>
      <c r="E208" s="29"/>
      <c r="F208" s="30">
        <v>10.708333333333334</v>
      </c>
      <c r="G208" s="30">
        <v>43763</v>
      </c>
      <c r="H208" s="30">
        <v>49893</v>
      </c>
      <c r="I208" s="30">
        <v>56701</v>
      </c>
      <c r="J208" s="30">
        <v>27.920107323232333</v>
      </c>
      <c r="K208" s="30">
        <v>14.094065656565659</v>
      </c>
      <c r="L208" s="30">
        <v>32.927488425925937</v>
      </c>
      <c r="M208" s="30">
        <v>14.374174031986534</v>
      </c>
      <c r="N208" s="7"/>
    </row>
    <row r="209" spans="2:14" x14ac:dyDescent="0.3">
      <c r="B209" s="10" t="s">
        <v>112</v>
      </c>
      <c r="C209" s="10" t="s">
        <v>384</v>
      </c>
      <c r="D209" s="10" t="s">
        <v>654</v>
      </c>
      <c r="E209" s="10" t="s">
        <v>655</v>
      </c>
      <c r="F209" s="11">
        <v>12</v>
      </c>
      <c r="G209" s="11">
        <v>728</v>
      </c>
      <c r="H209" s="11">
        <v>615</v>
      </c>
      <c r="I209" s="11">
        <v>535</v>
      </c>
      <c r="J209" s="11">
        <v>46.5</v>
      </c>
      <c r="K209" s="11">
        <v>14.166666666666666</v>
      </c>
      <c r="L209" s="11">
        <v>37.5</v>
      </c>
      <c r="M209" s="11">
        <v>13.75</v>
      </c>
      <c r="N209" s="7"/>
    </row>
    <row r="210" spans="2:14" x14ac:dyDescent="0.3">
      <c r="B210" s="12" t="s">
        <v>112</v>
      </c>
      <c r="C210" s="12" t="s">
        <v>384</v>
      </c>
      <c r="D210" s="10" t="s">
        <v>656</v>
      </c>
      <c r="E210" s="10" t="s">
        <v>657</v>
      </c>
      <c r="F210" s="11">
        <v>12</v>
      </c>
      <c r="G210" s="11">
        <v>605</v>
      </c>
      <c r="H210" s="11">
        <v>606</v>
      </c>
      <c r="I210" s="11">
        <v>393</v>
      </c>
      <c r="J210" s="11">
        <v>30.916666666666668</v>
      </c>
      <c r="K210" s="11">
        <v>19.5</v>
      </c>
      <c r="L210" s="11">
        <v>29.833333333333332</v>
      </c>
      <c r="M210" s="11">
        <v>20.666666666666668</v>
      </c>
      <c r="N210" s="7"/>
    </row>
    <row r="211" spans="2:14" x14ac:dyDescent="0.3">
      <c r="B211" s="25" t="s">
        <v>112</v>
      </c>
      <c r="C211" s="26" t="s">
        <v>387</v>
      </c>
      <c r="D211" s="25"/>
      <c r="E211" s="25"/>
      <c r="F211" s="27">
        <v>12</v>
      </c>
      <c r="G211" s="27">
        <v>1333</v>
      </c>
      <c r="H211" s="27">
        <v>1221</v>
      </c>
      <c r="I211" s="27">
        <v>928</v>
      </c>
      <c r="J211" s="27">
        <v>38.708333333333336</v>
      </c>
      <c r="K211" s="27">
        <v>16.833333333333332</v>
      </c>
      <c r="L211" s="27">
        <v>33.666666666666664</v>
      </c>
      <c r="M211" s="27">
        <v>17.208333333333336</v>
      </c>
      <c r="N211" s="7"/>
    </row>
    <row r="212" spans="2:14" x14ac:dyDescent="0.3">
      <c r="B212" s="12" t="s">
        <v>112</v>
      </c>
      <c r="C212" s="10" t="s">
        <v>340</v>
      </c>
      <c r="D212" s="10" t="s">
        <v>658</v>
      </c>
      <c r="E212" s="10" t="s">
        <v>659</v>
      </c>
      <c r="F212" s="11">
        <v>12</v>
      </c>
      <c r="G212" s="11">
        <v>1579</v>
      </c>
      <c r="H212" s="11">
        <v>791</v>
      </c>
      <c r="I212" s="11">
        <v>4577</v>
      </c>
      <c r="J212" s="11">
        <v>120.33333333333333</v>
      </c>
      <c r="K212" s="11">
        <v>11.25</v>
      </c>
      <c r="L212" s="11">
        <v>54.5</v>
      </c>
      <c r="M212" s="11">
        <v>11.416666666666666</v>
      </c>
      <c r="N212" s="7"/>
    </row>
    <row r="213" spans="2:14" x14ac:dyDescent="0.3">
      <c r="B213" s="12" t="s">
        <v>112</v>
      </c>
      <c r="C213" s="12" t="s">
        <v>340</v>
      </c>
      <c r="D213" s="10" t="s">
        <v>660</v>
      </c>
      <c r="E213" s="10" t="s">
        <v>661</v>
      </c>
      <c r="F213" s="11">
        <v>12</v>
      </c>
      <c r="G213" s="11">
        <v>1797</v>
      </c>
      <c r="H213" s="11">
        <v>842</v>
      </c>
      <c r="I213" s="11">
        <v>4638</v>
      </c>
      <c r="J213" s="11">
        <v>135.5</v>
      </c>
      <c r="K213" s="11">
        <v>14.25</v>
      </c>
      <c r="L213" s="11">
        <v>56.166666666666664</v>
      </c>
      <c r="M213" s="11">
        <v>14</v>
      </c>
      <c r="N213" s="7"/>
    </row>
    <row r="214" spans="2:14" x14ac:dyDescent="0.3">
      <c r="B214" s="12" t="s">
        <v>112</v>
      </c>
      <c r="C214" s="12" t="s">
        <v>340</v>
      </c>
      <c r="D214" s="10" t="s">
        <v>662</v>
      </c>
      <c r="E214" s="10" t="s">
        <v>663</v>
      </c>
      <c r="F214" s="11">
        <v>12</v>
      </c>
      <c r="G214" s="11">
        <v>1579</v>
      </c>
      <c r="H214" s="11">
        <v>857</v>
      </c>
      <c r="I214" s="11">
        <v>3249</v>
      </c>
      <c r="J214" s="11">
        <v>120.41666666666667</v>
      </c>
      <c r="K214" s="11">
        <v>11.166666666666666</v>
      </c>
      <c r="L214" s="11">
        <v>59.75</v>
      </c>
      <c r="M214" s="11">
        <v>11.666666666666666</v>
      </c>
      <c r="N214" s="7"/>
    </row>
    <row r="215" spans="2:14" x14ac:dyDescent="0.3">
      <c r="B215" s="12" t="s">
        <v>112</v>
      </c>
      <c r="C215" s="12" t="s">
        <v>340</v>
      </c>
      <c r="D215" s="10" t="s">
        <v>664</v>
      </c>
      <c r="E215" s="10" t="s">
        <v>665</v>
      </c>
      <c r="F215" s="11">
        <v>12</v>
      </c>
      <c r="G215" s="11">
        <v>1587</v>
      </c>
      <c r="H215" s="11">
        <v>4394</v>
      </c>
      <c r="I215" s="11">
        <v>3331</v>
      </c>
      <c r="J215" s="11">
        <v>122.25</v>
      </c>
      <c r="K215" s="11">
        <v>10</v>
      </c>
      <c r="L215" s="11">
        <v>356.58333333333331</v>
      </c>
      <c r="M215" s="11">
        <v>9.5833333333333339</v>
      </c>
      <c r="N215" s="7"/>
    </row>
    <row r="216" spans="2:14" x14ac:dyDescent="0.3">
      <c r="B216" s="25" t="s">
        <v>112</v>
      </c>
      <c r="C216" s="26" t="s">
        <v>345</v>
      </c>
      <c r="D216" s="25"/>
      <c r="E216" s="25"/>
      <c r="F216" s="27">
        <v>12</v>
      </c>
      <c r="G216" s="27">
        <v>6542</v>
      </c>
      <c r="H216" s="27">
        <v>6884</v>
      </c>
      <c r="I216" s="27">
        <v>15795</v>
      </c>
      <c r="J216" s="27">
        <v>124.625</v>
      </c>
      <c r="K216" s="27">
        <v>11.666666666666666</v>
      </c>
      <c r="L216" s="27">
        <v>131.75</v>
      </c>
      <c r="M216" s="27">
        <v>11.666666666666666</v>
      </c>
      <c r="N216" s="7"/>
    </row>
    <row r="217" spans="2:14" x14ac:dyDescent="0.3">
      <c r="B217" s="12" t="s">
        <v>112</v>
      </c>
      <c r="C217" s="10" t="s">
        <v>666</v>
      </c>
      <c r="D217" s="10" t="s">
        <v>667</v>
      </c>
      <c r="E217" s="10" t="s">
        <v>668</v>
      </c>
      <c r="F217" s="11">
        <v>12</v>
      </c>
      <c r="G217" s="11">
        <v>142</v>
      </c>
      <c r="H217" s="11">
        <v>228</v>
      </c>
      <c r="I217" s="11">
        <v>260</v>
      </c>
      <c r="J217" s="11">
        <v>1.0833333333333333</v>
      </c>
      <c r="K217" s="11">
        <v>10.75</v>
      </c>
      <c r="L217" s="11">
        <v>8.0833333333333339</v>
      </c>
      <c r="M217" s="11">
        <v>10.916666666666666</v>
      </c>
      <c r="N217" s="7"/>
    </row>
    <row r="218" spans="2:14" x14ac:dyDescent="0.3">
      <c r="B218" s="12" t="s">
        <v>112</v>
      </c>
      <c r="C218" s="12" t="s">
        <v>666</v>
      </c>
      <c r="D218" s="10" t="s">
        <v>669</v>
      </c>
      <c r="E218" s="10" t="s">
        <v>670</v>
      </c>
      <c r="F218" s="11">
        <v>12</v>
      </c>
      <c r="G218" s="11">
        <v>176</v>
      </c>
      <c r="H218" s="11">
        <v>413</v>
      </c>
      <c r="I218" s="11">
        <v>117</v>
      </c>
      <c r="J218" s="11">
        <v>3.8333333333333335</v>
      </c>
      <c r="K218" s="11">
        <v>10.833333333333334</v>
      </c>
      <c r="L218" s="11">
        <v>23.75</v>
      </c>
      <c r="M218" s="11">
        <v>10.666666666666666</v>
      </c>
      <c r="N218" s="7"/>
    </row>
    <row r="219" spans="2:14" x14ac:dyDescent="0.3">
      <c r="B219" s="25" t="s">
        <v>112</v>
      </c>
      <c r="C219" s="26" t="s">
        <v>671</v>
      </c>
      <c r="D219" s="25"/>
      <c r="E219" s="25"/>
      <c r="F219" s="27">
        <v>12</v>
      </c>
      <c r="G219" s="27">
        <v>318</v>
      </c>
      <c r="H219" s="27">
        <v>641</v>
      </c>
      <c r="I219" s="27">
        <v>377</v>
      </c>
      <c r="J219" s="27">
        <v>2.4583333333333335</v>
      </c>
      <c r="K219" s="27">
        <v>10.791666666666668</v>
      </c>
      <c r="L219" s="27">
        <v>15.916666666666668</v>
      </c>
      <c r="M219" s="27">
        <v>10.791666666666666</v>
      </c>
      <c r="N219" s="7"/>
    </row>
    <row r="220" spans="2:14" x14ac:dyDescent="0.3">
      <c r="B220" s="12" t="s">
        <v>112</v>
      </c>
      <c r="C220" s="10" t="s">
        <v>346</v>
      </c>
      <c r="D220" s="10" t="s">
        <v>672</v>
      </c>
      <c r="E220" s="10" t="s">
        <v>673</v>
      </c>
      <c r="F220" s="11">
        <v>9</v>
      </c>
      <c r="G220" s="11">
        <v>431</v>
      </c>
      <c r="H220" s="11">
        <v>361</v>
      </c>
      <c r="I220" s="11">
        <v>349</v>
      </c>
      <c r="J220" s="11">
        <v>31.222222222222221</v>
      </c>
      <c r="K220" s="11">
        <v>16.666666666666668</v>
      </c>
      <c r="L220" s="11">
        <v>23.555555555555557</v>
      </c>
      <c r="M220" s="11">
        <v>16.555555555555557</v>
      </c>
      <c r="N220" s="7"/>
    </row>
    <row r="221" spans="2:14" x14ac:dyDescent="0.3">
      <c r="B221" s="12" t="s">
        <v>112</v>
      </c>
      <c r="C221" s="12" t="s">
        <v>346</v>
      </c>
      <c r="D221" s="10" t="s">
        <v>674</v>
      </c>
      <c r="E221" s="10" t="s">
        <v>675</v>
      </c>
      <c r="F221" s="11">
        <v>3</v>
      </c>
      <c r="G221" s="11">
        <v>123</v>
      </c>
      <c r="H221" s="11">
        <v>78</v>
      </c>
      <c r="I221" s="11">
        <v>309</v>
      </c>
      <c r="J221" s="11">
        <v>27.333333333333332</v>
      </c>
      <c r="K221" s="11">
        <v>13.666666666666666</v>
      </c>
      <c r="L221" s="11">
        <v>13.666666666666666</v>
      </c>
      <c r="M221" s="11">
        <v>12.333333333333334</v>
      </c>
      <c r="N221" s="7"/>
    </row>
    <row r="222" spans="2:14" x14ac:dyDescent="0.3">
      <c r="B222" s="12" t="s">
        <v>112</v>
      </c>
      <c r="C222" s="12" t="s">
        <v>346</v>
      </c>
      <c r="D222" s="10" t="s">
        <v>678</v>
      </c>
      <c r="E222" s="10" t="s">
        <v>679</v>
      </c>
      <c r="F222" s="11">
        <v>3</v>
      </c>
      <c r="G222" s="11">
        <v>99</v>
      </c>
      <c r="H222" s="11">
        <v>87</v>
      </c>
      <c r="I222" s="11">
        <v>296</v>
      </c>
      <c r="J222" s="11">
        <v>19.333333333333332</v>
      </c>
      <c r="K222" s="11">
        <v>13.666666666666666</v>
      </c>
      <c r="L222" s="11">
        <v>15.333333333333334</v>
      </c>
      <c r="M222" s="11">
        <v>13.666666666666666</v>
      </c>
      <c r="N222" s="7"/>
    </row>
    <row r="223" spans="2:14" x14ac:dyDescent="0.3">
      <c r="B223" s="12" t="s">
        <v>112</v>
      </c>
      <c r="C223" s="10" t="s">
        <v>2750</v>
      </c>
      <c r="D223" s="10" t="s">
        <v>676</v>
      </c>
      <c r="E223" s="10" t="s">
        <v>696</v>
      </c>
      <c r="F223" s="11">
        <v>12</v>
      </c>
      <c r="G223" s="11">
        <v>581</v>
      </c>
      <c r="H223" s="11">
        <v>527</v>
      </c>
      <c r="I223" s="11">
        <v>574</v>
      </c>
      <c r="J223" s="11">
        <v>25.75</v>
      </c>
      <c r="K223" s="11">
        <v>22.666666666666668</v>
      </c>
      <c r="L223" s="11">
        <v>20.333333333333332</v>
      </c>
      <c r="M223" s="11">
        <v>23.583333333333332</v>
      </c>
      <c r="N223" s="7"/>
    </row>
    <row r="224" spans="2:14" x14ac:dyDescent="0.3">
      <c r="B224" s="12" t="s">
        <v>112</v>
      </c>
      <c r="C224" s="12" t="s">
        <v>346</v>
      </c>
      <c r="D224" s="10" t="s">
        <v>676</v>
      </c>
      <c r="E224" s="10" t="s">
        <v>677</v>
      </c>
      <c r="F224" s="11">
        <v>12</v>
      </c>
      <c r="G224" s="11">
        <v>410</v>
      </c>
      <c r="H224" s="11">
        <v>377</v>
      </c>
      <c r="I224" s="11">
        <v>97</v>
      </c>
      <c r="J224" s="11">
        <v>15</v>
      </c>
      <c r="K224" s="11">
        <v>19.166666666666668</v>
      </c>
      <c r="L224" s="11">
        <v>10.333333333333334</v>
      </c>
      <c r="M224" s="11">
        <v>21.083333333333332</v>
      </c>
      <c r="N224" s="7"/>
    </row>
    <row r="225" spans="2:14" x14ac:dyDescent="0.3">
      <c r="B225" s="12" t="s">
        <v>112</v>
      </c>
      <c r="C225" s="12" t="s">
        <v>346</v>
      </c>
      <c r="D225" s="10" t="s">
        <v>680</v>
      </c>
      <c r="E225" s="10" t="s">
        <v>681</v>
      </c>
      <c r="F225" s="11">
        <v>12</v>
      </c>
      <c r="G225" s="11">
        <v>379</v>
      </c>
      <c r="H225" s="11">
        <v>460</v>
      </c>
      <c r="I225" s="11">
        <v>61</v>
      </c>
      <c r="J225" s="11">
        <v>8.1666666666666661</v>
      </c>
      <c r="K225" s="11">
        <v>23.416666666666668</v>
      </c>
      <c r="L225" s="11">
        <v>12.333333333333334</v>
      </c>
      <c r="M225" s="11">
        <v>26</v>
      </c>
      <c r="N225" s="7"/>
    </row>
    <row r="226" spans="2:14" x14ac:dyDescent="0.3">
      <c r="B226" s="12" t="s">
        <v>112</v>
      </c>
      <c r="C226" s="12" t="s">
        <v>346</v>
      </c>
      <c r="D226" s="10" t="s">
        <v>682</v>
      </c>
      <c r="E226" s="10" t="s">
        <v>683</v>
      </c>
      <c r="F226" s="11">
        <v>12</v>
      </c>
      <c r="G226" s="11">
        <v>717</v>
      </c>
      <c r="H226" s="11">
        <v>461</v>
      </c>
      <c r="I226" s="11">
        <v>872</v>
      </c>
      <c r="J226" s="11">
        <v>36.166666666666664</v>
      </c>
      <c r="K226" s="11">
        <v>23.583333333333332</v>
      </c>
      <c r="L226" s="11">
        <v>16.333333333333332</v>
      </c>
      <c r="M226" s="11">
        <v>22.083333333333332</v>
      </c>
      <c r="N226" s="7"/>
    </row>
    <row r="227" spans="2:14" x14ac:dyDescent="0.3">
      <c r="B227" s="12" t="s">
        <v>112</v>
      </c>
      <c r="C227" s="12" t="s">
        <v>346</v>
      </c>
      <c r="D227" s="10" t="s">
        <v>684</v>
      </c>
      <c r="E227" s="10" t="s">
        <v>685</v>
      </c>
      <c r="F227" s="11">
        <v>12</v>
      </c>
      <c r="G227" s="11">
        <v>436</v>
      </c>
      <c r="H227" s="11">
        <v>271</v>
      </c>
      <c r="I227" s="11">
        <v>796</v>
      </c>
      <c r="J227" s="11">
        <v>36.333333333333336</v>
      </c>
      <c r="K227" s="11">
        <v>0</v>
      </c>
      <c r="L227" s="11">
        <v>22.583333333333332</v>
      </c>
      <c r="M227" s="11">
        <v>0</v>
      </c>
      <c r="N227" s="7"/>
    </row>
    <row r="228" spans="2:14" x14ac:dyDescent="0.3">
      <c r="B228" s="12" t="s">
        <v>112</v>
      </c>
      <c r="C228" s="12" t="s">
        <v>346</v>
      </c>
      <c r="D228" s="10" t="s">
        <v>686</v>
      </c>
      <c r="E228" s="10" t="s">
        <v>687</v>
      </c>
      <c r="F228" s="11">
        <v>12</v>
      </c>
      <c r="G228" s="11">
        <v>708</v>
      </c>
      <c r="H228" s="11">
        <v>661</v>
      </c>
      <c r="I228" s="11">
        <v>634</v>
      </c>
      <c r="J228" s="11">
        <v>36.5</v>
      </c>
      <c r="K228" s="11">
        <v>22.5</v>
      </c>
      <c r="L228" s="11">
        <v>32.75</v>
      </c>
      <c r="M228" s="11">
        <v>22.333333333333332</v>
      </c>
      <c r="N228" s="7"/>
    </row>
    <row r="229" spans="2:14" x14ac:dyDescent="0.3">
      <c r="B229" s="12" t="s">
        <v>112</v>
      </c>
      <c r="C229" s="12" t="s">
        <v>346</v>
      </c>
      <c r="D229" s="10" t="s">
        <v>688</v>
      </c>
      <c r="E229" s="10" t="s">
        <v>689</v>
      </c>
      <c r="F229" s="11">
        <v>12</v>
      </c>
      <c r="G229" s="11">
        <v>714</v>
      </c>
      <c r="H229" s="11">
        <v>557</v>
      </c>
      <c r="I229" s="11">
        <v>621</v>
      </c>
      <c r="J229" s="11">
        <v>43.166666666666664</v>
      </c>
      <c r="K229" s="11">
        <v>16.333333333333332</v>
      </c>
      <c r="L229" s="11">
        <v>29.083333333333332</v>
      </c>
      <c r="M229" s="11">
        <v>17.333333333333332</v>
      </c>
      <c r="N229" s="7"/>
    </row>
    <row r="230" spans="2:14" x14ac:dyDescent="0.3">
      <c r="B230" s="12" t="s">
        <v>112</v>
      </c>
      <c r="C230" s="12" t="s">
        <v>346</v>
      </c>
      <c r="D230" s="10" t="s">
        <v>690</v>
      </c>
      <c r="E230" s="10" t="s">
        <v>691</v>
      </c>
      <c r="F230" s="11">
        <v>9</v>
      </c>
      <c r="G230" s="11">
        <v>464</v>
      </c>
      <c r="H230" s="11">
        <v>414</v>
      </c>
      <c r="I230" s="11">
        <v>548</v>
      </c>
      <c r="J230" s="11">
        <v>28.555555555555557</v>
      </c>
      <c r="K230" s="11">
        <v>23</v>
      </c>
      <c r="L230" s="11">
        <v>22.555555555555557</v>
      </c>
      <c r="M230" s="11">
        <v>23.444444444444443</v>
      </c>
      <c r="N230" s="7"/>
    </row>
    <row r="231" spans="2:14" x14ac:dyDescent="0.3">
      <c r="B231" s="12" t="s">
        <v>112</v>
      </c>
      <c r="C231" s="12" t="s">
        <v>346</v>
      </c>
      <c r="D231" s="10" t="s">
        <v>692</v>
      </c>
      <c r="E231" s="10" t="s">
        <v>693</v>
      </c>
      <c r="F231" s="11">
        <v>12</v>
      </c>
      <c r="G231" s="11">
        <v>666</v>
      </c>
      <c r="H231" s="11">
        <v>564</v>
      </c>
      <c r="I231" s="11">
        <v>685</v>
      </c>
      <c r="J231" s="11">
        <v>34.333333333333336</v>
      </c>
      <c r="K231" s="11">
        <v>21.166666666666668</v>
      </c>
      <c r="L231" s="11">
        <v>26.333333333333332</v>
      </c>
      <c r="M231" s="11">
        <v>20.666666666666668</v>
      </c>
      <c r="N231" s="7"/>
    </row>
    <row r="232" spans="2:14" x14ac:dyDescent="0.3">
      <c r="B232" s="12" t="s">
        <v>112</v>
      </c>
      <c r="C232" s="12" t="s">
        <v>346</v>
      </c>
      <c r="D232" s="10" t="s">
        <v>694</v>
      </c>
      <c r="E232" s="10" t="s">
        <v>695</v>
      </c>
      <c r="F232" s="11">
        <v>12</v>
      </c>
      <c r="G232" s="11">
        <v>682</v>
      </c>
      <c r="H232" s="11">
        <v>492</v>
      </c>
      <c r="I232" s="11">
        <v>811</v>
      </c>
      <c r="J232" s="11">
        <v>35.416666666666664</v>
      </c>
      <c r="K232" s="11">
        <v>21.416666666666668</v>
      </c>
      <c r="L232" s="11">
        <v>21.166666666666668</v>
      </c>
      <c r="M232" s="11">
        <v>19.833333333333332</v>
      </c>
      <c r="N232" s="7"/>
    </row>
    <row r="233" spans="2:14" x14ac:dyDescent="0.3">
      <c r="B233" s="25" t="s">
        <v>112</v>
      </c>
      <c r="C233" s="26" t="s">
        <v>373</v>
      </c>
      <c r="D233" s="25"/>
      <c r="E233" s="25"/>
      <c r="F233" s="27">
        <v>10</v>
      </c>
      <c r="G233" s="27">
        <v>6410</v>
      </c>
      <c r="H233" s="27">
        <v>5310</v>
      </c>
      <c r="I233" s="27">
        <v>6653</v>
      </c>
      <c r="J233" s="27">
        <v>29.293981481481481</v>
      </c>
      <c r="K233" s="27">
        <v>17.881944444444443</v>
      </c>
      <c r="L233" s="27">
        <v>20</v>
      </c>
      <c r="M233" s="27">
        <v>17.944444444444443</v>
      </c>
      <c r="N233" s="7"/>
    </row>
    <row r="234" spans="2:14" x14ac:dyDescent="0.3">
      <c r="B234" s="12" t="s">
        <v>112</v>
      </c>
      <c r="C234" s="10" t="s">
        <v>377</v>
      </c>
      <c r="D234" s="10" t="s">
        <v>697</v>
      </c>
      <c r="E234" s="10" t="s">
        <v>698</v>
      </c>
      <c r="F234" s="11">
        <v>12</v>
      </c>
      <c r="G234" s="11">
        <v>401</v>
      </c>
      <c r="H234" s="11">
        <v>263</v>
      </c>
      <c r="I234" s="11">
        <v>143</v>
      </c>
      <c r="J234" s="11">
        <v>20.166666666666668</v>
      </c>
      <c r="K234" s="11">
        <v>13.25</v>
      </c>
      <c r="L234" s="11">
        <v>7.75</v>
      </c>
      <c r="M234" s="11">
        <v>14.166666666666666</v>
      </c>
      <c r="N234" s="7"/>
    </row>
    <row r="235" spans="2:14" x14ac:dyDescent="0.3">
      <c r="B235" s="12" t="s">
        <v>112</v>
      </c>
      <c r="C235" s="12" t="s">
        <v>377</v>
      </c>
      <c r="D235" s="10" t="s">
        <v>699</v>
      </c>
      <c r="E235" s="10" t="s">
        <v>700</v>
      </c>
      <c r="F235" s="11">
        <v>12</v>
      </c>
      <c r="G235" s="11">
        <v>277</v>
      </c>
      <c r="H235" s="11">
        <v>180</v>
      </c>
      <c r="I235" s="11">
        <v>160</v>
      </c>
      <c r="J235" s="11">
        <v>16.333333333333332</v>
      </c>
      <c r="K235" s="11">
        <v>6.75</v>
      </c>
      <c r="L235" s="11">
        <v>8.25</v>
      </c>
      <c r="M235" s="11">
        <v>6.75</v>
      </c>
      <c r="N235" s="7"/>
    </row>
    <row r="236" spans="2:14" x14ac:dyDescent="0.3">
      <c r="B236" s="12" t="s">
        <v>112</v>
      </c>
      <c r="C236" s="12" t="s">
        <v>377</v>
      </c>
      <c r="D236" s="10" t="s">
        <v>701</v>
      </c>
      <c r="E236" s="10" t="s">
        <v>702</v>
      </c>
      <c r="F236" s="11">
        <v>12</v>
      </c>
      <c r="G236" s="11">
        <v>378</v>
      </c>
      <c r="H236" s="11">
        <v>240</v>
      </c>
      <c r="I236" s="11">
        <v>203</v>
      </c>
      <c r="J236" s="11">
        <v>19.833333333333332</v>
      </c>
      <c r="K236" s="11">
        <v>11.666666666666666</v>
      </c>
      <c r="L236" s="11">
        <v>8.1666666666666661</v>
      </c>
      <c r="M236" s="11">
        <v>11.833333333333334</v>
      </c>
      <c r="N236" s="7"/>
    </row>
    <row r="237" spans="2:14" x14ac:dyDescent="0.3">
      <c r="B237" s="25" t="s">
        <v>112</v>
      </c>
      <c r="C237" s="26" t="s">
        <v>382</v>
      </c>
      <c r="D237" s="25"/>
      <c r="E237" s="25"/>
      <c r="F237" s="27">
        <v>12</v>
      </c>
      <c r="G237" s="27">
        <v>1056</v>
      </c>
      <c r="H237" s="27">
        <v>683</v>
      </c>
      <c r="I237" s="27">
        <v>506</v>
      </c>
      <c r="J237" s="27">
        <v>18.777777777777775</v>
      </c>
      <c r="K237" s="27">
        <v>10.555555555555555</v>
      </c>
      <c r="L237" s="27">
        <v>8.0555555555555554</v>
      </c>
      <c r="M237" s="27">
        <v>10.916666666666666</v>
      </c>
      <c r="N237" s="7"/>
    </row>
    <row r="238" spans="2:14" x14ac:dyDescent="0.3">
      <c r="B238" s="28" t="s">
        <v>123</v>
      </c>
      <c r="C238" s="29"/>
      <c r="D238" s="29"/>
      <c r="E238" s="29"/>
      <c r="F238" s="30">
        <v>11</v>
      </c>
      <c r="G238" s="30">
        <v>15659</v>
      </c>
      <c r="H238" s="30">
        <v>14739</v>
      </c>
      <c r="I238" s="30">
        <v>24259</v>
      </c>
      <c r="J238" s="30">
        <v>42.268518518518526</v>
      </c>
      <c r="K238" s="30">
        <v>15.451388888888891</v>
      </c>
      <c r="L238" s="30">
        <v>38.195601851851855</v>
      </c>
      <c r="M238" s="30">
        <v>15.597222222222223</v>
      </c>
      <c r="N238" s="7"/>
    </row>
    <row r="239" spans="2:14" x14ac:dyDescent="0.3">
      <c r="B239" s="10" t="s">
        <v>124</v>
      </c>
      <c r="C239" s="10" t="s">
        <v>340</v>
      </c>
      <c r="D239" s="10" t="s">
        <v>703</v>
      </c>
      <c r="E239" s="10" t="s">
        <v>704</v>
      </c>
      <c r="F239" s="11">
        <v>9</v>
      </c>
      <c r="G239" s="11">
        <v>577</v>
      </c>
      <c r="H239" s="11">
        <v>446</v>
      </c>
      <c r="I239" s="11">
        <v>2248</v>
      </c>
      <c r="J239" s="11">
        <v>59</v>
      </c>
      <c r="K239" s="11">
        <v>5.1111111111111107</v>
      </c>
      <c r="L239" s="11">
        <v>45.111111111111114</v>
      </c>
      <c r="M239" s="11">
        <v>4.4444444444444446</v>
      </c>
      <c r="N239" s="7"/>
    </row>
    <row r="240" spans="2:14" x14ac:dyDescent="0.3">
      <c r="B240" s="12" t="s">
        <v>124</v>
      </c>
      <c r="C240" s="12" t="s">
        <v>340</v>
      </c>
      <c r="D240" s="10" t="s">
        <v>707</v>
      </c>
      <c r="E240" s="10" t="s">
        <v>708</v>
      </c>
      <c r="F240" s="11">
        <v>12</v>
      </c>
      <c r="G240" s="11">
        <v>1028</v>
      </c>
      <c r="H240" s="11">
        <v>665</v>
      </c>
      <c r="I240" s="11">
        <v>2485</v>
      </c>
      <c r="J240" s="11">
        <v>82.25</v>
      </c>
      <c r="K240" s="11">
        <v>3.4166666666666665</v>
      </c>
      <c r="L240" s="11">
        <v>52.083333333333336</v>
      </c>
      <c r="M240" s="11">
        <v>3.3333333333333335</v>
      </c>
      <c r="N240" s="7"/>
    </row>
    <row r="241" spans="2:14" x14ac:dyDescent="0.3">
      <c r="B241" s="12" t="s">
        <v>124</v>
      </c>
      <c r="C241" s="12" t="s">
        <v>340</v>
      </c>
      <c r="D241" s="10" t="s">
        <v>705</v>
      </c>
      <c r="E241" s="10" t="s">
        <v>706</v>
      </c>
      <c r="F241" s="11">
        <v>12</v>
      </c>
      <c r="G241" s="11">
        <v>567</v>
      </c>
      <c r="H241" s="11">
        <v>432</v>
      </c>
      <c r="I241" s="11">
        <v>1735</v>
      </c>
      <c r="J241" s="11">
        <v>35.416666666666664</v>
      </c>
      <c r="K241" s="11">
        <v>11.833333333333334</v>
      </c>
      <c r="L241" s="11">
        <v>24.416666666666668</v>
      </c>
      <c r="M241" s="11">
        <v>11.583333333333334</v>
      </c>
      <c r="N241" s="7"/>
    </row>
    <row r="242" spans="2:14" x14ac:dyDescent="0.3">
      <c r="B242" s="12" t="s">
        <v>124</v>
      </c>
      <c r="C242" s="12" t="s">
        <v>340</v>
      </c>
      <c r="D242" s="10" t="s">
        <v>709</v>
      </c>
      <c r="E242" s="10" t="s">
        <v>710</v>
      </c>
      <c r="F242" s="11">
        <v>12</v>
      </c>
      <c r="G242" s="11">
        <v>545</v>
      </c>
      <c r="H242" s="11">
        <v>404</v>
      </c>
      <c r="I242" s="11">
        <v>1586</v>
      </c>
      <c r="J242" s="11">
        <v>35.25</v>
      </c>
      <c r="K242" s="11">
        <v>10.166666666666666</v>
      </c>
      <c r="L242" s="11">
        <v>24.25</v>
      </c>
      <c r="M242" s="11">
        <v>9.4166666666666661</v>
      </c>
      <c r="N242" s="7"/>
    </row>
    <row r="243" spans="2:14" x14ac:dyDescent="0.3">
      <c r="B243" s="25" t="s">
        <v>124</v>
      </c>
      <c r="C243" s="26" t="s">
        <v>345</v>
      </c>
      <c r="D243" s="25"/>
      <c r="E243" s="25"/>
      <c r="F243" s="27">
        <v>11.25</v>
      </c>
      <c r="G243" s="27">
        <v>2717</v>
      </c>
      <c r="H243" s="27">
        <v>1947</v>
      </c>
      <c r="I243" s="27">
        <v>8054</v>
      </c>
      <c r="J243" s="27">
        <v>52.979166666666664</v>
      </c>
      <c r="K243" s="27">
        <v>7.6319444444444446</v>
      </c>
      <c r="L243" s="27">
        <v>36.465277777777779</v>
      </c>
      <c r="M243" s="27">
        <v>7.1944444444444446</v>
      </c>
      <c r="N243" s="7"/>
    </row>
    <row r="244" spans="2:14" x14ac:dyDescent="0.3">
      <c r="B244" s="12" t="s">
        <v>124</v>
      </c>
      <c r="C244" s="10" t="s">
        <v>666</v>
      </c>
      <c r="D244" s="10" t="s">
        <v>711</v>
      </c>
      <c r="E244" s="10" t="s">
        <v>712</v>
      </c>
      <c r="F244" s="11">
        <v>12</v>
      </c>
      <c r="G244" s="11">
        <v>113</v>
      </c>
      <c r="H244" s="11">
        <v>106</v>
      </c>
      <c r="I244" s="11">
        <v>22</v>
      </c>
      <c r="J244" s="11">
        <v>2.9166666666666665</v>
      </c>
      <c r="K244" s="11">
        <v>6.5</v>
      </c>
      <c r="L244" s="11">
        <v>2.3333333333333335</v>
      </c>
      <c r="M244" s="11">
        <v>6.5</v>
      </c>
      <c r="N244" s="7"/>
    </row>
    <row r="245" spans="2:14" x14ac:dyDescent="0.3">
      <c r="B245" s="12" t="s">
        <v>124</v>
      </c>
      <c r="C245" s="12" t="s">
        <v>666</v>
      </c>
      <c r="D245" s="10" t="s">
        <v>713</v>
      </c>
      <c r="E245" s="10" t="s">
        <v>714</v>
      </c>
      <c r="F245" s="11">
        <v>12</v>
      </c>
      <c r="G245" s="11">
        <v>114</v>
      </c>
      <c r="H245" s="11">
        <v>113</v>
      </c>
      <c r="I245" s="11">
        <v>1</v>
      </c>
      <c r="J245" s="11">
        <v>6.333333333333333</v>
      </c>
      <c r="K245" s="11">
        <v>3.1666666666666665</v>
      </c>
      <c r="L245" s="11">
        <v>6.25</v>
      </c>
      <c r="M245" s="11">
        <v>3.1666666666666665</v>
      </c>
      <c r="N245" s="7"/>
    </row>
    <row r="246" spans="2:14" x14ac:dyDescent="0.3">
      <c r="B246" s="12" t="s">
        <v>124</v>
      </c>
      <c r="C246" s="12" t="s">
        <v>666</v>
      </c>
      <c r="D246" s="10" t="s">
        <v>720</v>
      </c>
      <c r="E246" s="10" t="s">
        <v>721</v>
      </c>
      <c r="F246" s="11">
        <v>12</v>
      </c>
      <c r="G246" s="11">
        <v>144</v>
      </c>
      <c r="H246" s="11">
        <v>138</v>
      </c>
      <c r="I246" s="11">
        <v>7</v>
      </c>
      <c r="J246" s="11">
        <v>6.083333333333333</v>
      </c>
      <c r="K246" s="11">
        <v>5.916666666666667</v>
      </c>
      <c r="L246" s="11">
        <v>5.833333333333333</v>
      </c>
      <c r="M246" s="11">
        <v>5.666666666666667</v>
      </c>
      <c r="N246" s="7"/>
    </row>
    <row r="247" spans="2:14" x14ac:dyDescent="0.3">
      <c r="B247" s="12" t="s">
        <v>124</v>
      </c>
      <c r="C247" s="12" t="s">
        <v>666</v>
      </c>
      <c r="D247" s="10" t="s">
        <v>715</v>
      </c>
      <c r="E247" s="10" t="s">
        <v>716</v>
      </c>
      <c r="F247" s="11">
        <v>12</v>
      </c>
      <c r="G247" s="11">
        <v>273</v>
      </c>
      <c r="H247" s="11">
        <v>230</v>
      </c>
      <c r="I247" s="11">
        <v>60</v>
      </c>
      <c r="J247" s="11">
        <v>12.75</v>
      </c>
      <c r="K247" s="11">
        <v>10</v>
      </c>
      <c r="L247" s="11">
        <v>10.166666666666666</v>
      </c>
      <c r="M247" s="11">
        <v>9</v>
      </c>
      <c r="N247" s="7"/>
    </row>
    <row r="248" spans="2:14" x14ac:dyDescent="0.3">
      <c r="B248" s="12" t="s">
        <v>124</v>
      </c>
      <c r="C248" s="12" t="s">
        <v>666</v>
      </c>
      <c r="D248" s="10" t="s">
        <v>717</v>
      </c>
      <c r="E248" s="10" t="s">
        <v>718</v>
      </c>
      <c r="F248" s="11">
        <v>9</v>
      </c>
      <c r="G248" s="11">
        <v>387</v>
      </c>
      <c r="H248" s="11">
        <v>322</v>
      </c>
      <c r="I248" s="11">
        <v>126</v>
      </c>
      <c r="J248" s="11">
        <v>32.222222222222221</v>
      </c>
      <c r="K248" s="11">
        <v>10.777777777777779</v>
      </c>
      <c r="L248" s="11">
        <v>24.333333333333332</v>
      </c>
      <c r="M248" s="11">
        <v>11.444444444444445</v>
      </c>
      <c r="N248" s="7"/>
    </row>
    <row r="249" spans="2:14" x14ac:dyDescent="0.3">
      <c r="B249" s="12" t="s">
        <v>124</v>
      </c>
      <c r="C249" s="12" t="s">
        <v>666</v>
      </c>
      <c r="D249" s="10" t="s">
        <v>2752</v>
      </c>
      <c r="E249" s="10" t="s">
        <v>719</v>
      </c>
      <c r="F249" s="11">
        <v>12</v>
      </c>
      <c r="G249" s="11">
        <v>136</v>
      </c>
      <c r="H249" s="11">
        <v>138</v>
      </c>
      <c r="I249" s="11">
        <v>11</v>
      </c>
      <c r="J249" s="11">
        <v>3.75</v>
      </c>
      <c r="K249" s="11">
        <v>7.583333333333333</v>
      </c>
      <c r="L249" s="11">
        <v>3.5833333333333335</v>
      </c>
      <c r="M249" s="11">
        <v>7.916666666666667</v>
      </c>
      <c r="N249" s="7"/>
    </row>
    <row r="250" spans="2:14" x14ac:dyDescent="0.3">
      <c r="B250" s="25" t="s">
        <v>124</v>
      </c>
      <c r="C250" s="26" t="s">
        <v>671</v>
      </c>
      <c r="D250" s="25"/>
      <c r="E250" s="25"/>
      <c r="F250" s="27">
        <v>11.5</v>
      </c>
      <c r="G250" s="27">
        <v>1167</v>
      </c>
      <c r="H250" s="27">
        <v>1047</v>
      </c>
      <c r="I250" s="27">
        <v>227</v>
      </c>
      <c r="J250" s="27">
        <v>10.675925925925926</v>
      </c>
      <c r="K250" s="27">
        <v>7.3240740740740735</v>
      </c>
      <c r="L250" s="27">
        <v>8.75</v>
      </c>
      <c r="M250" s="27">
        <v>7.2824074074074057</v>
      </c>
      <c r="N250" s="7"/>
    </row>
    <row r="251" spans="2:14" x14ac:dyDescent="0.3">
      <c r="B251" s="12" t="s">
        <v>124</v>
      </c>
      <c r="C251" s="10" t="s">
        <v>346</v>
      </c>
      <c r="D251" s="10" t="s">
        <v>722</v>
      </c>
      <c r="E251" s="10" t="s">
        <v>723</v>
      </c>
      <c r="F251" s="11">
        <v>12</v>
      </c>
      <c r="G251" s="11">
        <v>260</v>
      </c>
      <c r="H251" s="11">
        <v>208</v>
      </c>
      <c r="I251" s="11">
        <v>241</v>
      </c>
      <c r="J251" s="11">
        <v>10.416666666666666</v>
      </c>
      <c r="K251" s="11">
        <v>11.25</v>
      </c>
      <c r="L251" s="11">
        <v>6.166666666666667</v>
      </c>
      <c r="M251" s="11">
        <v>11.166666666666666</v>
      </c>
      <c r="N251" s="7"/>
    </row>
    <row r="252" spans="2:14" x14ac:dyDescent="0.3">
      <c r="B252" s="12" t="s">
        <v>124</v>
      </c>
      <c r="C252" s="12" t="s">
        <v>346</v>
      </c>
      <c r="D252" s="10" t="s">
        <v>733</v>
      </c>
      <c r="E252" s="10" t="s">
        <v>734</v>
      </c>
      <c r="F252" s="11">
        <v>12</v>
      </c>
      <c r="G252" s="11">
        <v>282</v>
      </c>
      <c r="H252" s="11">
        <v>243</v>
      </c>
      <c r="I252" s="11">
        <v>207</v>
      </c>
      <c r="J252" s="11">
        <v>11.75</v>
      </c>
      <c r="K252" s="11">
        <v>11.75</v>
      </c>
      <c r="L252" s="11">
        <v>8.5</v>
      </c>
      <c r="M252" s="11">
        <v>11.75</v>
      </c>
      <c r="N252" s="7"/>
    </row>
    <row r="253" spans="2:14" x14ac:dyDescent="0.3">
      <c r="B253" s="12" t="s">
        <v>124</v>
      </c>
      <c r="C253" s="12" t="s">
        <v>346</v>
      </c>
      <c r="D253" s="10" t="s">
        <v>740</v>
      </c>
      <c r="E253" s="10" t="s">
        <v>741</v>
      </c>
      <c r="F253" s="11">
        <v>12</v>
      </c>
      <c r="G253" s="11">
        <v>251</v>
      </c>
      <c r="H253" s="11">
        <v>199</v>
      </c>
      <c r="I253" s="11">
        <v>169</v>
      </c>
      <c r="J253" s="11">
        <v>11.666666666666666</v>
      </c>
      <c r="K253" s="11">
        <v>9.25</v>
      </c>
      <c r="L253" s="11">
        <v>7.583333333333333</v>
      </c>
      <c r="M253" s="11">
        <v>9</v>
      </c>
      <c r="N253" s="7"/>
    </row>
    <row r="254" spans="2:14" x14ac:dyDescent="0.3">
      <c r="B254" s="12" t="s">
        <v>124</v>
      </c>
      <c r="C254" s="12" t="s">
        <v>346</v>
      </c>
      <c r="D254" s="10" t="s">
        <v>724</v>
      </c>
      <c r="E254" s="10" t="s">
        <v>725</v>
      </c>
      <c r="F254" s="11">
        <v>6</v>
      </c>
      <c r="G254" s="11">
        <v>272</v>
      </c>
      <c r="H254" s="11">
        <v>246</v>
      </c>
      <c r="I254" s="11">
        <v>288</v>
      </c>
      <c r="J254" s="11">
        <v>33.666666666666664</v>
      </c>
      <c r="K254" s="11">
        <v>11.666666666666666</v>
      </c>
      <c r="L254" s="11">
        <v>31.666666666666668</v>
      </c>
      <c r="M254" s="11">
        <v>9.3333333333333339</v>
      </c>
      <c r="N254" s="7"/>
    </row>
    <row r="255" spans="2:14" x14ac:dyDescent="0.3">
      <c r="B255" s="12" t="s">
        <v>124</v>
      </c>
      <c r="C255" s="12" t="s">
        <v>346</v>
      </c>
      <c r="D255" s="10" t="s">
        <v>735</v>
      </c>
      <c r="E255" s="10" t="s">
        <v>736</v>
      </c>
      <c r="F255" s="11">
        <v>11</v>
      </c>
      <c r="G255" s="11">
        <v>464</v>
      </c>
      <c r="H255" s="11">
        <v>333</v>
      </c>
      <c r="I255" s="11">
        <v>232</v>
      </c>
      <c r="J255" s="11">
        <v>30.90909090909091</v>
      </c>
      <c r="K255" s="11">
        <v>11.272727272727273</v>
      </c>
      <c r="L255" s="11">
        <v>19.363636363636363</v>
      </c>
      <c r="M255" s="11">
        <v>10.909090909090908</v>
      </c>
      <c r="N255" s="7"/>
    </row>
    <row r="256" spans="2:14" x14ac:dyDescent="0.3">
      <c r="B256" s="12" t="s">
        <v>124</v>
      </c>
      <c r="C256" s="12" t="s">
        <v>346</v>
      </c>
      <c r="D256" s="10" t="s">
        <v>726</v>
      </c>
      <c r="E256" s="10" t="s">
        <v>727</v>
      </c>
      <c r="F256" s="11">
        <v>12</v>
      </c>
      <c r="G256" s="11">
        <v>312</v>
      </c>
      <c r="H256" s="11">
        <v>308</v>
      </c>
      <c r="I256" s="11">
        <v>63</v>
      </c>
      <c r="J256" s="11">
        <v>14.75</v>
      </c>
      <c r="K256" s="11">
        <v>11.25</v>
      </c>
      <c r="L256" s="11">
        <v>14.583333333333334</v>
      </c>
      <c r="M256" s="11">
        <v>11.083333333333334</v>
      </c>
      <c r="N256" s="7"/>
    </row>
    <row r="257" spans="2:14" x14ac:dyDescent="0.3">
      <c r="B257" s="12" t="s">
        <v>124</v>
      </c>
      <c r="C257" s="12" t="s">
        <v>346</v>
      </c>
      <c r="D257" s="10" t="s">
        <v>737</v>
      </c>
      <c r="E257" s="10" t="s">
        <v>738</v>
      </c>
      <c r="F257" s="11">
        <v>9</v>
      </c>
      <c r="G257" s="11">
        <v>248</v>
      </c>
      <c r="H257" s="11">
        <v>220</v>
      </c>
      <c r="I257" s="11">
        <v>98</v>
      </c>
      <c r="J257" s="11">
        <v>14.555555555555555</v>
      </c>
      <c r="K257" s="11">
        <v>13</v>
      </c>
      <c r="L257" s="11">
        <v>11.666666666666666</v>
      </c>
      <c r="M257" s="11">
        <v>12.777777777777779</v>
      </c>
      <c r="N257" s="7"/>
    </row>
    <row r="258" spans="2:14" x14ac:dyDescent="0.3">
      <c r="B258" s="12" t="s">
        <v>124</v>
      </c>
      <c r="C258" s="12" t="s">
        <v>346</v>
      </c>
      <c r="D258" s="10" t="s">
        <v>742</v>
      </c>
      <c r="E258" s="10" t="s">
        <v>743</v>
      </c>
      <c r="F258" s="11">
        <v>12</v>
      </c>
      <c r="G258" s="11">
        <v>265</v>
      </c>
      <c r="H258" s="11">
        <v>218</v>
      </c>
      <c r="I258" s="11">
        <v>92</v>
      </c>
      <c r="J258" s="11">
        <v>12.166666666666666</v>
      </c>
      <c r="K258" s="11">
        <v>9.9166666666666661</v>
      </c>
      <c r="L258" s="11">
        <v>8.1666666666666661</v>
      </c>
      <c r="M258" s="11">
        <v>10</v>
      </c>
      <c r="N258" s="7"/>
    </row>
    <row r="259" spans="2:14" x14ac:dyDescent="0.3">
      <c r="B259" s="12" t="s">
        <v>124</v>
      </c>
      <c r="C259" s="12" t="s">
        <v>346</v>
      </c>
      <c r="D259" s="10" t="s">
        <v>728</v>
      </c>
      <c r="E259" s="10" t="s">
        <v>729</v>
      </c>
      <c r="F259" s="11">
        <v>12</v>
      </c>
      <c r="G259" s="11">
        <v>450</v>
      </c>
      <c r="H259" s="11">
        <v>352</v>
      </c>
      <c r="I259" s="11">
        <v>263</v>
      </c>
      <c r="J259" s="11">
        <v>26.666666666666668</v>
      </c>
      <c r="K259" s="11">
        <v>10.833333333333334</v>
      </c>
      <c r="L259" s="11">
        <v>18</v>
      </c>
      <c r="M259" s="11">
        <v>11.333333333333334</v>
      </c>
      <c r="N259" s="7"/>
    </row>
    <row r="260" spans="2:14" x14ac:dyDescent="0.3">
      <c r="B260" s="12" t="s">
        <v>124</v>
      </c>
      <c r="C260" s="12" t="s">
        <v>346</v>
      </c>
      <c r="D260" s="10" t="s">
        <v>730</v>
      </c>
      <c r="E260" s="10" t="s">
        <v>731</v>
      </c>
      <c r="F260" s="11">
        <v>9</v>
      </c>
      <c r="G260" s="11">
        <v>204</v>
      </c>
      <c r="H260" s="11">
        <v>201</v>
      </c>
      <c r="I260" s="11">
        <v>147</v>
      </c>
      <c r="J260" s="11">
        <v>17</v>
      </c>
      <c r="K260" s="11">
        <v>5.666666666666667</v>
      </c>
      <c r="L260" s="11">
        <v>17.222222222222221</v>
      </c>
      <c r="M260" s="11">
        <v>5.1111111111111107</v>
      </c>
      <c r="N260" s="7"/>
    </row>
    <row r="261" spans="2:14" x14ac:dyDescent="0.3">
      <c r="B261" s="12" t="s">
        <v>124</v>
      </c>
      <c r="C261" s="12" t="s">
        <v>346</v>
      </c>
      <c r="D261" s="10" t="s">
        <v>2753</v>
      </c>
      <c r="E261" s="10" t="s">
        <v>732</v>
      </c>
      <c r="F261" s="11">
        <v>12</v>
      </c>
      <c r="G261" s="11">
        <v>444</v>
      </c>
      <c r="H261" s="11">
        <v>388</v>
      </c>
      <c r="I261" s="11">
        <v>133</v>
      </c>
      <c r="J261" s="11">
        <v>21.333333333333332</v>
      </c>
      <c r="K261" s="11">
        <v>15.666666666666666</v>
      </c>
      <c r="L261" s="11">
        <v>17.166666666666668</v>
      </c>
      <c r="M261" s="11">
        <v>15.166666666666666</v>
      </c>
      <c r="N261" s="7"/>
    </row>
    <row r="262" spans="2:14" x14ac:dyDescent="0.3">
      <c r="B262" s="12" t="s">
        <v>124</v>
      </c>
      <c r="C262" s="12" t="s">
        <v>346</v>
      </c>
      <c r="D262" s="10" t="s">
        <v>2754</v>
      </c>
      <c r="E262" s="10" t="s">
        <v>739</v>
      </c>
      <c r="F262" s="11">
        <v>12</v>
      </c>
      <c r="G262" s="11">
        <v>413</v>
      </c>
      <c r="H262" s="11">
        <v>384</v>
      </c>
      <c r="I262" s="11">
        <v>151</v>
      </c>
      <c r="J262" s="11">
        <v>16.916666666666668</v>
      </c>
      <c r="K262" s="11">
        <v>17.5</v>
      </c>
      <c r="L262" s="11">
        <v>16</v>
      </c>
      <c r="M262" s="11">
        <v>16</v>
      </c>
      <c r="N262" s="7"/>
    </row>
    <row r="263" spans="2:14" x14ac:dyDescent="0.3">
      <c r="B263" s="12" t="s">
        <v>124</v>
      </c>
      <c r="C263" s="12" t="s">
        <v>346</v>
      </c>
      <c r="D263" s="10" t="s">
        <v>2755</v>
      </c>
      <c r="E263" s="10" t="s">
        <v>744</v>
      </c>
      <c r="F263" s="11">
        <v>12</v>
      </c>
      <c r="G263" s="11">
        <v>335</v>
      </c>
      <c r="H263" s="11">
        <v>333</v>
      </c>
      <c r="I263" s="11">
        <v>111</v>
      </c>
      <c r="J263" s="11">
        <v>13</v>
      </c>
      <c r="K263" s="11">
        <v>14.916666666666666</v>
      </c>
      <c r="L263" s="11">
        <v>13.416666666666666</v>
      </c>
      <c r="M263" s="11">
        <v>14.333333333333334</v>
      </c>
      <c r="N263" s="7"/>
    </row>
    <row r="264" spans="2:14" x14ac:dyDescent="0.3">
      <c r="B264" s="12" t="s">
        <v>124</v>
      </c>
      <c r="C264" s="12" t="s">
        <v>346</v>
      </c>
      <c r="D264" s="10" t="s">
        <v>745</v>
      </c>
      <c r="E264" s="10" t="s">
        <v>746</v>
      </c>
      <c r="F264" s="11">
        <v>12</v>
      </c>
      <c r="G264" s="11">
        <v>397</v>
      </c>
      <c r="H264" s="11">
        <v>413</v>
      </c>
      <c r="I264" s="11">
        <v>57</v>
      </c>
      <c r="J264" s="11">
        <v>3.3333333333333335</v>
      </c>
      <c r="K264" s="11">
        <v>29.75</v>
      </c>
      <c r="L264" s="11">
        <v>5.416666666666667</v>
      </c>
      <c r="M264" s="11">
        <v>29</v>
      </c>
      <c r="N264" s="7"/>
    </row>
    <row r="265" spans="2:14" x14ac:dyDescent="0.3">
      <c r="B265" s="25" t="s">
        <v>124</v>
      </c>
      <c r="C265" s="26" t="s">
        <v>373</v>
      </c>
      <c r="D265" s="25"/>
      <c r="E265" s="25"/>
      <c r="F265" s="27">
        <v>11.071428571428571</v>
      </c>
      <c r="G265" s="27">
        <v>4597</v>
      </c>
      <c r="H265" s="27">
        <v>4046</v>
      </c>
      <c r="I265" s="27">
        <v>2252</v>
      </c>
      <c r="J265" s="27">
        <v>17.009379509379507</v>
      </c>
      <c r="K265" s="27">
        <v>13.120670995670993</v>
      </c>
      <c r="L265" s="27">
        <v>13.92279942279942</v>
      </c>
      <c r="M265" s="27">
        <v>12.640331890331892</v>
      </c>
      <c r="N265" s="7"/>
    </row>
    <row r="266" spans="2:14" x14ac:dyDescent="0.3">
      <c r="B266" s="12" t="s">
        <v>124</v>
      </c>
      <c r="C266" s="10" t="s">
        <v>374</v>
      </c>
      <c r="D266" s="10" t="s">
        <v>747</v>
      </c>
      <c r="E266" s="10" t="s">
        <v>748</v>
      </c>
      <c r="F266" s="11">
        <v>11</v>
      </c>
      <c r="G266" s="11">
        <v>768</v>
      </c>
      <c r="H266" s="11">
        <v>537</v>
      </c>
      <c r="I266" s="11">
        <v>920</v>
      </c>
      <c r="J266" s="11">
        <v>44.090909090909093</v>
      </c>
      <c r="K266" s="11">
        <v>25.727272727272727</v>
      </c>
      <c r="L266" s="11">
        <v>21.363636363636363</v>
      </c>
      <c r="M266" s="11">
        <v>27.454545454545453</v>
      </c>
      <c r="N266" s="7"/>
    </row>
    <row r="267" spans="2:14" x14ac:dyDescent="0.3">
      <c r="B267" s="12" t="s">
        <v>124</v>
      </c>
      <c r="C267" s="12" t="s">
        <v>374</v>
      </c>
      <c r="D267" s="10" t="s">
        <v>749</v>
      </c>
      <c r="E267" s="10" t="s">
        <v>750</v>
      </c>
      <c r="F267" s="11">
        <v>12</v>
      </c>
      <c r="G267" s="11">
        <v>765</v>
      </c>
      <c r="H267" s="11">
        <v>491</v>
      </c>
      <c r="I267" s="11">
        <v>1056</v>
      </c>
      <c r="J267" s="11">
        <v>38</v>
      </c>
      <c r="K267" s="11">
        <v>25.75</v>
      </c>
      <c r="L267" s="11">
        <v>15.166666666666666</v>
      </c>
      <c r="M267" s="11">
        <v>25.75</v>
      </c>
      <c r="N267" s="7"/>
    </row>
    <row r="268" spans="2:14" x14ac:dyDescent="0.3">
      <c r="B268" s="12" t="s">
        <v>124</v>
      </c>
      <c r="C268" s="12" t="s">
        <v>374</v>
      </c>
      <c r="D268" s="10" t="s">
        <v>751</v>
      </c>
      <c r="E268" s="10" t="s">
        <v>752</v>
      </c>
      <c r="F268" s="11">
        <v>9</v>
      </c>
      <c r="G268" s="11">
        <v>1002</v>
      </c>
      <c r="H268" s="11">
        <v>643</v>
      </c>
      <c r="I268" s="11">
        <v>2996</v>
      </c>
      <c r="J268" s="11">
        <v>68.555555555555557</v>
      </c>
      <c r="K268" s="11">
        <v>42.777777777777779</v>
      </c>
      <c r="L268" s="11">
        <v>29.888888888888889</v>
      </c>
      <c r="M268" s="11">
        <v>41.555555555555557</v>
      </c>
      <c r="N268" s="7"/>
    </row>
    <row r="269" spans="2:14" x14ac:dyDescent="0.3">
      <c r="B269" s="25" t="s">
        <v>124</v>
      </c>
      <c r="C269" s="26" t="s">
        <v>376</v>
      </c>
      <c r="D269" s="25"/>
      <c r="E269" s="25"/>
      <c r="F269" s="27">
        <v>10.666666666666666</v>
      </c>
      <c r="G269" s="27">
        <v>2535</v>
      </c>
      <c r="H269" s="27">
        <v>1671</v>
      </c>
      <c r="I269" s="27">
        <v>4972</v>
      </c>
      <c r="J269" s="27">
        <v>50.215488215488222</v>
      </c>
      <c r="K269" s="27">
        <v>31.41835016835017</v>
      </c>
      <c r="L269" s="27">
        <v>22.13973063973064</v>
      </c>
      <c r="M269" s="27">
        <v>31.586700336700336</v>
      </c>
      <c r="N269" s="7"/>
    </row>
    <row r="270" spans="2:14" x14ac:dyDescent="0.3">
      <c r="B270" s="12" t="s">
        <v>124</v>
      </c>
      <c r="C270" s="10" t="s">
        <v>377</v>
      </c>
      <c r="D270" s="10" t="s">
        <v>753</v>
      </c>
      <c r="E270" s="10" t="s">
        <v>754</v>
      </c>
      <c r="F270" s="11">
        <v>12</v>
      </c>
      <c r="G270" s="11">
        <v>178</v>
      </c>
      <c r="H270" s="11">
        <v>163</v>
      </c>
      <c r="I270" s="11">
        <v>97</v>
      </c>
      <c r="J270" s="11">
        <v>11.666666666666666</v>
      </c>
      <c r="K270" s="11">
        <v>3.1666666666666665</v>
      </c>
      <c r="L270" s="11">
        <v>10.333333333333334</v>
      </c>
      <c r="M270" s="11">
        <v>3.25</v>
      </c>
      <c r="N270" s="7"/>
    </row>
    <row r="271" spans="2:14" x14ac:dyDescent="0.3">
      <c r="B271" s="12" t="s">
        <v>124</v>
      </c>
      <c r="C271" s="12" t="s">
        <v>377</v>
      </c>
      <c r="D271" s="10" t="s">
        <v>755</v>
      </c>
      <c r="E271" s="10" t="s">
        <v>756</v>
      </c>
      <c r="F271" s="11">
        <v>9</v>
      </c>
      <c r="G271" s="11">
        <v>139</v>
      </c>
      <c r="H271" s="11">
        <v>104</v>
      </c>
      <c r="I271" s="11">
        <v>104</v>
      </c>
      <c r="J271" s="11">
        <v>10.555555555555555</v>
      </c>
      <c r="K271" s="11">
        <v>4.8888888888888893</v>
      </c>
      <c r="L271" s="11">
        <v>6.5555555555555554</v>
      </c>
      <c r="M271" s="11">
        <v>5</v>
      </c>
      <c r="N271" s="7"/>
    </row>
    <row r="272" spans="2:14" x14ac:dyDescent="0.3">
      <c r="B272" s="12" t="s">
        <v>124</v>
      </c>
      <c r="C272" s="12" t="s">
        <v>377</v>
      </c>
      <c r="D272" s="10" t="s">
        <v>757</v>
      </c>
      <c r="E272" s="10" t="s">
        <v>758</v>
      </c>
      <c r="F272" s="11">
        <v>12</v>
      </c>
      <c r="G272" s="11">
        <v>233</v>
      </c>
      <c r="H272" s="11">
        <v>186</v>
      </c>
      <c r="I272" s="11">
        <v>86</v>
      </c>
      <c r="J272" s="11">
        <v>13.5</v>
      </c>
      <c r="K272" s="11">
        <v>5.916666666666667</v>
      </c>
      <c r="L272" s="11">
        <v>10.083333333333334</v>
      </c>
      <c r="M272" s="11">
        <v>5.416666666666667</v>
      </c>
      <c r="N272" s="7"/>
    </row>
    <row r="273" spans="2:14" x14ac:dyDescent="0.3">
      <c r="B273" s="25" t="s">
        <v>124</v>
      </c>
      <c r="C273" s="26" t="s">
        <v>382</v>
      </c>
      <c r="D273" s="25"/>
      <c r="E273" s="25"/>
      <c r="F273" s="27">
        <v>11</v>
      </c>
      <c r="G273" s="27">
        <v>550</v>
      </c>
      <c r="H273" s="27">
        <v>453</v>
      </c>
      <c r="I273" s="27">
        <v>287</v>
      </c>
      <c r="J273" s="27">
        <v>11.907407407407407</v>
      </c>
      <c r="K273" s="27">
        <v>4.6574074074074074</v>
      </c>
      <c r="L273" s="27">
        <v>8.9907407407407405</v>
      </c>
      <c r="M273" s="27">
        <v>4.5555555555555562</v>
      </c>
      <c r="N273" s="7"/>
    </row>
    <row r="274" spans="2:14" x14ac:dyDescent="0.3">
      <c r="B274" s="28" t="s">
        <v>135</v>
      </c>
      <c r="C274" s="29"/>
      <c r="D274" s="29"/>
      <c r="E274" s="29"/>
      <c r="F274" s="30">
        <v>11.133333333333333</v>
      </c>
      <c r="G274" s="30">
        <v>11566</v>
      </c>
      <c r="H274" s="30">
        <v>9164</v>
      </c>
      <c r="I274" s="30">
        <v>15792</v>
      </c>
      <c r="J274" s="30">
        <v>23.349074074074075</v>
      </c>
      <c r="K274" s="30">
        <v>12.212962962962965</v>
      </c>
      <c r="L274" s="30">
        <v>16.222390572390577</v>
      </c>
      <c r="M274" s="30">
        <v>11.92878787878788</v>
      </c>
      <c r="N274" s="7"/>
    </row>
    <row r="275" spans="2:14" x14ac:dyDescent="0.3">
      <c r="B275" s="10" t="s">
        <v>136</v>
      </c>
      <c r="C275" s="10" t="s">
        <v>384</v>
      </c>
      <c r="D275" s="10" t="s">
        <v>759</v>
      </c>
      <c r="E275" s="10" t="s">
        <v>760</v>
      </c>
      <c r="F275" s="11">
        <v>12</v>
      </c>
      <c r="G275" s="11">
        <v>608</v>
      </c>
      <c r="H275" s="11">
        <v>827</v>
      </c>
      <c r="I275" s="11">
        <v>387</v>
      </c>
      <c r="J275" s="11">
        <v>29.166666666666668</v>
      </c>
      <c r="K275" s="11">
        <v>21.5</v>
      </c>
      <c r="L275" s="11">
        <v>48.083333333333336</v>
      </c>
      <c r="M275" s="11">
        <v>20.833333333333332</v>
      </c>
      <c r="N275" s="7"/>
    </row>
    <row r="276" spans="2:14" x14ac:dyDescent="0.3">
      <c r="B276" s="12" t="s">
        <v>136</v>
      </c>
      <c r="C276" s="12" t="s">
        <v>384</v>
      </c>
      <c r="D276" s="10" t="s">
        <v>761</v>
      </c>
      <c r="E276" s="10" t="s">
        <v>762</v>
      </c>
      <c r="F276" s="11">
        <v>12</v>
      </c>
      <c r="G276" s="11">
        <v>602</v>
      </c>
      <c r="H276" s="11">
        <v>543</v>
      </c>
      <c r="I276" s="11">
        <v>247</v>
      </c>
      <c r="J276" s="11">
        <v>27.5</v>
      </c>
      <c r="K276" s="11">
        <v>22.666666666666668</v>
      </c>
      <c r="L276" s="11">
        <v>23.75</v>
      </c>
      <c r="M276" s="11">
        <v>21.5</v>
      </c>
      <c r="N276" s="7"/>
    </row>
    <row r="277" spans="2:14" x14ac:dyDescent="0.3">
      <c r="B277" s="12" t="s">
        <v>136</v>
      </c>
      <c r="C277" s="12" t="s">
        <v>384</v>
      </c>
      <c r="D277" s="10" t="s">
        <v>763</v>
      </c>
      <c r="E277" s="10" t="s">
        <v>764</v>
      </c>
      <c r="F277" s="11">
        <v>9</v>
      </c>
      <c r="G277" s="11">
        <v>447</v>
      </c>
      <c r="H277" s="11">
        <v>426</v>
      </c>
      <c r="I277" s="11">
        <v>130</v>
      </c>
      <c r="J277" s="11">
        <v>27.666666666666668</v>
      </c>
      <c r="K277" s="11">
        <v>22</v>
      </c>
      <c r="L277" s="11">
        <v>24.888888888888889</v>
      </c>
      <c r="M277" s="11">
        <v>22.444444444444443</v>
      </c>
      <c r="N277" s="7"/>
    </row>
    <row r="278" spans="2:14" x14ac:dyDescent="0.3">
      <c r="B278" s="12" t="s">
        <v>136</v>
      </c>
      <c r="C278" s="12" t="s">
        <v>384</v>
      </c>
      <c r="D278" s="10" t="s">
        <v>765</v>
      </c>
      <c r="E278" s="10" t="s">
        <v>766</v>
      </c>
      <c r="F278" s="11">
        <v>9</v>
      </c>
      <c r="G278" s="11">
        <v>408</v>
      </c>
      <c r="H278" s="11">
        <v>414</v>
      </c>
      <c r="I278" s="11">
        <v>178</v>
      </c>
      <c r="J278" s="11">
        <v>28</v>
      </c>
      <c r="K278" s="11">
        <v>17.333333333333332</v>
      </c>
      <c r="L278" s="11">
        <v>27.666666666666668</v>
      </c>
      <c r="M278" s="11">
        <v>18.333333333333332</v>
      </c>
      <c r="N278" s="7"/>
    </row>
    <row r="279" spans="2:14" x14ac:dyDescent="0.3">
      <c r="B279" s="12" t="s">
        <v>136</v>
      </c>
      <c r="C279" s="12" t="s">
        <v>384</v>
      </c>
      <c r="D279" s="10" t="s">
        <v>767</v>
      </c>
      <c r="E279" s="10" t="s">
        <v>768</v>
      </c>
      <c r="F279" s="11">
        <v>12</v>
      </c>
      <c r="G279" s="11">
        <v>546</v>
      </c>
      <c r="H279" s="11">
        <v>609</v>
      </c>
      <c r="I279" s="11">
        <v>174</v>
      </c>
      <c r="J279" s="11">
        <v>29.416666666666668</v>
      </c>
      <c r="K279" s="11">
        <v>16.083333333333332</v>
      </c>
      <c r="L279" s="11">
        <v>35.75</v>
      </c>
      <c r="M279" s="11">
        <v>15</v>
      </c>
      <c r="N279" s="7"/>
    </row>
    <row r="280" spans="2:14" x14ac:dyDescent="0.3">
      <c r="B280" s="25" t="s">
        <v>136</v>
      </c>
      <c r="C280" s="26" t="s">
        <v>387</v>
      </c>
      <c r="D280" s="25"/>
      <c r="E280" s="25"/>
      <c r="F280" s="27">
        <v>10.8</v>
      </c>
      <c r="G280" s="27">
        <v>2611</v>
      </c>
      <c r="H280" s="27">
        <v>2819</v>
      </c>
      <c r="I280" s="27">
        <v>1116</v>
      </c>
      <c r="J280" s="27">
        <v>28.35</v>
      </c>
      <c r="K280" s="27">
        <v>19.916666666666664</v>
      </c>
      <c r="L280" s="27">
        <v>32.027777777777786</v>
      </c>
      <c r="M280" s="27">
        <v>19.62222222222222</v>
      </c>
      <c r="N280" s="7"/>
    </row>
    <row r="281" spans="2:14" x14ac:dyDescent="0.3">
      <c r="B281" s="12" t="s">
        <v>136</v>
      </c>
      <c r="C281" s="10" t="s">
        <v>340</v>
      </c>
      <c r="D281" s="10" t="s">
        <v>769</v>
      </c>
      <c r="E281" s="10" t="s">
        <v>770</v>
      </c>
      <c r="F281" s="11">
        <v>9</v>
      </c>
      <c r="G281" s="11">
        <v>484</v>
      </c>
      <c r="H281" s="11">
        <v>850</v>
      </c>
      <c r="I281" s="11">
        <v>3539</v>
      </c>
      <c r="J281" s="11">
        <v>42</v>
      </c>
      <c r="K281" s="11">
        <v>11.777777777777779</v>
      </c>
      <c r="L281" s="11">
        <v>82.111111111111114</v>
      </c>
      <c r="M281" s="11">
        <v>12.333333333333334</v>
      </c>
      <c r="N281" s="7"/>
    </row>
    <row r="282" spans="2:14" x14ac:dyDescent="0.3">
      <c r="B282" s="12" t="s">
        <v>136</v>
      </c>
      <c r="C282" s="12" t="s">
        <v>340</v>
      </c>
      <c r="D282" s="10" t="s">
        <v>771</v>
      </c>
      <c r="E282" s="10" t="s">
        <v>772</v>
      </c>
      <c r="F282" s="11">
        <v>9</v>
      </c>
      <c r="G282" s="11">
        <v>605</v>
      </c>
      <c r="H282" s="11">
        <v>609</v>
      </c>
      <c r="I282" s="11">
        <v>3229</v>
      </c>
      <c r="J282" s="11">
        <v>54.222222222222221</v>
      </c>
      <c r="K282" s="11">
        <v>13</v>
      </c>
      <c r="L282" s="11">
        <v>54.666666666666664</v>
      </c>
      <c r="M282" s="11">
        <v>13</v>
      </c>
      <c r="N282" s="7"/>
    </row>
    <row r="283" spans="2:14" x14ac:dyDescent="0.3">
      <c r="B283" s="12" t="s">
        <v>136</v>
      </c>
      <c r="C283" s="12" t="s">
        <v>340</v>
      </c>
      <c r="D283" s="10" t="s">
        <v>773</v>
      </c>
      <c r="E283" s="10" t="s">
        <v>774</v>
      </c>
      <c r="F283" s="11">
        <v>12</v>
      </c>
      <c r="G283" s="11">
        <v>949</v>
      </c>
      <c r="H283" s="11">
        <v>1071</v>
      </c>
      <c r="I283" s="11">
        <v>2902</v>
      </c>
      <c r="J283" s="11">
        <v>65.583333333333329</v>
      </c>
      <c r="K283" s="11">
        <v>13.5</v>
      </c>
      <c r="L283" s="11">
        <v>75.166666666666671</v>
      </c>
      <c r="M283" s="11">
        <v>14.083333333333334</v>
      </c>
      <c r="N283" s="7"/>
    </row>
    <row r="284" spans="2:14" x14ac:dyDescent="0.3">
      <c r="B284" s="12" t="s">
        <v>136</v>
      </c>
      <c r="C284" s="12" t="s">
        <v>340</v>
      </c>
      <c r="D284" s="10" t="s">
        <v>775</v>
      </c>
      <c r="E284" s="10" t="s">
        <v>776</v>
      </c>
      <c r="F284" s="11">
        <v>9</v>
      </c>
      <c r="G284" s="11">
        <v>675</v>
      </c>
      <c r="H284" s="11">
        <v>708</v>
      </c>
      <c r="I284" s="11">
        <v>2910</v>
      </c>
      <c r="J284" s="11">
        <v>65.111111111111114</v>
      </c>
      <c r="K284" s="11">
        <v>9.8888888888888893</v>
      </c>
      <c r="L284" s="11">
        <v>69.444444444444443</v>
      </c>
      <c r="M284" s="11">
        <v>9.2222222222222214</v>
      </c>
      <c r="N284" s="7"/>
    </row>
    <row r="285" spans="2:14" x14ac:dyDescent="0.3">
      <c r="B285" s="12" t="s">
        <v>136</v>
      </c>
      <c r="C285" s="12" t="s">
        <v>340</v>
      </c>
      <c r="D285" s="10" t="s">
        <v>777</v>
      </c>
      <c r="E285" s="10" t="s">
        <v>778</v>
      </c>
      <c r="F285" s="11">
        <v>9</v>
      </c>
      <c r="G285" s="11">
        <v>776</v>
      </c>
      <c r="H285" s="11">
        <v>849</v>
      </c>
      <c r="I285" s="11">
        <v>2556</v>
      </c>
      <c r="J285" s="11">
        <v>73.111111111111114</v>
      </c>
      <c r="K285" s="11">
        <v>13.111111111111111</v>
      </c>
      <c r="L285" s="11">
        <v>80.888888888888886</v>
      </c>
      <c r="M285" s="11">
        <v>13.444444444444445</v>
      </c>
      <c r="N285" s="7"/>
    </row>
    <row r="286" spans="2:14" x14ac:dyDescent="0.3">
      <c r="B286" s="12" t="s">
        <v>136</v>
      </c>
      <c r="C286" s="12" t="s">
        <v>340</v>
      </c>
      <c r="D286" s="10" t="s">
        <v>779</v>
      </c>
      <c r="E286" s="10" t="s">
        <v>780</v>
      </c>
      <c r="F286" s="11">
        <v>12</v>
      </c>
      <c r="G286" s="11">
        <v>979</v>
      </c>
      <c r="H286" s="11">
        <v>493</v>
      </c>
      <c r="I286" s="11">
        <v>4745</v>
      </c>
      <c r="J286" s="11">
        <v>69.5</v>
      </c>
      <c r="K286" s="11">
        <v>12.083333333333334</v>
      </c>
      <c r="L286" s="11">
        <v>28.75</v>
      </c>
      <c r="M286" s="11">
        <v>12.333333333333334</v>
      </c>
      <c r="N286" s="7"/>
    </row>
    <row r="287" spans="2:14" x14ac:dyDescent="0.3">
      <c r="B287" s="25" t="s">
        <v>136</v>
      </c>
      <c r="C287" s="26" t="s">
        <v>345</v>
      </c>
      <c r="D287" s="25"/>
      <c r="E287" s="25"/>
      <c r="F287" s="27">
        <v>10</v>
      </c>
      <c r="G287" s="27">
        <v>4468</v>
      </c>
      <c r="H287" s="27">
        <v>4580</v>
      </c>
      <c r="I287" s="27">
        <v>19881</v>
      </c>
      <c r="J287" s="27">
        <v>61.587962962962962</v>
      </c>
      <c r="K287" s="27">
        <v>12.226851851851853</v>
      </c>
      <c r="L287" s="27">
        <v>65.171296296296305</v>
      </c>
      <c r="M287" s="27">
        <v>12.402777777777779</v>
      </c>
      <c r="N287" s="7"/>
    </row>
    <row r="288" spans="2:14" x14ac:dyDescent="0.3">
      <c r="B288" s="12" t="s">
        <v>136</v>
      </c>
      <c r="C288" s="10" t="s">
        <v>346</v>
      </c>
      <c r="D288" s="10" t="s">
        <v>781</v>
      </c>
      <c r="E288" s="45" t="s">
        <v>782</v>
      </c>
      <c r="F288" s="11">
        <v>5</v>
      </c>
      <c r="G288" s="11">
        <v>115</v>
      </c>
      <c r="H288" s="11">
        <v>138</v>
      </c>
      <c r="I288" s="11">
        <v>7</v>
      </c>
      <c r="J288" s="11">
        <v>3.6</v>
      </c>
      <c r="K288" s="11">
        <v>19.399999999999999</v>
      </c>
      <c r="L288" s="11">
        <v>6.8</v>
      </c>
      <c r="M288" s="11">
        <v>20.8</v>
      </c>
      <c r="N288" s="7"/>
    </row>
    <row r="289" spans="2:14" x14ac:dyDescent="0.3">
      <c r="B289" s="12" t="s">
        <v>136</v>
      </c>
      <c r="C289" s="12" t="s">
        <v>346</v>
      </c>
      <c r="D289" s="10" t="s">
        <v>783</v>
      </c>
      <c r="E289" s="45" t="s">
        <v>784</v>
      </c>
      <c r="F289" s="11">
        <v>12</v>
      </c>
      <c r="G289" s="11">
        <v>471</v>
      </c>
      <c r="H289" s="11">
        <v>465</v>
      </c>
      <c r="I289" s="11">
        <v>219</v>
      </c>
      <c r="J289" s="11">
        <v>19.583333333333332</v>
      </c>
      <c r="K289" s="11">
        <v>19.666666666666668</v>
      </c>
      <c r="L289" s="11">
        <v>19.333333333333332</v>
      </c>
      <c r="M289" s="11">
        <v>19.416666666666668</v>
      </c>
      <c r="N289" s="7"/>
    </row>
    <row r="290" spans="2:14" x14ac:dyDescent="0.3">
      <c r="B290" s="12" t="s">
        <v>136</v>
      </c>
      <c r="C290" s="12" t="s">
        <v>346</v>
      </c>
      <c r="D290" s="10" t="s">
        <v>785</v>
      </c>
      <c r="E290" s="45" t="s">
        <v>786</v>
      </c>
      <c r="F290" s="11">
        <v>5</v>
      </c>
      <c r="G290" s="11">
        <v>117</v>
      </c>
      <c r="H290" s="11">
        <v>136</v>
      </c>
      <c r="I290" s="11">
        <v>0</v>
      </c>
      <c r="J290" s="11">
        <v>2.4</v>
      </c>
      <c r="K290" s="11">
        <v>21</v>
      </c>
      <c r="L290" s="11">
        <v>3.4</v>
      </c>
      <c r="M290" s="11">
        <v>23.8</v>
      </c>
      <c r="N290" s="7"/>
    </row>
    <row r="291" spans="2:14" x14ac:dyDescent="0.3">
      <c r="B291" s="12" t="s">
        <v>136</v>
      </c>
      <c r="C291" s="12" t="s">
        <v>346</v>
      </c>
      <c r="D291" s="10" t="s">
        <v>787</v>
      </c>
      <c r="E291" s="45" t="s">
        <v>788</v>
      </c>
      <c r="F291" s="11">
        <v>3</v>
      </c>
      <c r="G291" s="11">
        <v>71</v>
      </c>
      <c r="H291" s="11">
        <v>69</v>
      </c>
      <c r="I291" s="11">
        <v>32</v>
      </c>
      <c r="J291" s="11">
        <v>4</v>
      </c>
      <c r="K291" s="11">
        <v>19.666666666666668</v>
      </c>
      <c r="L291" s="11">
        <v>3</v>
      </c>
      <c r="M291" s="11">
        <v>20</v>
      </c>
      <c r="N291" s="7"/>
    </row>
    <row r="292" spans="2:14" x14ac:dyDescent="0.3">
      <c r="B292" s="12" t="s">
        <v>136</v>
      </c>
      <c r="C292" s="12" t="s">
        <v>346</v>
      </c>
      <c r="D292" s="10" t="s">
        <v>789</v>
      </c>
      <c r="E292" s="45" t="s">
        <v>790</v>
      </c>
      <c r="F292" s="11">
        <v>5</v>
      </c>
      <c r="G292" s="11">
        <v>118</v>
      </c>
      <c r="H292" s="11">
        <v>118</v>
      </c>
      <c r="I292" s="11">
        <v>3</v>
      </c>
      <c r="J292" s="11">
        <v>3</v>
      </c>
      <c r="K292" s="11">
        <v>20.6</v>
      </c>
      <c r="L292" s="11">
        <v>2.2000000000000002</v>
      </c>
      <c r="M292" s="11">
        <v>21.4</v>
      </c>
      <c r="N292" s="7"/>
    </row>
    <row r="293" spans="2:14" x14ac:dyDescent="0.3">
      <c r="B293" s="12" t="s">
        <v>136</v>
      </c>
      <c r="C293" s="12" t="s">
        <v>346</v>
      </c>
      <c r="D293" s="10" t="s">
        <v>791</v>
      </c>
      <c r="E293" s="45" t="s">
        <v>792</v>
      </c>
      <c r="F293" s="11">
        <v>6</v>
      </c>
      <c r="G293" s="11">
        <v>86</v>
      </c>
      <c r="H293" s="11">
        <v>101</v>
      </c>
      <c r="I293" s="11">
        <v>40</v>
      </c>
      <c r="J293" s="11">
        <v>1.8333333333333333</v>
      </c>
      <c r="K293" s="11">
        <v>12.5</v>
      </c>
      <c r="L293" s="11">
        <v>6.833333333333333</v>
      </c>
      <c r="M293" s="11">
        <v>10</v>
      </c>
      <c r="N293" s="7"/>
    </row>
    <row r="294" spans="2:14" x14ac:dyDescent="0.3">
      <c r="B294" s="12" t="s">
        <v>136</v>
      </c>
      <c r="C294" s="12" t="s">
        <v>346</v>
      </c>
      <c r="D294" s="10" t="s">
        <v>793</v>
      </c>
      <c r="E294" s="45" t="s">
        <v>794</v>
      </c>
      <c r="F294" s="11">
        <v>12</v>
      </c>
      <c r="G294" s="11">
        <v>474</v>
      </c>
      <c r="H294" s="11">
        <v>463</v>
      </c>
      <c r="I294" s="11">
        <v>159</v>
      </c>
      <c r="J294" s="11">
        <v>19.416666666666668</v>
      </c>
      <c r="K294" s="11">
        <v>20.083333333333332</v>
      </c>
      <c r="L294" s="11">
        <v>18.583333333333332</v>
      </c>
      <c r="M294" s="11">
        <v>20</v>
      </c>
      <c r="N294" s="7"/>
    </row>
    <row r="295" spans="2:14" x14ac:dyDescent="0.3">
      <c r="B295" s="12" t="s">
        <v>136</v>
      </c>
      <c r="C295" s="12" t="s">
        <v>346</v>
      </c>
      <c r="D295" s="10" t="s">
        <v>795</v>
      </c>
      <c r="E295" s="45" t="s">
        <v>796</v>
      </c>
      <c r="F295" s="11">
        <v>9</v>
      </c>
      <c r="G295" s="11">
        <v>342</v>
      </c>
      <c r="H295" s="11">
        <v>284</v>
      </c>
      <c r="I295" s="11">
        <v>394</v>
      </c>
      <c r="J295" s="11">
        <v>17.111111111111111</v>
      </c>
      <c r="K295" s="11">
        <v>20.888888888888889</v>
      </c>
      <c r="L295" s="11">
        <v>11.888888888888889</v>
      </c>
      <c r="M295" s="11">
        <v>19.666666666666668</v>
      </c>
      <c r="N295" s="7"/>
    </row>
    <row r="296" spans="2:14" x14ac:dyDescent="0.3">
      <c r="B296" s="12" t="s">
        <v>136</v>
      </c>
      <c r="C296" s="12" t="s">
        <v>346</v>
      </c>
      <c r="D296" s="10" t="s">
        <v>797</v>
      </c>
      <c r="E296" s="45" t="s">
        <v>798</v>
      </c>
      <c r="F296" s="11">
        <v>9</v>
      </c>
      <c r="G296" s="11">
        <v>389</v>
      </c>
      <c r="H296" s="11">
        <v>357</v>
      </c>
      <c r="I296" s="11">
        <v>372</v>
      </c>
      <c r="J296" s="11">
        <v>21.666666666666668</v>
      </c>
      <c r="K296" s="11">
        <v>21.555555555555557</v>
      </c>
      <c r="L296" s="11">
        <v>18.888888888888889</v>
      </c>
      <c r="M296" s="11">
        <v>20.777777777777779</v>
      </c>
      <c r="N296" s="7"/>
    </row>
    <row r="297" spans="2:14" x14ac:dyDescent="0.3">
      <c r="B297" s="25" t="s">
        <v>136</v>
      </c>
      <c r="C297" s="26" t="s">
        <v>373</v>
      </c>
      <c r="D297" s="25"/>
      <c r="E297" s="25"/>
      <c r="F297" s="27">
        <v>7.333333333333333</v>
      </c>
      <c r="G297" s="27">
        <v>2183</v>
      </c>
      <c r="H297" s="27">
        <v>2131</v>
      </c>
      <c r="I297" s="27">
        <v>1226</v>
      </c>
      <c r="J297" s="27">
        <v>10.290123456790123</v>
      </c>
      <c r="K297" s="27">
        <v>19.48456790123457</v>
      </c>
      <c r="L297" s="27">
        <v>10.103086419753087</v>
      </c>
      <c r="M297" s="27">
        <v>19.54012345679012</v>
      </c>
      <c r="N297" s="7"/>
    </row>
    <row r="298" spans="2:14" x14ac:dyDescent="0.3">
      <c r="B298" s="12" t="s">
        <v>136</v>
      </c>
      <c r="C298" s="12" t="s">
        <v>374</v>
      </c>
      <c r="D298" s="45" t="s">
        <v>799</v>
      </c>
      <c r="E298" s="45" t="s">
        <v>800</v>
      </c>
      <c r="F298" s="11">
        <v>9</v>
      </c>
      <c r="G298" s="11">
        <v>382</v>
      </c>
      <c r="H298" s="11">
        <v>363</v>
      </c>
      <c r="I298" s="11">
        <v>216</v>
      </c>
      <c r="J298" s="11">
        <v>21.333333333333332</v>
      </c>
      <c r="K298" s="11">
        <v>21.111111111111111</v>
      </c>
      <c r="L298" s="11">
        <v>20.444444444444443</v>
      </c>
      <c r="M298" s="11">
        <v>19.888888888888889</v>
      </c>
      <c r="N298" s="7"/>
    </row>
    <row r="299" spans="2:14" x14ac:dyDescent="0.3">
      <c r="B299" s="12" t="s">
        <v>136</v>
      </c>
      <c r="C299" s="12" t="s">
        <v>374</v>
      </c>
      <c r="D299" s="45" t="s">
        <v>801</v>
      </c>
      <c r="E299" s="45" t="s">
        <v>782</v>
      </c>
      <c r="F299" s="11">
        <v>4</v>
      </c>
      <c r="G299" s="11">
        <v>186</v>
      </c>
      <c r="H299" s="11">
        <v>131</v>
      </c>
      <c r="I299" s="11">
        <v>59</v>
      </c>
      <c r="J299" s="11">
        <v>25.5</v>
      </c>
      <c r="K299" s="11">
        <v>21</v>
      </c>
      <c r="L299" s="11">
        <v>12.75</v>
      </c>
      <c r="M299" s="11">
        <v>20</v>
      </c>
      <c r="N299" s="7"/>
    </row>
    <row r="300" spans="2:14" x14ac:dyDescent="0.3">
      <c r="B300" s="12" t="s">
        <v>136</v>
      </c>
      <c r="C300" s="12" t="s">
        <v>374</v>
      </c>
      <c r="D300" s="45" t="s">
        <v>802</v>
      </c>
      <c r="E300" s="45" t="s">
        <v>803</v>
      </c>
      <c r="F300" s="11">
        <v>9</v>
      </c>
      <c r="G300" s="11">
        <v>378</v>
      </c>
      <c r="H300" s="11">
        <v>286</v>
      </c>
      <c r="I300" s="11">
        <v>479</v>
      </c>
      <c r="J300" s="11">
        <v>21.444444444444443</v>
      </c>
      <c r="K300" s="11">
        <v>20.555555555555557</v>
      </c>
      <c r="L300" s="11">
        <v>12.111111111111111</v>
      </c>
      <c r="M300" s="11">
        <v>19.666666666666668</v>
      </c>
      <c r="N300" s="7"/>
    </row>
    <row r="301" spans="2:14" x14ac:dyDescent="0.3">
      <c r="B301" s="12" t="s">
        <v>136</v>
      </c>
      <c r="C301" s="12" t="s">
        <v>374</v>
      </c>
      <c r="D301" s="45" t="s">
        <v>804</v>
      </c>
      <c r="E301" s="45" t="s">
        <v>805</v>
      </c>
      <c r="F301" s="11">
        <v>12</v>
      </c>
      <c r="G301" s="11">
        <v>489</v>
      </c>
      <c r="H301" s="11">
        <v>535</v>
      </c>
      <c r="I301" s="11">
        <v>212</v>
      </c>
      <c r="J301" s="11">
        <v>21.25</v>
      </c>
      <c r="K301" s="11">
        <v>19.5</v>
      </c>
      <c r="L301" s="11">
        <v>24.833333333333332</v>
      </c>
      <c r="M301" s="11">
        <v>19.75</v>
      </c>
      <c r="N301" s="7"/>
    </row>
    <row r="302" spans="2:14" x14ac:dyDescent="0.3">
      <c r="B302" s="12" t="s">
        <v>136</v>
      </c>
      <c r="C302" s="12" t="s">
        <v>374</v>
      </c>
      <c r="D302" s="45" t="s">
        <v>806</v>
      </c>
      <c r="E302" s="45" t="s">
        <v>786</v>
      </c>
      <c r="F302" s="11">
        <v>3</v>
      </c>
      <c r="G302" s="11">
        <v>202</v>
      </c>
      <c r="H302" s="11">
        <v>118</v>
      </c>
      <c r="I302" s="11">
        <v>84</v>
      </c>
      <c r="J302" s="11">
        <v>34.333333333333336</v>
      </c>
      <c r="K302" s="11">
        <v>33</v>
      </c>
      <c r="L302" s="11">
        <v>9.6666666666666661</v>
      </c>
      <c r="M302" s="11">
        <v>29.666666666666668</v>
      </c>
      <c r="N302" s="7"/>
    </row>
    <row r="303" spans="2:14" x14ac:dyDescent="0.3">
      <c r="B303" s="12" t="s">
        <v>136</v>
      </c>
      <c r="C303" s="12" t="s">
        <v>374</v>
      </c>
      <c r="D303" s="45" t="s">
        <v>807</v>
      </c>
      <c r="E303" s="45" t="s">
        <v>808</v>
      </c>
      <c r="F303" s="11">
        <v>9</v>
      </c>
      <c r="G303" s="11">
        <v>387</v>
      </c>
      <c r="H303" s="11">
        <v>318</v>
      </c>
      <c r="I303" s="11">
        <v>244</v>
      </c>
      <c r="J303" s="11">
        <v>23.777777777777779</v>
      </c>
      <c r="K303" s="11">
        <v>19.222222222222221</v>
      </c>
      <c r="L303" s="11">
        <v>16.666666666666668</v>
      </c>
      <c r="M303" s="11">
        <v>18.666666666666668</v>
      </c>
      <c r="N303" s="7"/>
    </row>
    <row r="304" spans="2:14" x14ac:dyDescent="0.3">
      <c r="B304" s="12" t="s">
        <v>136</v>
      </c>
      <c r="C304" s="12" t="s">
        <v>374</v>
      </c>
      <c r="D304" s="45" t="s">
        <v>809</v>
      </c>
      <c r="E304" s="45" t="s">
        <v>810</v>
      </c>
      <c r="F304" s="11">
        <v>9</v>
      </c>
      <c r="G304" s="11">
        <v>375</v>
      </c>
      <c r="H304" s="11">
        <v>310</v>
      </c>
      <c r="I304" s="11">
        <v>315</v>
      </c>
      <c r="J304" s="11">
        <v>20.222222222222221</v>
      </c>
      <c r="K304" s="11">
        <v>21.444444444444443</v>
      </c>
      <c r="L304" s="11">
        <v>13.333333333333334</v>
      </c>
      <c r="M304" s="11">
        <v>21.111111111111111</v>
      </c>
      <c r="N304" s="7"/>
    </row>
    <row r="305" spans="2:14" x14ac:dyDescent="0.3">
      <c r="B305" s="12" t="s">
        <v>136</v>
      </c>
      <c r="C305" s="12" t="s">
        <v>374</v>
      </c>
      <c r="D305" s="45" t="s">
        <v>811</v>
      </c>
      <c r="E305" s="45" t="s">
        <v>812</v>
      </c>
      <c r="F305" s="11">
        <v>9</v>
      </c>
      <c r="G305" s="11">
        <v>358</v>
      </c>
      <c r="H305" s="11">
        <v>301</v>
      </c>
      <c r="I305" s="11">
        <v>321</v>
      </c>
      <c r="J305" s="11">
        <v>20.111111111111111</v>
      </c>
      <c r="K305" s="11">
        <v>19.666666666666668</v>
      </c>
      <c r="L305" s="11">
        <v>15.444444444444445</v>
      </c>
      <c r="M305" s="11">
        <v>18</v>
      </c>
      <c r="N305" s="7"/>
    </row>
    <row r="306" spans="2:14" x14ac:dyDescent="0.3">
      <c r="B306" s="12" t="s">
        <v>136</v>
      </c>
      <c r="C306" s="12" t="s">
        <v>374</v>
      </c>
      <c r="D306" s="45" t="s">
        <v>813</v>
      </c>
      <c r="E306" s="45" t="s">
        <v>814</v>
      </c>
      <c r="F306" s="11">
        <v>9</v>
      </c>
      <c r="G306" s="11">
        <v>387</v>
      </c>
      <c r="H306" s="11">
        <v>397</v>
      </c>
      <c r="I306" s="11">
        <v>285</v>
      </c>
      <c r="J306" s="11">
        <v>22.111111111111111</v>
      </c>
      <c r="K306" s="11">
        <v>20.888888888888889</v>
      </c>
      <c r="L306" s="11">
        <v>23.222222222222221</v>
      </c>
      <c r="M306" s="11">
        <v>20.888888888888889</v>
      </c>
      <c r="N306" s="7"/>
    </row>
    <row r="307" spans="2:14" x14ac:dyDescent="0.3">
      <c r="B307" s="12" t="s">
        <v>136</v>
      </c>
      <c r="C307" s="12" t="s">
        <v>374</v>
      </c>
      <c r="D307" s="45" t="s">
        <v>815</v>
      </c>
      <c r="E307" s="45" t="s">
        <v>816</v>
      </c>
      <c r="F307" s="11">
        <v>9</v>
      </c>
      <c r="G307" s="11">
        <v>360</v>
      </c>
      <c r="H307" s="11">
        <v>360</v>
      </c>
      <c r="I307" s="11">
        <v>313</v>
      </c>
      <c r="J307" s="11">
        <v>18.888888888888889</v>
      </c>
      <c r="K307" s="11">
        <v>21.111111111111111</v>
      </c>
      <c r="L307" s="11">
        <v>20.555555555555557</v>
      </c>
      <c r="M307" s="11">
        <v>19.444444444444443</v>
      </c>
      <c r="N307" s="7"/>
    </row>
    <row r="308" spans="2:14" x14ac:dyDescent="0.3">
      <c r="B308" s="12" t="s">
        <v>136</v>
      </c>
      <c r="C308" s="12" t="s">
        <v>374</v>
      </c>
      <c r="D308" s="45" t="s">
        <v>817</v>
      </c>
      <c r="E308" s="45" t="s">
        <v>818</v>
      </c>
      <c r="F308" s="11">
        <v>9</v>
      </c>
      <c r="G308" s="11">
        <v>326</v>
      </c>
      <c r="H308" s="11">
        <v>316</v>
      </c>
      <c r="I308" s="11">
        <v>292</v>
      </c>
      <c r="J308" s="11">
        <v>17.777777777777779</v>
      </c>
      <c r="K308" s="11">
        <v>18.444444444444443</v>
      </c>
      <c r="L308" s="11">
        <v>14.444444444444445</v>
      </c>
      <c r="M308" s="11">
        <v>20.666666666666668</v>
      </c>
      <c r="N308" s="7"/>
    </row>
    <row r="309" spans="2:14" x14ac:dyDescent="0.3">
      <c r="B309" s="12" t="s">
        <v>136</v>
      </c>
      <c r="C309" s="12" t="s">
        <v>374</v>
      </c>
      <c r="D309" s="45" t="s">
        <v>2790</v>
      </c>
      <c r="E309" s="45"/>
      <c r="F309" s="11"/>
      <c r="G309" s="11"/>
      <c r="H309" s="11"/>
      <c r="I309" s="11"/>
      <c r="J309" s="11"/>
      <c r="K309" s="11"/>
      <c r="L309" s="11"/>
      <c r="M309" s="11"/>
      <c r="N309" s="7"/>
    </row>
    <row r="310" spans="2:14" x14ac:dyDescent="0.3">
      <c r="B310" s="12" t="s">
        <v>136</v>
      </c>
      <c r="C310" s="12" t="s">
        <v>374</v>
      </c>
      <c r="D310" s="45" t="s">
        <v>819</v>
      </c>
      <c r="E310" s="45" t="s">
        <v>790</v>
      </c>
      <c r="F310" s="11">
        <v>3</v>
      </c>
      <c r="G310" s="11">
        <v>201</v>
      </c>
      <c r="H310" s="11">
        <v>148</v>
      </c>
      <c r="I310" s="11">
        <v>0</v>
      </c>
      <c r="J310" s="11">
        <v>29.666666666666668</v>
      </c>
      <c r="K310" s="11">
        <v>37.333333333333336</v>
      </c>
      <c r="L310" s="11">
        <v>12.666666666666666</v>
      </c>
      <c r="M310" s="11">
        <v>36.666666666666664</v>
      </c>
      <c r="N310" s="7"/>
    </row>
    <row r="311" spans="2:14" x14ac:dyDescent="0.3">
      <c r="B311" s="12" t="s">
        <v>136</v>
      </c>
      <c r="C311" s="10" t="s">
        <v>374</v>
      </c>
      <c r="D311" s="45" t="s">
        <v>2789</v>
      </c>
      <c r="E311" s="45" t="s">
        <v>792</v>
      </c>
      <c r="F311" s="11">
        <v>4</v>
      </c>
      <c r="G311" s="11">
        <v>178</v>
      </c>
      <c r="H311" s="11">
        <v>122</v>
      </c>
      <c r="I311" s="11">
        <v>65</v>
      </c>
      <c r="J311" s="11">
        <v>23.25</v>
      </c>
      <c r="K311" s="11">
        <v>21.25</v>
      </c>
      <c r="L311" s="11">
        <v>10.5</v>
      </c>
      <c r="M311" s="11">
        <v>20</v>
      </c>
      <c r="N311" s="7"/>
    </row>
    <row r="312" spans="2:14" x14ac:dyDescent="0.3">
      <c r="B312" s="12" t="s">
        <v>136</v>
      </c>
      <c r="C312" s="12" t="s">
        <v>374</v>
      </c>
      <c r="D312" s="45" t="s">
        <v>820</v>
      </c>
      <c r="E312" s="45" t="s">
        <v>821</v>
      </c>
      <c r="F312" s="11">
        <v>9</v>
      </c>
      <c r="G312" s="11">
        <v>348</v>
      </c>
      <c r="H312" s="11">
        <v>310</v>
      </c>
      <c r="I312" s="11">
        <v>285</v>
      </c>
      <c r="J312" s="11">
        <v>19.888888888888889</v>
      </c>
      <c r="K312" s="11">
        <v>18.777777777777779</v>
      </c>
      <c r="L312" s="11">
        <v>16.222222222222221</v>
      </c>
      <c r="M312" s="11">
        <v>18.222222222222221</v>
      </c>
      <c r="N312" s="7"/>
    </row>
    <row r="313" spans="2:14" x14ac:dyDescent="0.3">
      <c r="B313" s="12" t="s">
        <v>136</v>
      </c>
      <c r="C313" s="12" t="s">
        <v>374</v>
      </c>
      <c r="D313" s="45" t="s">
        <v>822</v>
      </c>
      <c r="E313" s="45" t="s">
        <v>823</v>
      </c>
      <c r="F313" s="11">
        <v>9</v>
      </c>
      <c r="G313" s="11">
        <v>369</v>
      </c>
      <c r="H313" s="11">
        <v>369</v>
      </c>
      <c r="I313" s="11">
        <v>224</v>
      </c>
      <c r="J313" s="11">
        <v>20.666666666666668</v>
      </c>
      <c r="K313" s="11">
        <v>20.333333333333332</v>
      </c>
      <c r="L313" s="11">
        <v>18.444444444444443</v>
      </c>
      <c r="M313" s="11">
        <v>22.555555555555557</v>
      </c>
      <c r="N313" s="7"/>
    </row>
    <row r="314" spans="2:14" x14ac:dyDescent="0.3">
      <c r="B314" s="12" t="s">
        <v>136</v>
      </c>
      <c r="C314" s="12" t="s">
        <v>374</v>
      </c>
      <c r="D314" s="45" t="s">
        <v>824</v>
      </c>
      <c r="E314" s="45" t="s">
        <v>825</v>
      </c>
      <c r="F314" s="11">
        <v>9</v>
      </c>
      <c r="G314" s="11">
        <v>322</v>
      </c>
      <c r="H314" s="11">
        <v>317</v>
      </c>
      <c r="I314" s="11">
        <v>188</v>
      </c>
      <c r="J314" s="11">
        <v>23.666666666666668</v>
      </c>
      <c r="K314" s="11">
        <v>12.111111111111111</v>
      </c>
      <c r="L314" s="11">
        <v>24</v>
      </c>
      <c r="M314" s="11">
        <v>11.222222222222221</v>
      </c>
      <c r="N314" s="7"/>
    </row>
    <row r="315" spans="2:14" x14ac:dyDescent="0.3">
      <c r="B315" s="25" t="s">
        <v>136</v>
      </c>
      <c r="C315" s="26" t="s">
        <v>376</v>
      </c>
      <c r="D315" s="25"/>
      <c r="E315" s="25"/>
      <c r="F315" s="27">
        <v>7.8125</v>
      </c>
      <c r="G315" s="27">
        <v>5248</v>
      </c>
      <c r="H315" s="27">
        <v>4701</v>
      </c>
      <c r="I315" s="27">
        <v>3582</v>
      </c>
      <c r="J315" s="27">
        <v>22.743055555555561</v>
      </c>
      <c r="K315" s="27">
        <v>21.609374999999996</v>
      </c>
      <c r="L315" s="27">
        <v>16.581597222222221</v>
      </c>
      <c r="M315" s="27">
        <v>21.026041666666664</v>
      </c>
      <c r="N315" s="7"/>
    </row>
    <row r="316" spans="2:14" x14ac:dyDescent="0.3">
      <c r="B316" s="12" t="s">
        <v>136</v>
      </c>
      <c r="C316" s="12" t="s">
        <v>377</v>
      </c>
      <c r="D316" s="45" t="s">
        <v>827</v>
      </c>
      <c r="E316" s="10" t="s">
        <v>828</v>
      </c>
      <c r="F316" s="11">
        <v>9</v>
      </c>
      <c r="G316" s="11">
        <v>160</v>
      </c>
      <c r="H316" s="11">
        <v>140</v>
      </c>
      <c r="I316" s="11">
        <v>34</v>
      </c>
      <c r="J316" s="11">
        <v>4.5555555555555554</v>
      </c>
      <c r="K316" s="11">
        <v>13.222222222222221</v>
      </c>
      <c r="L316" s="11">
        <v>2.8888888888888888</v>
      </c>
      <c r="M316" s="11">
        <v>12.666666666666666</v>
      </c>
      <c r="N316" s="7"/>
    </row>
    <row r="317" spans="2:14" x14ac:dyDescent="0.3">
      <c r="B317" s="12" t="s">
        <v>136</v>
      </c>
      <c r="C317" s="12" t="s">
        <v>377</v>
      </c>
      <c r="D317" s="45" t="s">
        <v>829</v>
      </c>
      <c r="E317" s="10" t="s">
        <v>830</v>
      </c>
      <c r="F317" s="11">
        <v>9</v>
      </c>
      <c r="G317" s="11">
        <v>160</v>
      </c>
      <c r="H317" s="11">
        <v>143</v>
      </c>
      <c r="I317" s="11">
        <v>26</v>
      </c>
      <c r="J317" s="11">
        <v>4.7777777777777777</v>
      </c>
      <c r="K317" s="11">
        <v>13</v>
      </c>
      <c r="L317" s="11">
        <v>3</v>
      </c>
      <c r="M317" s="11">
        <v>12.888888888888889</v>
      </c>
      <c r="N317" s="7"/>
    </row>
    <row r="318" spans="2:14" x14ac:dyDescent="0.3">
      <c r="B318" s="12" t="s">
        <v>136</v>
      </c>
      <c r="C318" s="10" t="s">
        <v>377</v>
      </c>
      <c r="D318" s="45" t="s">
        <v>2791</v>
      </c>
      <c r="E318" s="10" t="s">
        <v>826</v>
      </c>
      <c r="F318" s="11">
        <v>9</v>
      </c>
      <c r="G318" s="11">
        <v>151</v>
      </c>
      <c r="H318" s="11">
        <v>163</v>
      </c>
      <c r="I318" s="11">
        <v>47</v>
      </c>
      <c r="J318" s="11">
        <v>3.7777777777777777</v>
      </c>
      <c r="K318" s="11">
        <v>13</v>
      </c>
      <c r="L318" s="11">
        <v>5.5555555555555554</v>
      </c>
      <c r="M318" s="11">
        <v>12.555555555555555</v>
      </c>
      <c r="N318" s="7"/>
    </row>
    <row r="319" spans="2:14" x14ac:dyDescent="0.3">
      <c r="B319" s="12" t="s">
        <v>136</v>
      </c>
      <c r="C319" s="12" t="s">
        <v>377</v>
      </c>
      <c r="D319" s="45" t="s">
        <v>831</v>
      </c>
      <c r="E319" s="10" t="s">
        <v>832</v>
      </c>
      <c r="F319" s="11">
        <v>9</v>
      </c>
      <c r="G319" s="11">
        <v>191</v>
      </c>
      <c r="H319" s="11">
        <v>174</v>
      </c>
      <c r="I319" s="11">
        <v>38</v>
      </c>
      <c r="J319" s="11">
        <v>4.8888888888888893</v>
      </c>
      <c r="K319" s="11">
        <v>16.333333333333332</v>
      </c>
      <c r="L319" s="11">
        <v>2.7777777777777777</v>
      </c>
      <c r="M319" s="11">
        <v>16.555555555555557</v>
      </c>
      <c r="N319" s="7"/>
    </row>
    <row r="320" spans="2:14" x14ac:dyDescent="0.3">
      <c r="B320" s="12" t="s">
        <v>136</v>
      </c>
      <c r="C320" s="12" t="s">
        <v>377</v>
      </c>
      <c r="D320" s="45" t="s">
        <v>2792</v>
      </c>
      <c r="E320" s="10"/>
      <c r="F320" s="11"/>
      <c r="G320" s="11"/>
      <c r="H320" s="11"/>
      <c r="I320" s="11"/>
      <c r="J320" s="11"/>
      <c r="K320" s="11"/>
      <c r="L320" s="11"/>
      <c r="M320" s="11"/>
      <c r="N320" s="7"/>
    </row>
    <row r="321" spans="2:14" x14ac:dyDescent="0.3">
      <c r="B321" s="25" t="s">
        <v>136</v>
      </c>
      <c r="C321" s="26" t="s">
        <v>382</v>
      </c>
      <c r="D321" s="25"/>
      <c r="E321" s="25"/>
      <c r="F321" s="27">
        <v>9</v>
      </c>
      <c r="G321" s="27">
        <v>662</v>
      </c>
      <c r="H321" s="27">
        <v>620</v>
      </c>
      <c r="I321" s="27">
        <v>145</v>
      </c>
      <c r="J321" s="27">
        <v>4.5</v>
      </c>
      <c r="K321" s="27">
        <v>13.888888888888889</v>
      </c>
      <c r="L321" s="27">
        <v>3.5555555555555554</v>
      </c>
      <c r="M321" s="27">
        <v>13.666666666666668</v>
      </c>
      <c r="N321" s="7"/>
    </row>
    <row r="322" spans="2:14" x14ac:dyDescent="0.3">
      <c r="B322" s="28" t="s">
        <v>153</v>
      </c>
      <c r="C322" s="29"/>
      <c r="D322" s="29"/>
      <c r="E322" s="29"/>
      <c r="F322" s="30">
        <v>8.5250000000000004</v>
      </c>
      <c r="G322" s="30">
        <v>15172</v>
      </c>
      <c r="H322" s="30">
        <v>14851</v>
      </c>
      <c r="I322" s="30">
        <v>25950</v>
      </c>
      <c r="J322" s="30">
        <v>24.644444444444446</v>
      </c>
      <c r="K322" s="30">
        <v>18.740277777777777</v>
      </c>
      <c r="L322" s="30">
        <v>23.04055555555556</v>
      </c>
      <c r="M322" s="30">
        <v>18.486805555555556</v>
      </c>
      <c r="N322" s="7"/>
    </row>
    <row r="323" spans="2:14" x14ac:dyDescent="0.3">
      <c r="B323" s="10" t="s">
        <v>154</v>
      </c>
      <c r="C323" s="10" t="s">
        <v>384</v>
      </c>
      <c r="D323" s="10" t="s">
        <v>833</v>
      </c>
      <c r="E323" s="10" t="s">
        <v>834</v>
      </c>
      <c r="F323" s="11">
        <v>9</v>
      </c>
      <c r="G323" s="11">
        <v>194</v>
      </c>
      <c r="H323" s="11">
        <v>182</v>
      </c>
      <c r="I323" s="11">
        <v>114</v>
      </c>
      <c r="J323" s="11">
        <v>4.7777777777777777</v>
      </c>
      <c r="K323" s="11">
        <v>16.777777777777779</v>
      </c>
      <c r="L323" s="11">
        <v>2.5555555555555554</v>
      </c>
      <c r="M323" s="11">
        <v>17.666666666666668</v>
      </c>
      <c r="N323" s="7"/>
    </row>
    <row r="324" spans="2:14" x14ac:dyDescent="0.3">
      <c r="B324" s="12" t="s">
        <v>154</v>
      </c>
      <c r="C324" s="12" t="s">
        <v>384</v>
      </c>
      <c r="D324" s="10" t="s">
        <v>835</v>
      </c>
      <c r="E324" s="10" t="s">
        <v>836</v>
      </c>
      <c r="F324" s="11">
        <v>9</v>
      </c>
      <c r="G324" s="11">
        <v>225</v>
      </c>
      <c r="H324" s="11">
        <v>188</v>
      </c>
      <c r="I324" s="11">
        <v>62</v>
      </c>
      <c r="J324" s="11">
        <v>6.5555555555555554</v>
      </c>
      <c r="K324" s="11">
        <v>18.444444444444443</v>
      </c>
      <c r="L324" s="11">
        <v>5.2222222222222223</v>
      </c>
      <c r="M324" s="11">
        <v>15.666666666666666</v>
      </c>
      <c r="N324" s="7"/>
    </row>
    <row r="325" spans="2:14" x14ac:dyDescent="0.3">
      <c r="B325" s="25" t="s">
        <v>154</v>
      </c>
      <c r="C325" s="26" t="s">
        <v>387</v>
      </c>
      <c r="D325" s="25"/>
      <c r="E325" s="25"/>
      <c r="F325" s="27">
        <v>9</v>
      </c>
      <c r="G325" s="27">
        <v>419</v>
      </c>
      <c r="H325" s="27">
        <v>370</v>
      </c>
      <c r="I325" s="27">
        <v>176</v>
      </c>
      <c r="J325" s="27">
        <v>5.6666666666666661</v>
      </c>
      <c r="K325" s="27">
        <v>17.611111111111111</v>
      </c>
      <c r="L325" s="27">
        <v>3.8888888888888888</v>
      </c>
      <c r="M325" s="27">
        <v>16.666666666666668</v>
      </c>
      <c r="N325" s="7"/>
    </row>
    <row r="326" spans="2:14" x14ac:dyDescent="0.3">
      <c r="B326" s="12" t="s">
        <v>154</v>
      </c>
      <c r="C326" s="10" t="s">
        <v>340</v>
      </c>
      <c r="D326" s="10" t="s">
        <v>837</v>
      </c>
      <c r="E326" s="10" t="s">
        <v>838</v>
      </c>
      <c r="F326" s="11">
        <v>11</v>
      </c>
      <c r="G326" s="11">
        <v>971</v>
      </c>
      <c r="H326" s="11">
        <v>540</v>
      </c>
      <c r="I326" s="11">
        <v>1827</v>
      </c>
      <c r="J326" s="11">
        <v>80</v>
      </c>
      <c r="K326" s="11">
        <v>8.2727272727272734</v>
      </c>
      <c r="L326" s="11">
        <v>39.727272727272727</v>
      </c>
      <c r="M326" s="11">
        <v>9.3636363636363633</v>
      </c>
      <c r="N326" s="7"/>
    </row>
    <row r="327" spans="2:14" x14ac:dyDescent="0.3">
      <c r="B327" s="12" t="s">
        <v>154</v>
      </c>
      <c r="C327" s="12" t="s">
        <v>340</v>
      </c>
      <c r="D327" s="10" t="s">
        <v>839</v>
      </c>
      <c r="E327" s="10" t="s">
        <v>840</v>
      </c>
      <c r="F327" s="11">
        <v>12</v>
      </c>
      <c r="G327" s="11">
        <v>667</v>
      </c>
      <c r="H327" s="11">
        <v>400</v>
      </c>
      <c r="I327" s="11">
        <v>3195</v>
      </c>
      <c r="J327" s="11">
        <v>47.416666666666664</v>
      </c>
      <c r="K327" s="11">
        <v>8.1666666666666661</v>
      </c>
      <c r="L327" s="11">
        <v>24.416666666666668</v>
      </c>
      <c r="M327" s="11">
        <v>8.9166666666666661</v>
      </c>
      <c r="N327" s="7"/>
    </row>
    <row r="328" spans="2:14" x14ac:dyDescent="0.3">
      <c r="B328" s="25" t="s">
        <v>154</v>
      </c>
      <c r="C328" s="26" t="s">
        <v>345</v>
      </c>
      <c r="D328" s="25"/>
      <c r="E328" s="25"/>
      <c r="F328" s="27">
        <v>11.5</v>
      </c>
      <c r="G328" s="27">
        <v>1638</v>
      </c>
      <c r="H328" s="27">
        <v>940</v>
      </c>
      <c r="I328" s="27">
        <v>5022</v>
      </c>
      <c r="J328" s="27">
        <v>63.708333333333329</v>
      </c>
      <c r="K328" s="27">
        <v>8.2196969696969688</v>
      </c>
      <c r="L328" s="27">
        <v>32.071969696969695</v>
      </c>
      <c r="M328" s="27">
        <v>9.1401515151515156</v>
      </c>
      <c r="N328" s="7"/>
    </row>
    <row r="329" spans="2:14" x14ac:dyDescent="0.3">
      <c r="B329" s="12" t="s">
        <v>154</v>
      </c>
      <c r="C329" s="10" t="s">
        <v>666</v>
      </c>
      <c r="D329" s="10" t="s">
        <v>841</v>
      </c>
      <c r="E329" s="10" t="s">
        <v>842</v>
      </c>
      <c r="F329" s="11">
        <v>9</v>
      </c>
      <c r="G329" s="11">
        <v>206</v>
      </c>
      <c r="H329" s="11">
        <v>293</v>
      </c>
      <c r="I329" s="11">
        <v>313</v>
      </c>
      <c r="J329" s="11">
        <v>15.666666666666666</v>
      </c>
      <c r="K329" s="11">
        <v>7.2222222222222223</v>
      </c>
      <c r="L329" s="11">
        <v>23.555555555555557</v>
      </c>
      <c r="M329" s="11">
        <v>9</v>
      </c>
      <c r="N329" s="7"/>
    </row>
    <row r="330" spans="2:14" x14ac:dyDescent="0.3">
      <c r="B330" s="25" t="s">
        <v>154</v>
      </c>
      <c r="C330" s="26" t="s">
        <v>671</v>
      </c>
      <c r="D330" s="25"/>
      <c r="E330" s="25"/>
      <c r="F330" s="27">
        <v>9</v>
      </c>
      <c r="G330" s="27">
        <v>206</v>
      </c>
      <c r="H330" s="27">
        <v>293</v>
      </c>
      <c r="I330" s="27">
        <v>313</v>
      </c>
      <c r="J330" s="27">
        <v>15.666666666666666</v>
      </c>
      <c r="K330" s="27">
        <v>7.2222222222222223</v>
      </c>
      <c r="L330" s="27">
        <v>23.555555555555557</v>
      </c>
      <c r="M330" s="27">
        <v>9</v>
      </c>
      <c r="N330" s="7"/>
    </row>
    <row r="331" spans="2:14" x14ac:dyDescent="0.3">
      <c r="B331" s="12" t="s">
        <v>154</v>
      </c>
      <c r="C331" s="10" t="s">
        <v>346</v>
      </c>
      <c r="D331" s="10" t="s">
        <v>843</v>
      </c>
      <c r="E331" s="10" t="s">
        <v>844</v>
      </c>
      <c r="F331" s="11">
        <v>9</v>
      </c>
      <c r="G331" s="11">
        <v>206</v>
      </c>
      <c r="H331" s="11">
        <v>184</v>
      </c>
      <c r="I331" s="11">
        <v>49</v>
      </c>
      <c r="J331" s="11">
        <v>10.222222222222221</v>
      </c>
      <c r="K331" s="11">
        <v>12.666666666666666</v>
      </c>
      <c r="L331" s="11">
        <v>7.7777777777777777</v>
      </c>
      <c r="M331" s="11">
        <v>12.666666666666666</v>
      </c>
      <c r="N331" s="7"/>
    </row>
    <row r="332" spans="2:14" x14ac:dyDescent="0.3">
      <c r="B332" s="12" t="s">
        <v>154</v>
      </c>
      <c r="C332" s="12" t="s">
        <v>346</v>
      </c>
      <c r="D332" s="10" t="s">
        <v>847</v>
      </c>
      <c r="E332" s="10" t="s">
        <v>848</v>
      </c>
      <c r="F332" s="11">
        <v>12</v>
      </c>
      <c r="G332" s="11">
        <v>371</v>
      </c>
      <c r="H332" s="11">
        <v>254</v>
      </c>
      <c r="I332" s="11">
        <v>150</v>
      </c>
      <c r="J332" s="11">
        <v>14.666666666666666</v>
      </c>
      <c r="K332" s="11">
        <v>16.25</v>
      </c>
      <c r="L332" s="11">
        <v>4.75</v>
      </c>
      <c r="M332" s="11">
        <v>16.416666666666668</v>
      </c>
      <c r="N332" s="7"/>
    </row>
    <row r="333" spans="2:14" x14ac:dyDescent="0.3">
      <c r="B333" s="12" t="s">
        <v>154</v>
      </c>
      <c r="C333" s="12" t="s">
        <v>346</v>
      </c>
      <c r="D333" s="10" t="s">
        <v>849</v>
      </c>
      <c r="E333" s="10" t="s">
        <v>850</v>
      </c>
      <c r="F333" s="11">
        <v>9</v>
      </c>
      <c r="G333" s="11">
        <v>343</v>
      </c>
      <c r="H333" s="11">
        <v>203</v>
      </c>
      <c r="I333" s="11">
        <v>126</v>
      </c>
      <c r="J333" s="11">
        <v>17</v>
      </c>
      <c r="K333" s="11">
        <v>21.111111111111111</v>
      </c>
      <c r="L333" s="11">
        <v>4</v>
      </c>
      <c r="M333" s="11">
        <v>18.555555555555557</v>
      </c>
      <c r="N333" s="7"/>
    </row>
    <row r="334" spans="2:14" x14ac:dyDescent="0.3">
      <c r="B334" s="12" t="s">
        <v>154</v>
      </c>
      <c r="C334" s="12" t="s">
        <v>346</v>
      </c>
      <c r="D334" s="10" t="s">
        <v>851</v>
      </c>
      <c r="E334" s="10" t="s">
        <v>852</v>
      </c>
      <c r="F334" s="11">
        <v>9</v>
      </c>
      <c r="G334" s="11">
        <v>828</v>
      </c>
      <c r="H334" s="11">
        <v>457</v>
      </c>
      <c r="I334" s="11">
        <v>1025</v>
      </c>
      <c r="J334" s="11">
        <v>67.666666666666671</v>
      </c>
      <c r="K334" s="11">
        <v>24.333333333333332</v>
      </c>
      <c r="L334" s="11">
        <v>25.777777777777779</v>
      </c>
      <c r="M334" s="11">
        <v>25</v>
      </c>
      <c r="N334" s="7"/>
    </row>
    <row r="335" spans="2:14" x14ac:dyDescent="0.3">
      <c r="B335" s="12" t="s">
        <v>154</v>
      </c>
      <c r="C335" s="12" t="s">
        <v>346</v>
      </c>
      <c r="D335" s="10" t="s">
        <v>853</v>
      </c>
      <c r="E335" s="10" t="s">
        <v>854</v>
      </c>
      <c r="F335" s="11">
        <v>9</v>
      </c>
      <c r="G335" s="11">
        <v>634</v>
      </c>
      <c r="H335" s="11">
        <v>382</v>
      </c>
      <c r="I335" s="11">
        <v>388</v>
      </c>
      <c r="J335" s="11">
        <v>63.666666666666664</v>
      </c>
      <c r="K335" s="11">
        <v>6.7777777777777777</v>
      </c>
      <c r="L335" s="11">
        <v>35.333333333333336</v>
      </c>
      <c r="M335" s="11">
        <v>7.1111111111111107</v>
      </c>
      <c r="N335" s="7"/>
    </row>
    <row r="336" spans="2:14" x14ac:dyDescent="0.3">
      <c r="B336" s="12" t="s">
        <v>154</v>
      </c>
      <c r="C336" s="12" t="s">
        <v>346</v>
      </c>
      <c r="D336" s="10" t="s">
        <v>855</v>
      </c>
      <c r="E336" s="10" t="s">
        <v>856</v>
      </c>
      <c r="F336" s="11">
        <v>12</v>
      </c>
      <c r="G336" s="11">
        <v>442</v>
      </c>
      <c r="H336" s="11">
        <v>407</v>
      </c>
      <c r="I336" s="11">
        <v>242</v>
      </c>
      <c r="J336" s="11">
        <v>18.166666666666668</v>
      </c>
      <c r="K336" s="11">
        <v>18.666666666666668</v>
      </c>
      <c r="L336" s="11">
        <v>19.666666666666668</v>
      </c>
      <c r="M336" s="11">
        <v>14.25</v>
      </c>
      <c r="N336" s="7"/>
    </row>
    <row r="337" spans="2:14" x14ac:dyDescent="0.3">
      <c r="B337" s="12" t="s">
        <v>154</v>
      </c>
      <c r="C337" s="12" t="s">
        <v>346</v>
      </c>
      <c r="D337" s="10" t="s">
        <v>845</v>
      </c>
      <c r="E337" s="10" t="s">
        <v>846</v>
      </c>
      <c r="F337" s="11">
        <v>12</v>
      </c>
      <c r="G337" s="11">
        <v>170</v>
      </c>
      <c r="H337" s="11">
        <v>147</v>
      </c>
      <c r="I337" s="11">
        <v>31</v>
      </c>
      <c r="J337" s="11">
        <v>12.166666666666666</v>
      </c>
      <c r="K337" s="11">
        <v>2</v>
      </c>
      <c r="L337" s="11">
        <v>10.25</v>
      </c>
      <c r="M337" s="11">
        <v>2</v>
      </c>
      <c r="N337" s="7"/>
    </row>
    <row r="338" spans="2:14" x14ac:dyDescent="0.3">
      <c r="B338" s="25" t="s">
        <v>154</v>
      </c>
      <c r="C338" s="26" t="s">
        <v>373</v>
      </c>
      <c r="D338" s="25"/>
      <c r="E338" s="25"/>
      <c r="F338" s="27">
        <v>10.285714285714286</v>
      </c>
      <c r="G338" s="27">
        <v>2994</v>
      </c>
      <c r="H338" s="27">
        <v>2034</v>
      </c>
      <c r="I338" s="27">
        <v>2011</v>
      </c>
      <c r="J338" s="27">
        <v>29.079365079365079</v>
      </c>
      <c r="K338" s="27">
        <v>14.543650793650793</v>
      </c>
      <c r="L338" s="27">
        <v>15.365079365079366</v>
      </c>
      <c r="M338" s="27">
        <v>13.714285714285714</v>
      </c>
      <c r="N338" s="7"/>
    </row>
    <row r="339" spans="2:14" x14ac:dyDescent="0.3">
      <c r="B339" s="12" t="s">
        <v>154</v>
      </c>
      <c r="C339" s="10" t="s">
        <v>377</v>
      </c>
      <c r="D339" s="10" t="s">
        <v>857</v>
      </c>
      <c r="E339" s="10" t="s">
        <v>858</v>
      </c>
      <c r="F339" s="11">
        <v>9</v>
      </c>
      <c r="G339" s="11">
        <v>260</v>
      </c>
      <c r="H339" s="11">
        <v>127</v>
      </c>
      <c r="I339" s="11">
        <v>328</v>
      </c>
      <c r="J339" s="11">
        <v>23.222222222222221</v>
      </c>
      <c r="K339" s="11">
        <v>5.666666666666667</v>
      </c>
      <c r="L339" s="11">
        <v>5.4444444444444446</v>
      </c>
      <c r="M339" s="11">
        <v>8.6666666666666661</v>
      </c>
      <c r="N339" s="7"/>
    </row>
    <row r="340" spans="2:14" x14ac:dyDescent="0.3">
      <c r="B340" s="25" t="s">
        <v>154</v>
      </c>
      <c r="C340" s="26" t="s">
        <v>382</v>
      </c>
      <c r="D340" s="25"/>
      <c r="E340" s="25"/>
      <c r="F340" s="27">
        <v>9</v>
      </c>
      <c r="G340" s="27">
        <v>260</v>
      </c>
      <c r="H340" s="27">
        <v>127</v>
      </c>
      <c r="I340" s="27">
        <v>328</v>
      </c>
      <c r="J340" s="27">
        <v>23.222222222222221</v>
      </c>
      <c r="K340" s="27">
        <v>5.666666666666667</v>
      </c>
      <c r="L340" s="27">
        <v>5.4444444444444446</v>
      </c>
      <c r="M340" s="27">
        <v>8.6666666666666661</v>
      </c>
      <c r="N340" s="7"/>
    </row>
    <row r="341" spans="2:14" x14ac:dyDescent="0.3">
      <c r="B341" s="28" t="s">
        <v>161</v>
      </c>
      <c r="C341" s="29"/>
      <c r="D341" s="29"/>
      <c r="E341" s="29"/>
      <c r="F341" s="30">
        <v>10.076923076923077</v>
      </c>
      <c r="G341" s="30">
        <v>5517</v>
      </c>
      <c r="H341" s="30">
        <v>3764</v>
      </c>
      <c r="I341" s="30">
        <v>7850</v>
      </c>
      <c r="J341" s="30">
        <v>29.322649572649574</v>
      </c>
      <c r="K341" s="30">
        <v>12.796620046620045</v>
      </c>
      <c r="L341" s="30">
        <v>16.036713286713287</v>
      </c>
      <c r="M341" s="30">
        <v>12.713869463869464</v>
      </c>
      <c r="N341" s="7"/>
    </row>
    <row r="342" spans="2:14" x14ac:dyDescent="0.3">
      <c r="B342" s="10" t="s">
        <v>162</v>
      </c>
      <c r="C342" s="10" t="s">
        <v>384</v>
      </c>
      <c r="D342" s="10" t="s">
        <v>859</v>
      </c>
      <c r="E342" s="10" t="s">
        <v>860</v>
      </c>
      <c r="F342" s="11">
        <v>12</v>
      </c>
      <c r="G342" s="11">
        <v>542</v>
      </c>
      <c r="H342" s="11">
        <v>428</v>
      </c>
      <c r="I342" s="11">
        <v>217</v>
      </c>
      <c r="J342" s="11">
        <v>16.25</v>
      </c>
      <c r="K342" s="11">
        <v>28.916666666666668</v>
      </c>
      <c r="L342" s="11">
        <v>7.5</v>
      </c>
      <c r="M342" s="11">
        <v>28.166666666666668</v>
      </c>
      <c r="N342" s="7"/>
    </row>
    <row r="343" spans="2:14" x14ac:dyDescent="0.3">
      <c r="B343" s="12" t="s">
        <v>162</v>
      </c>
      <c r="C343" s="12" t="s">
        <v>384</v>
      </c>
      <c r="D343" s="10" t="s">
        <v>861</v>
      </c>
      <c r="E343" s="10" t="s">
        <v>862</v>
      </c>
      <c r="F343" s="11">
        <v>12</v>
      </c>
      <c r="G343" s="11">
        <v>491</v>
      </c>
      <c r="H343" s="11">
        <v>463</v>
      </c>
      <c r="I343" s="11">
        <v>143</v>
      </c>
      <c r="J343" s="11">
        <v>14.916666666666666</v>
      </c>
      <c r="K343" s="11">
        <v>26</v>
      </c>
      <c r="L343" s="11">
        <v>13.083333333333334</v>
      </c>
      <c r="M343" s="11">
        <v>25.5</v>
      </c>
      <c r="N343" s="7"/>
    </row>
    <row r="344" spans="2:14" x14ac:dyDescent="0.3">
      <c r="B344" s="25" t="s">
        <v>162</v>
      </c>
      <c r="C344" s="26" t="s">
        <v>387</v>
      </c>
      <c r="D344" s="25"/>
      <c r="E344" s="25"/>
      <c r="F344" s="27">
        <v>12</v>
      </c>
      <c r="G344" s="27">
        <v>1033</v>
      </c>
      <c r="H344" s="27">
        <v>891</v>
      </c>
      <c r="I344" s="27">
        <v>360</v>
      </c>
      <c r="J344" s="27">
        <v>15.583333333333332</v>
      </c>
      <c r="K344" s="27">
        <v>27.458333333333336</v>
      </c>
      <c r="L344" s="27">
        <v>10.291666666666668</v>
      </c>
      <c r="M344" s="27">
        <v>26.833333333333336</v>
      </c>
      <c r="N344" s="7"/>
    </row>
    <row r="345" spans="2:14" x14ac:dyDescent="0.3">
      <c r="B345" s="12" t="s">
        <v>162</v>
      </c>
      <c r="C345" s="10" t="s">
        <v>340</v>
      </c>
      <c r="D345" s="10" t="s">
        <v>863</v>
      </c>
      <c r="E345" s="10" t="s">
        <v>864</v>
      </c>
      <c r="F345" s="11">
        <v>12</v>
      </c>
      <c r="G345" s="11">
        <v>658</v>
      </c>
      <c r="H345" s="11">
        <v>589</v>
      </c>
      <c r="I345" s="11">
        <v>4451</v>
      </c>
      <c r="J345" s="11">
        <v>52</v>
      </c>
      <c r="K345" s="11">
        <v>2.8333333333333335</v>
      </c>
      <c r="L345" s="11">
        <v>46.833333333333336</v>
      </c>
      <c r="M345" s="11">
        <v>2.25</v>
      </c>
      <c r="N345" s="7"/>
    </row>
    <row r="346" spans="2:14" x14ac:dyDescent="0.3">
      <c r="B346" s="12" t="s">
        <v>162</v>
      </c>
      <c r="C346" s="12" t="s">
        <v>340</v>
      </c>
      <c r="D346" s="10" t="s">
        <v>865</v>
      </c>
      <c r="E346" s="10" t="s">
        <v>866</v>
      </c>
      <c r="F346" s="11">
        <v>12</v>
      </c>
      <c r="G346" s="11">
        <v>668</v>
      </c>
      <c r="H346" s="11">
        <v>2209</v>
      </c>
      <c r="I346" s="11">
        <v>2549</v>
      </c>
      <c r="J346" s="11">
        <v>52.583333333333336</v>
      </c>
      <c r="K346" s="11">
        <v>3.0833333333333335</v>
      </c>
      <c r="L346" s="11">
        <v>181.25</v>
      </c>
      <c r="M346" s="11">
        <v>2.8333333333333335</v>
      </c>
      <c r="N346" s="7"/>
    </row>
    <row r="347" spans="2:14" x14ac:dyDescent="0.3">
      <c r="B347" s="12" t="s">
        <v>162</v>
      </c>
      <c r="C347" s="12" t="s">
        <v>340</v>
      </c>
      <c r="D347" s="10" t="s">
        <v>867</v>
      </c>
      <c r="E347" s="10" t="s">
        <v>868</v>
      </c>
      <c r="F347" s="11">
        <v>12</v>
      </c>
      <c r="G347" s="11">
        <v>576</v>
      </c>
      <c r="H347" s="11">
        <v>508</v>
      </c>
      <c r="I347" s="11">
        <v>3455</v>
      </c>
      <c r="J347" s="11">
        <v>45.5</v>
      </c>
      <c r="K347" s="11">
        <v>2.5</v>
      </c>
      <c r="L347" s="11">
        <v>40.583333333333336</v>
      </c>
      <c r="M347" s="11">
        <v>1.75</v>
      </c>
      <c r="N347" s="7"/>
    </row>
    <row r="348" spans="2:14" x14ac:dyDescent="0.3">
      <c r="B348" s="25" t="s">
        <v>162</v>
      </c>
      <c r="C348" s="26" t="s">
        <v>345</v>
      </c>
      <c r="D348" s="25"/>
      <c r="E348" s="25"/>
      <c r="F348" s="27">
        <v>12</v>
      </c>
      <c r="G348" s="27">
        <v>1902</v>
      </c>
      <c r="H348" s="27">
        <v>3306</v>
      </c>
      <c r="I348" s="27">
        <v>10455</v>
      </c>
      <c r="J348" s="27">
        <v>50.027777777777779</v>
      </c>
      <c r="K348" s="27">
        <v>2.8055555555555558</v>
      </c>
      <c r="L348" s="27">
        <v>89.555555555555557</v>
      </c>
      <c r="M348" s="27">
        <v>2.2777777777777781</v>
      </c>
      <c r="N348" s="7"/>
    </row>
    <row r="349" spans="2:14" x14ac:dyDescent="0.3">
      <c r="B349" s="12" t="s">
        <v>162</v>
      </c>
      <c r="C349" s="10" t="s">
        <v>346</v>
      </c>
      <c r="D349" s="10" t="s">
        <v>869</v>
      </c>
      <c r="E349" s="10" t="s">
        <v>870</v>
      </c>
      <c r="F349" s="11">
        <v>12</v>
      </c>
      <c r="G349" s="11">
        <v>352</v>
      </c>
      <c r="H349" s="11">
        <v>319</v>
      </c>
      <c r="I349" s="11">
        <v>68</v>
      </c>
      <c r="J349" s="11">
        <v>12.416666666666666</v>
      </c>
      <c r="K349" s="11">
        <v>16.916666666666668</v>
      </c>
      <c r="L349" s="11">
        <v>9.6666666666666661</v>
      </c>
      <c r="M349" s="11">
        <v>16.916666666666668</v>
      </c>
      <c r="N349" s="7"/>
    </row>
    <row r="350" spans="2:14" x14ac:dyDescent="0.3">
      <c r="B350" s="12" t="s">
        <v>162</v>
      </c>
      <c r="C350" s="12" t="s">
        <v>346</v>
      </c>
      <c r="D350" s="10" t="s">
        <v>875</v>
      </c>
      <c r="E350" s="10" t="s">
        <v>876</v>
      </c>
      <c r="F350" s="11">
        <v>12</v>
      </c>
      <c r="G350" s="11">
        <v>555</v>
      </c>
      <c r="H350" s="11">
        <v>351</v>
      </c>
      <c r="I350" s="11">
        <v>216</v>
      </c>
      <c r="J350" s="11">
        <v>22.916666666666668</v>
      </c>
      <c r="K350" s="11">
        <v>23.333333333333332</v>
      </c>
      <c r="L350" s="11">
        <v>5.75</v>
      </c>
      <c r="M350" s="11">
        <v>23.5</v>
      </c>
      <c r="N350" s="7"/>
    </row>
    <row r="351" spans="2:14" x14ac:dyDescent="0.3">
      <c r="B351" s="12" t="s">
        <v>162</v>
      </c>
      <c r="C351" s="12" t="s">
        <v>346</v>
      </c>
      <c r="D351" s="10" t="s">
        <v>871</v>
      </c>
      <c r="E351" s="10" t="s">
        <v>872</v>
      </c>
      <c r="F351" s="11">
        <v>12</v>
      </c>
      <c r="G351" s="11">
        <v>321</v>
      </c>
      <c r="H351" s="11">
        <v>336</v>
      </c>
      <c r="I351" s="11">
        <v>220</v>
      </c>
      <c r="J351" s="11">
        <v>17.75</v>
      </c>
      <c r="K351" s="11">
        <v>9</v>
      </c>
      <c r="L351" s="11">
        <v>18.583333333333332</v>
      </c>
      <c r="M351" s="11">
        <v>9.4166666666666661</v>
      </c>
      <c r="N351" s="7"/>
    </row>
    <row r="352" spans="2:14" x14ac:dyDescent="0.3">
      <c r="B352" s="12" t="s">
        <v>162</v>
      </c>
      <c r="C352" s="12" t="s">
        <v>346</v>
      </c>
      <c r="D352" s="10" t="s">
        <v>873</v>
      </c>
      <c r="E352" s="10" t="s">
        <v>874</v>
      </c>
      <c r="F352" s="11">
        <v>12</v>
      </c>
      <c r="G352" s="11">
        <v>335</v>
      </c>
      <c r="H352" s="11">
        <v>255</v>
      </c>
      <c r="I352" s="11">
        <v>185</v>
      </c>
      <c r="J352" s="11">
        <v>18.666666666666668</v>
      </c>
      <c r="K352" s="11">
        <v>9.25</v>
      </c>
      <c r="L352" s="11">
        <v>11.916666666666666</v>
      </c>
      <c r="M352" s="11">
        <v>9.3333333333333339</v>
      </c>
      <c r="N352" s="7"/>
    </row>
    <row r="353" spans="2:14" x14ac:dyDescent="0.3">
      <c r="B353" s="25" t="s">
        <v>162</v>
      </c>
      <c r="C353" s="26" t="s">
        <v>373</v>
      </c>
      <c r="D353" s="25"/>
      <c r="E353" s="25"/>
      <c r="F353" s="27">
        <v>12</v>
      </c>
      <c r="G353" s="27">
        <v>1563</v>
      </c>
      <c r="H353" s="27">
        <v>1261</v>
      </c>
      <c r="I353" s="27">
        <v>689</v>
      </c>
      <c r="J353" s="27">
        <v>17.9375</v>
      </c>
      <c r="K353" s="27">
        <v>14.625</v>
      </c>
      <c r="L353" s="27">
        <v>11.479166666666666</v>
      </c>
      <c r="M353" s="27">
        <v>14.791666666666668</v>
      </c>
      <c r="N353" s="7"/>
    </row>
    <row r="354" spans="2:14" x14ac:dyDescent="0.3">
      <c r="B354" s="12" t="s">
        <v>162</v>
      </c>
      <c r="C354" s="10" t="s">
        <v>374</v>
      </c>
      <c r="D354" s="10" t="s">
        <v>877</v>
      </c>
      <c r="E354" s="10" t="s">
        <v>878</v>
      </c>
      <c r="F354" s="11">
        <v>12</v>
      </c>
      <c r="G354" s="11">
        <v>373</v>
      </c>
      <c r="H354" s="11">
        <v>359</v>
      </c>
      <c r="I354" s="11">
        <v>84</v>
      </c>
      <c r="J354" s="11">
        <v>13.583333333333334</v>
      </c>
      <c r="K354" s="11">
        <v>17.5</v>
      </c>
      <c r="L354" s="11">
        <v>11.833333333333334</v>
      </c>
      <c r="M354" s="11">
        <v>18.083333333333332</v>
      </c>
      <c r="N354" s="7"/>
    </row>
    <row r="355" spans="2:14" x14ac:dyDescent="0.3">
      <c r="B355" s="12" t="s">
        <v>162</v>
      </c>
      <c r="C355" s="12" t="s">
        <v>374</v>
      </c>
      <c r="D355" s="10" t="s">
        <v>879</v>
      </c>
      <c r="E355" s="10" t="s">
        <v>880</v>
      </c>
      <c r="F355" s="11">
        <v>12</v>
      </c>
      <c r="G355" s="11">
        <v>351</v>
      </c>
      <c r="H355" s="11">
        <v>335</v>
      </c>
      <c r="I355" s="11">
        <v>77</v>
      </c>
      <c r="J355" s="11">
        <v>6.583333333333333</v>
      </c>
      <c r="K355" s="11">
        <v>22.666666666666668</v>
      </c>
      <c r="L355" s="11">
        <v>5.25</v>
      </c>
      <c r="M355" s="11">
        <v>22.666666666666668</v>
      </c>
      <c r="N355" s="7"/>
    </row>
    <row r="356" spans="2:14" x14ac:dyDescent="0.3">
      <c r="B356" s="12" t="s">
        <v>162</v>
      </c>
      <c r="C356" s="12" t="s">
        <v>374</v>
      </c>
      <c r="D356" s="10" t="s">
        <v>881</v>
      </c>
      <c r="E356" s="10" t="s">
        <v>882</v>
      </c>
      <c r="F356" s="11">
        <v>12</v>
      </c>
      <c r="G356" s="11">
        <v>361</v>
      </c>
      <c r="H356" s="11">
        <v>326</v>
      </c>
      <c r="I356" s="11">
        <v>85</v>
      </c>
      <c r="J356" s="11">
        <v>8.1666666666666661</v>
      </c>
      <c r="K356" s="11">
        <v>21.916666666666668</v>
      </c>
      <c r="L356" s="11">
        <v>5.916666666666667</v>
      </c>
      <c r="M356" s="11">
        <v>21.25</v>
      </c>
      <c r="N356" s="7"/>
    </row>
    <row r="357" spans="2:14" x14ac:dyDescent="0.3">
      <c r="B357" s="12" t="s">
        <v>162</v>
      </c>
      <c r="C357" s="12" t="s">
        <v>374</v>
      </c>
      <c r="D357" s="10" t="s">
        <v>883</v>
      </c>
      <c r="E357" s="10" t="s">
        <v>884</v>
      </c>
      <c r="F357" s="11">
        <v>12</v>
      </c>
      <c r="G357" s="11">
        <v>343</v>
      </c>
      <c r="H357" s="11">
        <v>349</v>
      </c>
      <c r="I357" s="11">
        <v>35</v>
      </c>
      <c r="J357" s="11">
        <v>9.8333333333333339</v>
      </c>
      <c r="K357" s="11">
        <v>18.75</v>
      </c>
      <c r="L357" s="11">
        <v>10.5</v>
      </c>
      <c r="M357" s="11">
        <v>18.583333333333332</v>
      </c>
      <c r="N357" s="7"/>
    </row>
    <row r="358" spans="2:14" x14ac:dyDescent="0.3">
      <c r="B358" s="12" t="s">
        <v>162</v>
      </c>
      <c r="C358" s="12" t="s">
        <v>374</v>
      </c>
      <c r="D358" s="10" t="s">
        <v>885</v>
      </c>
      <c r="E358" s="10" t="s">
        <v>886</v>
      </c>
      <c r="F358" s="11">
        <v>12</v>
      </c>
      <c r="G358" s="11">
        <v>337</v>
      </c>
      <c r="H358" s="11">
        <v>321</v>
      </c>
      <c r="I358" s="11">
        <v>63</v>
      </c>
      <c r="J358" s="11">
        <v>6.083333333333333</v>
      </c>
      <c r="K358" s="11">
        <v>22</v>
      </c>
      <c r="L358" s="11">
        <v>5.083333333333333</v>
      </c>
      <c r="M358" s="11">
        <v>21.666666666666668</v>
      </c>
      <c r="N358" s="7"/>
    </row>
    <row r="359" spans="2:14" x14ac:dyDescent="0.3">
      <c r="B359" s="25" t="s">
        <v>162</v>
      </c>
      <c r="C359" s="26" t="s">
        <v>376</v>
      </c>
      <c r="D359" s="25"/>
      <c r="E359" s="25"/>
      <c r="F359" s="27">
        <v>12</v>
      </c>
      <c r="G359" s="27">
        <v>1765</v>
      </c>
      <c r="H359" s="27">
        <v>1690</v>
      </c>
      <c r="I359" s="27">
        <v>344</v>
      </c>
      <c r="J359" s="27">
        <v>8.8500000000000014</v>
      </c>
      <c r="K359" s="27">
        <v>20.56666666666667</v>
      </c>
      <c r="L359" s="27">
        <v>7.7166666666666668</v>
      </c>
      <c r="M359" s="27">
        <v>20.45</v>
      </c>
      <c r="N359" s="7"/>
    </row>
    <row r="360" spans="2:14" x14ac:dyDescent="0.3">
      <c r="B360" s="12" t="s">
        <v>162</v>
      </c>
      <c r="C360" s="10" t="s">
        <v>377</v>
      </c>
      <c r="D360" s="10" t="s">
        <v>887</v>
      </c>
      <c r="E360" s="10" t="s">
        <v>888</v>
      </c>
      <c r="F360" s="11">
        <v>12</v>
      </c>
      <c r="G360" s="11">
        <v>278</v>
      </c>
      <c r="H360" s="11">
        <v>98</v>
      </c>
      <c r="I360" s="11">
        <v>184</v>
      </c>
      <c r="J360" s="11">
        <v>20.916666666666668</v>
      </c>
      <c r="K360" s="11">
        <v>2.25</v>
      </c>
      <c r="L360" s="11">
        <v>6</v>
      </c>
      <c r="M360" s="11">
        <v>2.1666666666666665</v>
      </c>
      <c r="N360" s="7"/>
    </row>
    <row r="361" spans="2:14" x14ac:dyDescent="0.3">
      <c r="B361" s="12" t="s">
        <v>162</v>
      </c>
      <c r="C361" s="12" t="s">
        <v>377</v>
      </c>
      <c r="D361" s="10" t="s">
        <v>889</v>
      </c>
      <c r="E361" s="10" t="s">
        <v>890</v>
      </c>
      <c r="F361" s="11">
        <v>12</v>
      </c>
      <c r="G361" s="11">
        <v>261</v>
      </c>
      <c r="H361" s="11">
        <v>94</v>
      </c>
      <c r="I361" s="11">
        <v>162</v>
      </c>
      <c r="J361" s="11">
        <v>19.416666666666668</v>
      </c>
      <c r="K361" s="11">
        <v>2.3333333333333335</v>
      </c>
      <c r="L361" s="11">
        <v>5.75</v>
      </c>
      <c r="M361" s="11">
        <v>2.0833333333333335</v>
      </c>
      <c r="N361" s="7"/>
    </row>
    <row r="362" spans="2:14" x14ac:dyDescent="0.3">
      <c r="B362" s="25" t="s">
        <v>162</v>
      </c>
      <c r="C362" s="26" t="s">
        <v>382</v>
      </c>
      <c r="D362" s="25"/>
      <c r="E362" s="25"/>
      <c r="F362" s="27">
        <v>12</v>
      </c>
      <c r="G362" s="27">
        <v>539</v>
      </c>
      <c r="H362" s="27">
        <v>192</v>
      </c>
      <c r="I362" s="27">
        <v>346</v>
      </c>
      <c r="J362" s="27">
        <v>20.166666666666668</v>
      </c>
      <c r="K362" s="27">
        <v>2.291666666666667</v>
      </c>
      <c r="L362" s="27">
        <v>5.875</v>
      </c>
      <c r="M362" s="27">
        <v>2.125</v>
      </c>
      <c r="N362" s="7"/>
    </row>
    <row r="363" spans="2:14" x14ac:dyDescent="0.3">
      <c r="B363" s="28" t="s">
        <v>169</v>
      </c>
      <c r="C363" s="29"/>
      <c r="D363" s="29"/>
      <c r="E363" s="29"/>
      <c r="F363" s="30">
        <v>12</v>
      </c>
      <c r="G363" s="30">
        <v>6802</v>
      </c>
      <c r="H363" s="30">
        <v>7340</v>
      </c>
      <c r="I363" s="30">
        <v>12194</v>
      </c>
      <c r="J363" s="30">
        <v>21.098958333333332</v>
      </c>
      <c r="K363" s="30">
        <v>14.328125</v>
      </c>
      <c r="L363" s="30">
        <v>24.09375</v>
      </c>
      <c r="M363" s="30">
        <v>14.135416666666666</v>
      </c>
      <c r="N363" s="7"/>
    </row>
    <row r="364" spans="2:14" x14ac:dyDescent="0.3">
      <c r="B364" s="10" t="s">
        <v>170</v>
      </c>
      <c r="C364" s="10" t="s">
        <v>384</v>
      </c>
      <c r="D364" s="10" t="s">
        <v>891</v>
      </c>
      <c r="E364" s="10" t="s">
        <v>892</v>
      </c>
      <c r="F364" s="11">
        <v>12</v>
      </c>
      <c r="G364" s="11">
        <v>98</v>
      </c>
      <c r="H364" s="11">
        <v>77</v>
      </c>
      <c r="I364" s="11">
        <v>25</v>
      </c>
      <c r="J364" s="11">
        <v>5.166666666666667</v>
      </c>
      <c r="K364" s="11">
        <v>3</v>
      </c>
      <c r="L364" s="11">
        <v>4.083333333333333</v>
      </c>
      <c r="M364" s="11">
        <v>2.3333333333333335</v>
      </c>
      <c r="N364" s="7"/>
    </row>
    <row r="365" spans="2:14" x14ac:dyDescent="0.3">
      <c r="B365" s="12" t="s">
        <v>170</v>
      </c>
      <c r="C365" s="12" t="s">
        <v>384</v>
      </c>
      <c r="D365" s="10" t="s">
        <v>893</v>
      </c>
      <c r="E365" s="10" t="s">
        <v>894</v>
      </c>
      <c r="F365" s="11">
        <v>12</v>
      </c>
      <c r="G365" s="11">
        <v>179</v>
      </c>
      <c r="H365" s="11">
        <v>174</v>
      </c>
      <c r="I365" s="11">
        <v>13</v>
      </c>
      <c r="J365" s="11">
        <v>1.5833333333333333</v>
      </c>
      <c r="K365" s="11">
        <v>13.333333333333334</v>
      </c>
      <c r="L365" s="11">
        <v>1.5</v>
      </c>
      <c r="M365" s="11">
        <v>13</v>
      </c>
      <c r="N365" s="7"/>
    </row>
    <row r="366" spans="2:14" x14ac:dyDescent="0.3">
      <c r="B366" s="12" t="s">
        <v>170</v>
      </c>
      <c r="C366" s="12" t="s">
        <v>384</v>
      </c>
      <c r="D366" s="10" t="s">
        <v>895</v>
      </c>
      <c r="E366" s="10" t="s">
        <v>896</v>
      </c>
      <c r="F366" s="11">
        <v>12</v>
      </c>
      <c r="G366" s="11">
        <v>117</v>
      </c>
      <c r="H366" s="11">
        <v>110</v>
      </c>
      <c r="I366" s="11">
        <v>2</v>
      </c>
      <c r="J366" s="11">
        <v>7.666666666666667</v>
      </c>
      <c r="K366" s="11">
        <v>2.0833333333333335</v>
      </c>
      <c r="L366" s="11">
        <v>7.083333333333333</v>
      </c>
      <c r="M366" s="11">
        <v>2.0833333333333335</v>
      </c>
      <c r="N366" s="7"/>
    </row>
    <row r="367" spans="2:14" x14ac:dyDescent="0.3">
      <c r="B367" s="12" t="s">
        <v>170</v>
      </c>
      <c r="C367" s="12" t="s">
        <v>384</v>
      </c>
      <c r="D367" s="10" t="s">
        <v>897</v>
      </c>
      <c r="E367" s="10" t="s">
        <v>898</v>
      </c>
      <c r="F367" s="11">
        <v>12</v>
      </c>
      <c r="G367" s="11">
        <v>79</v>
      </c>
      <c r="H367" s="11">
        <v>73</v>
      </c>
      <c r="I367" s="11">
        <v>14</v>
      </c>
      <c r="J367" s="11">
        <v>4.416666666666667</v>
      </c>
      <c r="K367" s="11">
        <v>2.1666666666666665</v>
      </c>
      <c r="L367" s="11">
        <v>3.75</v>
      </c>
      <c r="M367" s="11">
        <v>2.3333333333333335</v>
      </c>
      <c r="N367" s="7"/>
    </row>
    <row r="368" spans="2:14" x14ac:dyDescent="0.3">
      <c r="B368" s="12" t="s">
        <v>170</v>
      </c>
      <c r="C368" s="12" t="s">
        <v>384</v>
      </c>
      <c r="D368" s="10" t="s">
        <v>899</v>
      </c>
      <c r="E368" s="10" t="s">
        <v>900</v>
      </c>
      <c r="F368" s="11">
        <v>12</v>
      </c>
      <c r="G368" s="11">
        <v>116</v>
      </c>
      <c r="H368" s="11">
        <v>120</v>
      </c>
      <c r="I368" s="11">
        <v>0</v>
      </c>
      <c r="J368" s="11">
        <v>7.75</v>
      </c>
      <c r="K368" s="11">
        <v>1.9166666666666667</v>
      </c>
      <c r="L368" s="11">
        <v>8.1666666666666661</v>
      </c>
      <c r="M368" s="11">
        <v>1.8333333333333333</v>
      </c>
      <c r="N368" s="7"/>
    </row>
    <row r="369" spans="2:14" x14ac:dyDescent="0.3">
      <c r="B369" s="25" t="s">
        <v>170</v>
      </c>
      <c r="C369" s="26" t="s">
        <v>387</v>
      </c>
      <c r="D369" s="25"/>
      <c r="E369" s="25"/>
      <c r="F369" s="27">
        <v>12</v>
      </c>
      <c r="G369" s="27">
        <v>589</v>
      </c>
      <c r="H369" s="27">
        <v>554</v>
      </c>
      <c r="I369" s="27">
        <v>54</v>
      </c>
      <c r="J369" s="27">
        <v>5.3166666666666673</v>
      </c>
      <c r="K369" s="27">
        <v>4.5000000000000009</v>
      </c>
      <c r="L369" s="27">
        <v>4.9166666666666661</v>
      </c>
      <c r="M369" s="27">
        <v>4.3166666666666664</v>
      </c>
      <c r="N369" s="7"/>
    </row>
    <row r="370" spans="2:14" x14ac:dyDescent="0.3">
      <c r="B370" s="12" t="s">
        <v>170</v>
      </c>
      <c r="C370" s="10" t="s">
        <v>340</v>
      </c>
      <c r="D370" s="10" t="s">
        <v>901</v>
      </c>
      <c r="E370" s="10" t="s">
        <v>902</v>
      </c>
      <c r="F370" s="11">
        <v>12</v>
      </c>
      <c r="G370" s="11">
        <v>115</v>
      </c>
      <c r="H370" s="11">
        <v>79</v>
      </c>
      <c r="I370" s="11">
        <v>821</v>
      </c>
      <c r="J370" s="11">
        <v>8.25</v>
      </c>
      <c r="K370" s="11">
        <v>1.3333333333333333</v>
      </c>
      <c r="L370" s="11">
        <v>5.583333333333333</v>
      </c>
      <c r="M370" s="11">
        <v>1</v>
      </c>
      <c r="N370" s="7"/>
    </row>
    <row r="371" spans="2:14" x14ac:dyDescent="0.3">
      <c r="B371" s="12" t="s">
        <v>170</v>
      </c>
      <c r="C371" s="12" t="s">
        <v>340</v>
      </c>
      <c r="D371" s="10" t="s">
        <v>903</v>
      </c>
      <c r="E371" s="10" t="s">
        <v>904</v>
      </c>
      <c r="F371" s="11">
        <v>12</v>
      </c>
      <c r="G371" s="11">
        <v>2415</v>
      </c>
      <c r="H371" s="11">
        <v>1557</v>
      </c>
      <c r="I371" s="11">
        <v>2955</v>
      </c>
      <c r="J371" s="11">
        <v>196.58333333333334</v>
      </c>
      <c r="K371" s="11">
        <v>4.666666666666667</v>
      </c>
      <c r="L371" s="11">
        <v>125.16666666666667</v>
      </c>
      <c r="M371" s="11">
        <v>4.583333333333333</v>
      </c>
      <c r="N371" s="7"/>
    </row>
    <row r="372" spans="2:14" x14ac:dyDescent="0.3">
      <c r="B372" s="12" t="s">
        <v>170</v>
      </c>
      <c r="C372" s="12" t="s">
        <v>340</v>
      </c>
      <c r="D372" s="10" t="s">
        <v>905</v>
      </c>
      <c r="E372" s="10" t="s">
        <v>906</v>
      </c>
      <c r="F372" s="11">
        <v>12</v>
      </c>
      <c r="G372" s="11">
        <v>1230</v>
      </c>
      <c r="H372" s="11">
        <v>607</v>
      </c>
      <c r="I372" s="11">
        <v>3283</v>
      </c>
      <c r="J372" s="11">
        <v>100.83333333333333</v>
      </c>
      <c r="K372" s="11">
        <v>1.6666666666666667</v>
      </c>
      <c r="L372" s="11">
        <v>48.666666666666664</v>
      </c>
      <c r="M372" s="11">
        <v>1.9166666666666667</v>
      </c>
      <c r="N372" s="7"/>
    </row>
    <row r="373" spans="2:14" x14ac:dyDescent="0.3">
      <c r="B373" s="12" t="s">
        <v>170</v>
      </c>
      <c r="C373" s="12" t="s">
        <v>340</v>
      </c>
      <c r="D373" s="10" t="s">
        <v>907</v>
      </c>
      <c r="E373" s="10" t="s">
        <v>908</v>
      </c>
      <c r="F373" s="11">
        <v>9</v>
      </c>
      <c r="G373" s="11">
        <v>575</v>
      </c>
      <c r="H373" s="11">
        <v>539</v>
      </c>
      <c r="I373" s="11">
        <v>2581</v>
      </c>
      <c r="J373" s="11">
        <v>55</v>
      </c>
      <c r="K373" s="11">
        <v>8.8888888888888893</v>
      </c>
      <c r="L373" s="11">
        <v>52</v>
      </c>
      <c r="M373" s="11">
        <v>7.8888888888888893</v>
      </c>
      <c r="N373" s="7"/>
    </row>
    <row r="374" spans="2:14" x14ac:dyDescent="0.3">
      <c r="B374" s="12" t="s">
        <v>170</v>
      </c>
      <c r="C374" s="12" t="s">
        <v>340</v>
      </c>
      <c r="D374" s="10" t="s">
        <v>909</v>
      </c>
      <c r="E374" s="10" t="s">
        <v>910</v>
      </c>
      <c r="F374" s="11">
        <v>12</v>
      </c>
      <c r="G374" s="11">
        <v>148</v>
      </c>
      <c r="H374" s="11">
        <v>217</v>
      </c>
      <c r="I374" s="11">
        <v>543</v>
      </c>
      <c r="J374" s="11">
        <v>8.5</v>
      </c>
      <c r="K374" s="11">
        <v>3.8333333333333335</v>
      </c>
      <c r="L374" s="11">
        <v>14.833333333333334</v>
      </c>
      <c r="M374" s="11">
        <v>3.25</v>
      </c>
      <c r="N374" s="7"/>
    </row>
    <row r="375" spans="2:14" x14ac:dyDescent="0.3">
      <c r="B375" s="12" t="s">
        <v>170</v>
      </c>
      <c r="C375" s="12" t="s">
        <v>340</v>
      </c>
      <c r="D375" s="10" t="s">
        <v>911</v>
      </c>
      <c r="E375" s="10" t="s">
        <v>912</v>
      </c>
      <c r="F375" s="11">
        <v>12</v>
      </c>
      <c r="G375" s="11">
        <v>1219</v>
      </c>
      <c r="H375" s="11">
        <v>526</v>
      </c>
      <c r="I375" s="11">
        <v>2300</v>
      </c>
      <c r="J375" s="11">
        <v>96.916666666666671</v>
      </c>
      <c r="K375" s="11">
        <v>4.666666666666667</v>
      </c>
      <c r="L375" s="11">
        <v>39.333333333333336</v>
      </c>
      <c r="M375" s="11">
        <v>4.5</v>
      </c>
      <c r="N375" s="7"/>
    </row>
    <row r="376" spans="2:14" x14ac:dyDescent="0.3">
      <c r="B376" s="25" t="s">
        <v>170</v>
      </c>
      <c r="C376" s="26" t="s">
        <v>345</v>
      </c>
      <c r="D376" s="25"/>
      <c r="E376" s="25"/>
      <c r="F376" s="27">
        <v>11.5</v>
      </c>
      <c r="G376" s="27">
        <v>5702</v>
      </c>
      <c r="H376" s="27">
        <v>3525</v>
      </c>
      <c r="I376" s="27">
        <v>12483</v>
      </c>
      <c r="J376" s="27">
        <v>77.680555555555557</v>
      </c>
      <c r="K376" s="27">
        <v>4.1759259259259265</v>
      </c>
      <c r="L376" s="27">
        <v>47.597222222222221</v>
      </c>
      <c r="M376" s="27">
        <v>3.8564814814814814</v>
      </c>
      <c r="N376" s="7"/>
    </row>
    <row r="377" spans="2:14" x14ac:dyDescent="0.3">
      <c r="B377" s="12" t="s">
        <v>170</v>
      </c>
      <c r="C377" s="10" t="s">
        <v>346</v>
      </c>
      <c r="D377" s="10" t="s">
        <v>913</v>
      </c>
      <c r="E377" s="10" t="s">
        <v>914</v>
      </c>
      <c r="F377" s="11">
        <v>12</v>
      </c>
      <c r="G377" s="11">
        <v>107</v>
      </c>
      <c r="H377" s="11">
        <v>102</v>
      </c>
      <c r="I377" s="11">
        <v>47</v>
      </c>
      <c r="J377" s="11">
        <v>6.75</v>
      </c>
      <c r="K377" s="11">
        <v>2.1666666666666665</v>
      </c>
      <c r="L377" s="11">
        <v>6.416666666666667</v>
      </c>
      <c r="M377" s="11">
        <v>2.0833333333333335</v>
      </c>
      <c r="N377" s="7"/>
    </row>
    <row r="378" spans="2:14" x14ac:dyDescent="0.3">
      <c r="B378" s="12" t="s">
        <v>170</v>
      </c>
      <c r="C378" s="12" t="s">
        <v>346</v>
      </c>
      <c r="D378" s="10" t="s">
        <v>915</v>
      </c>
      <c r="E378" s="10" t="s">
        <v>916</v>
      </c>
      <c r="F378" s="11">
        <v>12</v>
      </c>
      <c r="G378" s="11">
        <v>147</v>
      </c>
      <c r="H378" s="11">
        <v>116</v>
      </c>
      <c r="I378" s="11">
        <v>71</v>
      </c>
      <c r="J378" s="11">
        <v>10.416666666666666</v>
      </c>
      <c r="K378" s="11">
        <v>1.8333333333333333</v>
      </c>
      <c r="L378" s="11">
        <v>7.916666666666667</v>
      </c>
      <c r="M378" s="11">
        <v>1.75</v>
      </c>
      <c r="N378" s="7"/>
    </row>
    <row r="379" spans="2:14" x14ac:dyDescent="0.3">
      <c r="B379" s="12" t="s">
        <v>170</v>
      </c>
      <c r="C379" s="12" t="s">
        <v>346</v>
      </c>
      <c r="D379" s="10" t="s">
        <v>917</v>
      </c>
      <c r="E379" s="10" t="s">
        <v>918</v>
      </c>
      <c r="F379" s="11">
        <v>12</v>
      </c>
      <c r="G379" s="11">
        <v>178</v>
      </c>
      <c r="H379" s="11">
        <v>146</v>
      </c>
      <c r="I379" s="11">
        <v>23</v>
      </c>
      <c r="J379" s="11">
        <v>10.166666666666666</v>
      </c>
      <c r="K379" s="11">
        <v>4.666666666666667</v>
      </c>
      <c r="L379" s="11">
        <v>8</v>
      </c>
      <c r="M379" s="11">
        <v>4.166666666666667</v>
      </c>
      <c r="N379" s="7"/>
    </row>
    <row r="380" spans="2:14" x14ac:dyDescent="0.3">
      <c r="B380" s="12" t="s">
        <v>170</v>
      </c>
      <c r="C380" s="12" t="s">
        <v>346</v>
      </c>
      <c r="D380" s="10" t="s">
        <v>936</v>
      </c>
      <c r="E380" s="10" t="s">
        <v>937</v>
      </c>
      <c r="F380" s="11">
        <v>12</v>
      </c>
      <c r="G380" s="11">
        <v>213</v>
      </c>
      <c r="H380" s="11">
        <v>159</v>
      </c>
      <c r="I380" s="11">
        <v>92</v>
      </c>
      <c r="J380" s="11">
        <v>12.75</v>
      </c>
      <c r="K380" s="11">
        <v>5</v>
      </c>
      <c r="L380" s="11">
        <v>9.3333333333333339</v>
      </c>
      <c r="M380" s="11">
        <v>3.9166666666666665</v>
      </c>
      <c r="N380" s="7"/>
    </row>
    <row r="381" spans="2:14" x14ac:dyDescent="0.3">
      <c r="B381" s="12" t="s">
        <v>170</v>
      </c>
      <c r="C381" s="12" t="s">
        <v>346</v>
      </c>
      <c r="D381" s="10" t="s">
        <v>919</v>
      </c>
      <c r="E381" s="10" t="s">
        <v>920</v>
      </c>
      <c r="F381" s="11">
        <v>12</v>
      </c>
      <c r="G381" s="11">
        <v>487</v>
      </c>
      <c r="H381" s="11">
        <v>424</v>
      </c>
      <c r="I381" s="11">
        <v>244</v>
      </c>
      <c r="J381" s="11">
        <v>33.833333333333336</v>
      </c>
      <c r="K381" s="11">
        <v>6.75</v>
      </c>
      <c r="L381" s="11">
        <v>29.833333333333332</v>
      </c>
      <c r="M381" s="11">
        <v>5.5</v>
      </c>
      <c r="N381" s="7"/>
    </row>
    <row r="382" spans="2:14" x14ac:dyDescent="0.3">
      <c r="B382" s="12" t="s">
        <v>170</v>
      </c>
      <c r="C382" s="12" t="s">
        <v>346</v>
      </c>
      <c r="D382" s="10" t="s">
        <v>921</v>
      </c>
      <c r="E382" s="10" t="s">
        <v>922</v>
      </c>
      <c r="F382" s="11">
        <v>12</v>
      </c>
      <c r="G382" s="11">
        <v>602</v>
      </c>
      <c r="H382" s="11">
        <v>449</v>
      </c>
      <c r="I382" s="11">
        <v>395</v>
      </c>
      <c r="J382" s="11">
        <v>32.416666666666664</v>
      </c>
      <c r="K382" s="11">
        <v>17.75</v>
      </c>
      <c r="L382" s="11">
        <v>21.333333333333332</v>
      </c>
      <c r="M382" s="11">
        <v>16.083333333333332</v>
      </c>
      <c r="N382" s="7"/>
    </row>
    <row r="383" spans="2:14" x14ac:dyDescent="0.3">
      <c r="B383" s="12" t="s">
        <v>170</v>
      </c>
      <c r="C383" s="12" t="s">
        <v>346</v>
      </c>
      <c r="D383" s="10" t="s">
        <v>923</v>
      </c>
      <c r="E383" s="10" t="s">
        <v>924</v>
      </c>
      <c r="F383" s="11">
        <v>12</v>
      </c>
      <c r="G383" s="11">
        <v>49</v>
      </c>
      <c r="H383" s="11">
        <v>40</v>
      </c>
      <c r="I383" s="11">
        <v>20</v>
      </c>
      <c r="J383" s="11">
        <v>3.4166666666666665</v>
      </c>
      <c r="K383" s="11">
        <v>0.66666666666666663</v>
      </c>
      <c r="L383" s="11">
        <v>2.75</v>
      </c>
      <c r="M383" s="11">
        <v>0.58333333333333337</v>
      </c>
      <c r="N383" s="7"/>
    </row>
    <row r="384" spans="2:14" x14ac:dyDescent="0.3">
      <c r="B384" s="12" t="s">
        <v>170</v>
      </c>
      <c r="C384" s="12" t="s">
        <v>346</v>
      </c>
      <c r="D384" s="10" t="s">
        <v>925</v>
      </c>
      <c r="E384" s="10" t="s">
        <v>926</v>
      </c>
      <c r="F384" s="11">
        <v>12</v>
      </c>
      <c r="G384" s="11">
        <v>356</v>
      </c>
      <c r="H384" s="11">
        <v>315</v>
      </c>
      <c r="I384" s="11">
        <v>140</v>
      </c>
      <c r="J384" s="11">
        <v>16.166666666666668</v>
      </c>
      <c r="K384" s="11">
        <v>13.5</v>
      </c>
      <c r="L384" s="11">
        <v>15</v>
      </c>
      <c r="M384" s="11">
        <v>11.25</v>
      </c>
      <c r="N384" s="7"/>
    </row>
    <row r="385" spans="2:14" x14ac:dyDescent="0.3">
      <c r="B385" s="12" t="s">
        <v>170</v>
      </c>
      <c r="C385" s="12" t="s">
        <v>346</v>
      </c>
      <c r="D385" s="10" t="s">
        <v>938</v>
      </c>
      <c r="E385" s="10" t="s">
        <v>939</v>
      </c>
      <c r="F385" s="11">
        <v>12</v>
      </c>
      <c r="G385" s="11">
        <v>353</v>
      </c>
      <c r="H385" s="11">
        <v>333</v>
      </c>
      <c r="I385" s="11">
        <v>143</v>
      </c>
      <c r="J385" s="11">
        <v>17.333333333333332</v>
      </c>
      <c r="K385" s="11">
        <v>12.083333333333334</v>
      </c>
      <c r="L385" s="11">
        <v>16.833333333333332</v>
      </c>
      <c r="M385" s="11">
        <v>10.916666666666666</v>
      </c>
      <c r="N385" s="7"/>
    </row>
    <row r="386" spans="2:14" x14ac:dyDescent="0.3">
      <c r="B386" s="12" t="s">
        <v>170</v>
      </c>
      <c r="C386" s="12" t="s">
        <v>346</v>
      </c>
      <c r="D386" s="10" t="s">
        <v>927</v>
      </c>
      <c r="E386" s="10" t="s">
        <v>928</v>
      </c>
      <c r="F386" s="11">
        <v>12</v>
      </c>
      <c r="G386" s="11">
        <v>123</v>
      </c>
      <c r="H386" s="11">
        <v>128</v>
      </c>
      <c r="I386" s="11">
        <v>56</v>
      </c>
      <c r="J386" s="11">
        <v>7.083333333333333</v>
      </c>
      <c r="K386" s="11">
        <v>3.1666666666666665</v>
      </c>
      <c r="L386" s="11">
        <v>7.583333333333333</v>
      </c>
      <c r="M386" s="11">
        <v>3.0833333333333335</v>
      </c>
      <c r="N386" s="7"/>
    </row>
    <row r="387" spans="2:14" x14ac:dyDescent="0.3">
      <c r="B387" s="12" t="s">
        <v>170</v>
      </c>
      <c r="C387" s="12" t="s">
        <v>346</v>
      </c>
      <c r="D387" s="10" t="s">
        <v>929</v>
      </c>
      <c r="E387" s="10" t="s">
        <v>930</v>
      </c>
      <c r="F387" s="11">
        <v>12</v>
      </c>
      <c r="G387" s="11">
        <v>350</v>
      </c>
      <c r="H387" s="11">
        <v>288</v>
      </c>
      <c r="I387" s="11">
        <v>274</v>
      </c>
      <c r="J387" s="11">
        <v>26.916666666666668</v>
      </c>
      <c r="K387" s="11">
        <v>2.25</v>
      </c>
      <c r="L387" s="11">
        <v>21.666666666666668</v>
      </c>
      <c r="M387" s="11">
        <v>2.3333333333333335</v>
      </c>
      <c r="N387" s="7"/>
    </row>
    <row r="388" spans="2:14" x14ac:dyDescent="0.3">
      <c r="B388" s="12" t="s">
        <v>170</v>
      </c>
      <c r="C388" s="12" t="s">
        <v>346</v>
      </c>
      <c r="D388" s="10" t="s">
        <v>940</v>
      </c>
      <c r="E388" s="10" t="s">
        <v>941</v>
      </c>
      <c r="F388" s="11">
        <v>9</v>
      </c>
      <c r="G388" s="11">
        <v>239</v>
      </c>
      <c r="H388" s="11">
        <v>217</v>
      </c>
      <c r="I388" s="11">
        <v>358</v>
      </c>
      <c r="J388" s="11">
        <v>25.444444444444443</v>
      </c>
      <c r="K388" s="11">
        <v>1.1111111111111112</v>
      </c>
      <c r="L388" s="11">
        <v>23</v>
      </c>
      <c r="M388" s="11">
        <v>1.1111111111111112</v>
      </c>
      <c r="N388" s="7"/>
    </row>
    <row r="389" spans="2:14" x14ac:dyDescent="0.3">
      <c r="B389" s="12" t="s">
        <v>170</v>
      </c>
      <c r="C389" s="12" t="s">
        <v>346</v>
      </c>
      <c r="D389" s="10" t="s">
        <v>2756</v>
      </c>
      <c r="E389" s="10" t="s">
        <v>931</v>
      </c>
      <c r="F389" s="11">
        <v>12</v>
      </c>
      <c r="G389" s="11">
        <v>238</v>
      </c>
      <c r="H389" s="11">
        <v>219</v>
      </c>
      <c r="I389" s="11">
        <v>185</v>
      </c>
      <c r="J389" s="11">
        <v>14.916666666666666</v>
      </c>
      <c r="K389" s="11">
        <v>4.916666666666667</v>
      </c>
      <c r="L389" s="11">
        <v>13.666666666666666</v>
      </c>
      <c r="M389" s="11">
        <v>4.583333333333333</v>
      </c>
      <c r="N389" s="7"/>
    </row>
    <row r="390" spans="2:14" x14ac:dyDescent="0.3">
      <c r="B390" s="12" t="s">
        <v>170</v>
      </c>
      <c r="C390" s="12" t="s">
        <v>346</v>
      </c>
      <c r="D390" s="10" t="s">
        <v>932</v>
      </c>
      <c r="E390" s="10" t="s">
        <v>933</v>
      </c>
      <c r="F390" s="11">
        <v>12</v>
      </c>
      <c r="G390" s="11">
        <v>157</v>
      </c>
      <c r="H390" s="11">
        <v>165</v>
      </c>
      <c r="I390" s="11">
        <v>10</v>
      </c>
      <c r="J390" s="11">
        <v>10.333333333333334</v>
      </c>
      <c r="K390" s="11">
        <v>2.75</v>
      </c>
      <c r="L390" s="11">
        <v>11.833333333333334</v>
      </c>
      <c r="M390" s="11">
        <v>1.9166666666666667</v>
      </c>
      <c r="N390" s="7"/>
    </row>
    <row r="391" spans="2:14" x14ac:dyDescent="0.3">
      <c r="B391" s="12" t="s">
        <v>170</v>
      </c>
      <c r="C391" s="12" t="s">
        <v>346</v>
      </c>
      <c r="D391" s="10" t="s">
        <v>934</v>
      </c>
      <c r="E391" s="10" t="s">
        <v>935</v>
      </c>
      <c r="F391" s="11">
        <v>12</v>
      </c>
      <c r="G391" s="11">
        <v>421</v>
      </c>
      <c r="H391" s="11">
        <v>280</v>
      </c>
      <c r="I391" s="11">
        <v>144</v>
      </c>
      <c r="J391" s="11">
        <v>22.25</v>
      </c>
      <c r="K391" s="11">
        <v>12.833333333333334</v>
      </c>
      <c r="L391" s="11">
        <v>11.666666666666666</v>
      </c>
      <c r="M391" s="11">
        <v>11.666666666666666</v>
      </c>
      <c r="N391" s="7"/>
    </row>
    <row r="392" spans="2:14" x14ac:dyDescent="0.3">
      <c r="B392" s="25" t="s">
        <v>170</v>
      </c>
      <c r="C392" s="26" t="s">
        <v>373</v>
      </c>
      <c r="D392" s="25"/>
      <c r="E392" s="25"/>
      <c r="F392" s="27">
        <v>11.8</v>
      </c>
      <c r="G392" s="27">
        <v>4020</v>
      </c>
      <c r="H392" s="27">
        <v>3381</v>
      </c>
      <c r="I392" s="27">
        <v>2202</v>
      </c>
      <c r="J392" s="27">
        <v>16.67962962962963</v>
      </c>
      <c r="K392" s="27">
        <v>6.0962962962962965</v>
      </c>
      <c r="L392" s="27">
        <v>13.78888888888889</v>
      </c>
      <c r="M392" s="27">
        <v>5.3962962962962973</v>
      </c>
      <c r="N392" s="7"/>
    </row>
    <row r="393" spans="2:14" x14ac:dyDescent="0.3">
      <c r="B393" s="12" t="s">
        <v>170</v>
      </c>
      <c r="C393" s="10" t="s">
        <v>377</v>
      </c>
      <c r="D393" s="10" t="s">
        <v>942</v>
      </c>
      <c r="E393" s="10" t="s">
        <v>943</v>
      </c>
      <c r="F393" s="11">
        <v>12</v>
      </c>
      <c r="G393" s="11">
        <v>112</v>
      </c>
      <c r="H393" s="11">
        <v>42</v>
      </c>
      <c r="I393" s="11">
        <v>38</v>
      </c>
      <c r="J393" s="11">
        <v>9.3333333333333339</v>
      </c>
      <c r="K393" s="11">
        <v>0</v>
      </c>
      <c r="L393" s="11">
        <v>3.5</v>
      </c>
      <c r="M393" s="11">
        <v>0</v>
      </c>
      <c r="N393" s="7"/>
    </row>
    <row r="394" spans="2:14" x14ac:dyDescent="0.3">
      <c r="B394" s="12" t="s">
        <v>170</v>
      </c>
      <c r="C394" s="12" t="s">
        <v>377</v>
      </c>
      <c r="D394" s="10" t="s">
        <v>944</v>
      </c>
      <c r="E394" s="10" t="s">
        <v>945</v>
      </c>
      <c r="F394" s="11">
        <v>12</v>
      </c>
      <c r="G394" s="11">
        <v>60</v>
      </c>
      <c r="H394" s="11">
        <v>30</v>
      </c>
      <c r="I394" s="11">
        <v>64</v>
      </c>
      <c r="J394" s="11">
        <v>5</v>
      </c>
      <c r="K394" s="11">
        <v>0</v>
      </c>
      <c r="L394" s="11">
        <v>2.5</v>
      </c>
      <c r="M394" s="11">
        <v>0</v>
      </c>
      <c r="N394" s="7"/>
    </row>
    <row r="395" spans="2:14" x14ac:dyDescent="0.3">
      <c r="B395" s="25" t="s">
        <v>170</v>
      </c>
      <c r="C395" s="26" t="s">
        <v>382</v>
      </c>
      <c r="D395" s="25"/>
      <c r="E395" s="25"/>
      <c r="F395" s="27">
        <v>12</v>
      </c>
      <c r="G395" s="27">
        <v>172</v>
      </c>
      <c r="H395" s="27">
        <v>72</v>
      </c>
      <c r="I395" s="27">
        <v>102</v>
      </c>
      <c r="J395" s="27">
        <v>7.166666666666667</v>
      </c>
      <c r="K395" s="27">
        <v>0</v>
      </c>
      <c r="L395" s="27">
        <v>3</v>
      </c>
      <c r="M395" s="27">
        <v>0</v>
      </c>
      <c r="N395" s="7"/>
    </row>
    <row r="396" spans="2:14" x14ac:dyDescent="0.3">
      <c r="B396" s="28" t="s">
        <v>181</v>
      </c>
      <c r="C396" s="29"/>
      <c r="D396" s="29"/>
      <c r="E396" s="29"/>
      <c r="F396" s="30">
        <v>11.785714285714286</v>
      </c>
      <c r="G396" s="30">
        <v>10483</v>
      </c>
      <c r="H396" s="30">
        <v>7532</v>
      </c>
      <c r="I396" s="30">
        <v>14841</v>
      </c>
      <c r="J396" s="30">
        <v>27.042658730158731</v>
      </c>
      <c r="K396" s="30">
        <v>4.9642857142857153</v>
      </c>
      <c r="L396" s="30">
        <v>18.678571428571427</v>
      </c>
      <c r="M396" s="30">
        <v>4.4880952380952381</v>
      </c>
      <c r="N396" s="7"/>
    </row>
    <row r="397" spans="2:14" x14ac:dyDescent="0.3">
      <c r="B397" s="10" t="s">
        <v>946</v>
      </c>
      <c r="C397" s="10" t="s">
        <v>384</v>
      </c>
      <c r="D397" s="10" t="s">
        <v>947</v>
      </c>
      <c r="E397" s="10" t="s">
        <v>948</v>
      </c>
      <c r="F397" s="11">
        <v>12</v>
      </c>
      <c r="G397" s="11">
        <v>582</v>
      </c>
      <c r="H397" s="11">
        <v>548</v>
      </c>
      <c r="I397" s="11">
        <v>58</v>
      </c>
      <c r="J397" s="11">
        <v>9.0833333333333339</v>
      </c>
      <c r="K397" s="11">
        <v>39.416666666666664</v>
      </c>
      <c r="L397" s="11">
        <v>5.666666666666667</v>
      </c>
      <c r="M397" s="11">
        <v>40</v>
      </c>
      <c r="N397" s="7"/>
    </row>
    <row r="398" spans="2:14" x14ac:dyDescent="0.3">
      <c r="B398" s="25" t="s">
        <v>946</v>
      </c>
      <c r="C398" s="26" t="s">
        <v>387</v>
      </c>
      <c r="D398" s="25"/>
      <c r="E398" s="25"/>
      <c r="F398" s="27">
        <v>12</v>
      </c>
      <c r="G398" s="27">
        <v>582</v>
      </c>
      <c r="H398" s="27">
        <v>548</v>
      </c>
      <c r="I398" s="27">
        <v>58</v>
      </c>
      <c r="J398" s="27">
        <v>9.0833333333333339</v>
      </c>
      <c r="K398" s="27">
        <v>39.416666666666664</v>
      </c>
      <c r="L398" s="27">
        <v>5.666666666666667</v>
      </c>
      <c r="M398" s="27">
        <v>40</v>
      </c>
      <c r="N398" s="7"/>
    </row>
    <row r="399" spans="2:14" x14ac:dyDescent="0.3">
      <c r="B399" s="12" t="s">
        <v>946</v>
      </c>
      <c r="C399" s="10" t="s">
        <v>340</v>
      </c>
      <c r="D399" s="10" t="s">
        <v>949</v>
      </c>
      <c r="E399" s="10" t="s">
        <v>950</v>
      </c>
      <c r="F399" s="11">
        <v>12</v>
      </c>
      <c r="G399" s="11">
        <v>1899</v>
      </c>
      <c r="H399" s="11">
        <v>704</v>
      </c>
      <c r="I399" s="11">
        <v>2893</v>
      </c>
      <c r="J399" s="11">
        <v>119.08333333333333</v>
      </c>
      <c r="K399" s="11">
        <v>39.166666666666664</v>
      </c>
      <c r="L399" s="11">
        <v>19</v>
      </c>
      <c r="M399" s="11">
        <v>39.666666666666664</v>
      </c>
      <c r="N399" s="7"/>
    </row>
    <row r="400" spans="2:14" x14ac:dyDescent="0.3">
      <c r="B400" s="25" t="s">
        <v>946</v>
      </c>
      <c r="C400" s="26" t="s">
        <v>345</v>
      </c>
      <c r="D400" s="25"/>
      <c r="E400" s="25"/>
      <c r="F400" s="27">
        <v>12</v>
      </c>
      <c r="G400" s="27">
        <v>1899</v>
      </c>
      <c r="H400" s="27">
        <v>704</v>
      </c>
      <c r="I400" s="27">
        <v>2893</v>
      </c>
      <c r="J400" s="27">
        <v>119.08333333333333</v>
      </c>
      <c r="K400" s="27">
        <v>39.166666666666664</v>
      </c>
      <c r="L400" s="27">
        <v>19</v>
      </c>
      <c r="M400" s="27">
        <v>39.666666666666664</v>
      </c>
      <c r="N400" s="7"/>
    </row>
    <row r="401" spans="2:14" x14ac:dyDescent="0.3">
      <c r="B401" s="12" t="s">
        <v>946</v>
      </c>
      <c r="C401" s="10" t="s">
        <v>346</v>
      </c>
      <c r="D401" s="10" t="s">
        <v>951</v>
      </c>
      <c r="E401" s="10" t="s">
        <v>952</v>
      </c>
      <c r="F401" s="11">
        <v>12</v>
      </c>
      <c r="G401" s="11">
        <v>881</v>
      </c>
      <c r="H401" s="11">
        <v>744</v>
      </c>
      <c r="I401" s="11">
        <v>259</v>
      </c>
      <c r="J401" s="11">
        <v>27.916666666666668</v>
      </c>
      <c r="K401" s="11">
        <v>45.5</v>
      </c>
      <c r="L401" s="11">
        <v>16.916666666666668</v>
      </c>
      <c r="M401" s="11">
        <v>45.083333333333336</v>
      </c>
      <c r="N401" s="7"/>
    </row>
    <row r="402" spans="2:14" x14ac:dyDescent="0.3">
      <c r="B402" s="12" t="s">
        <v>946</v>
      </c>
      <c r="C402" s="12" t="s">
        <v>346</v>
      </c>
      <c r="D402" s="10" t="s">
        <v>953</v>
      </c>
      <c r="E402" s="10" t="s">
        <v>954</v>
      </c>
      <c r="F402" s="11">
        <v>12</v>
      </c>
      <c r="G402" s="11">
        <v>869</v>
      </c>
      <c r="H402" s="11">
        <v>732</v>
      </c>
      <c r="I402" s="11">
        <v>222</v>
      </c>
      <c r="J402" s="11">
        <v>27.416666666666668</v>
      </c>
      <c r="K402" s="11">
        <v>45</v>
      </c>
      <c r="L402" s="11">
        <v>19.333333333333332</v>
      </c>
      <c r="M402" s="11">
        <v>41.666666666666664</v>
      </c>
      <c r="N402" s="7"/>
    </row>
    <row r="403" spans="2:14" x14ac:dyDescent="0.3">
      <c r="B403" s="12" t="s">
        <v>946</v>
      </c>
      <c r="C403" s="12" t="s">
        <v>346</v>
      </c>
      <c r="D403" s="10" t="s">
        <v>955</v>
      </c>
      <c r="E403" s="10" t="s">
        <v>956</v>
      </c>
      <c r="F403" s="11">
        <v>12</v>
      </c>
      <c r="G403" s="11">
        <v>693</v>
      </c>
      <c r="H403" s="11">
        <v>648</v>
      </c>
      <c r="I403" s="11">
        <v>92</v>
      </c>
      <c r="J403" s="11">
        <v>11.916666666666666</v>
      </c>
      <c r="K403" s="11">
        <v>45.833333333333336</v>
      </c>
      <c r="L403" s="11">
        <v>6.916666666666667</v>
      </c>
      <c r="M403" s="11">
        <v>47.083333333333336</v>
      </c>
      <c r="N403" s="7"/>
    </row>
    <row r="404" spans="2:14" x14ac:dyDescent="0.3">
      <c r="B404" s="25" t="s">
        <v>946</v>
      </c>
      <c r="C404" s="26" t="s">
        <v>373</v>
      </c>
      <c r="D404" s="25"/>
      <c r="E404" s="25"/>
      <c r="F404" s="27">
        <v>12</v>
      </c>
      <c r="G404" s="27">
        <v>2443</v>
      </c>
      <c r="H404" s="27">
        <v>2124</v>
      </c>
      <c r="I404" s="27">
        <v>573</v>
      </c>
      <c r="J404" s="27">
        <v>22.416666666666668</v>
      </c>
      <c r="K404" s="27">
        <v>45.44444444444445</v>
      </c>
      <c r="L404" s="27">
        <v>14.388888888888888</v>
      </c>
      <c r="M404" s="27">
        <v>44.611111111111114</v>
      </c>
      <c r="N404" s="7"/>
    </row>
    <row r="405" spans="2:14" x14ac:dyDescent="0.3">
      <c r="B405" s="12" t="s">
        <v>946</v>
      </c>
      <c r="C405" s="10" t="s">
        <v>377</v>
      </c>
      <c r="D405" s="10" t="s">
        <v>957</v>
      </c>
      <c r="E405" s="10" t="s">
        <v>958</v>
      </c>
      <c r="F405" s="11">
        <v>12</v>
      </c>
      <c r="G405" s="11">
        <v>601</v>
      </c>
      <c r="H405" s="11">
        <v>579</v>
      </c>
      <c r="I405" s="11">
        <v>82</v>
      </c>
      <c r="J405" s="11">
        <v>10.416666666666666</v>
      </c>
      <c r="K405" s="11">
        <v>39.666666666666664</v>
      </c>
      <c r="L405" s="11">
        <v>9.4166666666666661</v>
      </c>
      <c r="M405" s="11">
        <v>38.833333333333336</v>
      </c>
      <c r="N405" s="7"/>
    </row>
    <row r="406" spans="2:14" x14ac:dyDescent="0.3">
      <c r="B406" s="12" t="s">
        <v>946</v>
      </c>
      <c r="C406" s="12" t="s">
        <v>377</v>
      </c>
      <c r="D406" s="10" t="s">
        <v>959</v>
      </c>
      <c r="E406" s="10" t="s">
        <v>960</v>
      </c>
      <c r="F406" s="11">
        <v>12</v>
      </c>
      <c r="G406" s="11">
        <v>585</v>
      </c>
      <c r="H406" s="11">
        <v>579</v>
      </c>
      <c r="I406" s="11">
        <v>34</v>
      </c>
      <c r="J406" s="11">
        <v>9.5</v>
      </c>
      <c r="K406" s="11">
        <v>39.25</v>
      </c>
      <c r="L406" s="11">
        <v>8.0833333333333339</v>
      </c>
      <c r="M406" s="11">
        <v>40.166666666666664</v>
      </c>
      <c r="N406" s="7"/>
    </row>
    <row r="407" spans="2:14" x14ac:dyDescent="0.3">
      <c r="B407" s="25" t="s">
        <v>946</v>
      </c>
      <c r="C407" s="26" t="s">
        <v>382</v>
      </c>
      <c r="D407" s="25"/>
      <c r="E407" s="25"/>
      <c r="F407" s="27">
        <v>12</v>
      </c>
      <c r="G407" s="27">
        <v>1186</v>
      </c>
      <c r="H407" s="27">
        <v>1158</v>
      </c>
      <c r="I407" s="27">
        <v>116</v>
      </c>
      <c r="J407" s="27">
        <v>9.9583333333333321</v>
      </c>
      <c r="K407" s="27">
        <v>39.458333333333329</v>
      </c>
      <c r="L407" s="27">
        <v>8.75</v>
      </c>
      <c r="M407" s="27">
        <v>39.5</v>
      </c>
      <c r="N407" s="7"/>
    </row>
    <row r="408" spans="2:14" x14ac:dyDescent="0.3">
      <c r="B408" s="28" t="s">
        <v>961</v>
      </c>
      <c r="C408" s="29"/>
      <c r="D408" s="29"/>
      <c r="E408" s="29"/>
      <c r="F408" s="30">
        <v>12</v>
      </c>
      <c r="G408" s="30">
        <v>6110</v>
      </c>
      <c r="H408" s="30">
        <v>4534</v>
      </c>
      <c r="I408" s="30">
        <v>3640</v>
      </c>
      <c r="J408" s="30">
        <v>30.761904761904756</v>
      </c>
      <c r="K408" s="30">
        <v>41.976190476190474</v>
      </c>
      <c r="L408" s="30">
        <v>12.190476190476192</v>
      </c>
      <c r="M408" s="30">
        <v>41.785714285714285</v>
      </c>
      <c r="N408" s="7"/>
    </row>
    <row r="409" spans="2:14" x14ac:dyDescent="0.3">
      <c r="B409" s="10" t="s">
        <v>182</v>
      </c>
      <c r="C409" s="10" t="s">
        <v>384</v>
      </c>
      <c r="D409" s="10" t="s">
        <v>962</v>
      </c>
      <c r="E409" s="10" t="s">
        <v>963</v>
      </c>
      <c r="F409" s="11">
        <v>12</v>
      </c>
      <c r="G409" s="11">
        <v>412</v>
      </c>
      <c r="H409" s="11">
        <v>385</v>
      </c>
      <c r="I409" s="11">
        <v>101</v>
      </c>
      <c r="J409" s="11">
        <v>17.75</v>
      </c>
      <c r="K409" s="11">
        <v>16.583333333333332</v>
      </c>
      <c r="L409" s="11">
        <v>16.416666666666668</v>
      </c>
      <c r="M409" s="11">
        <v>15.666666666666666</v>
      </c>
      <c r="N409" s="7"/>
    </row>
    <row r="410" spans="2:14" x14ac:dyDescent="0.3">
      <c r="B410" s="12" t="s">
        <v>182</v>
      </c>
      <c r="C410" s="12" t="s">
        <v>384</v>
      </c>
      <c r="D410" s="10" t="s">
        <v>964</v>
      </c>
      <c r="E410" s="10" t="s">
        <v>965</v>
      </c>
      <c r="F410" s="11">
        <v>12</v>
      </c>
      <c r="G410" s="11">
        <v>362</v>
      </c>
      <c r="H410" s="11">
        <v>319</v>
      </c>
      <c r="I410" s="11">
        <v>88</v>
      </c>
      <c r="J410" s="11">
        <v>10.166666666666666</v>
      </c>
      <c r="K410" s="11">
        <v>20</v>
      </c>
      <c r="L410" s="11">
        <v>7.916666666666667</v>
      </c>
      <c r="M410" s="11">
        <v>18.666666666666668</v>
      </c>
      <c r="N410" s="7"/>
    </row>
    <row r="411" spans="2:14" x14ac:dyDescent="0.3">
      <c r="B411" s="25" t="s">
        <v>182</v>
      </c>
      <c r="C411" s="26" t="s">
        <v>387</v>
      </c>
      <c r="D411" s="25"/>
      <c r="E411" s="25"/>
      <c r="F411" s="27">
        <v>12</v>
      </c>
      <c r="G411" s="27">
        <v>774</v>
      </c>
      <c r="H411" s="27">
        <v>704</v>
      </c>
      <c r="I411" s="27">
        <v>189</v>
      </c>
      <c r="J411" s="27">
        <v>13.958333333333332</v>
      </c>
      <c r="K411" s="27">
        <v>18.291666666666664</v>
      </c>
      <c r="L411" s="27">
        <v>12.166666666666668</v>
      </c>
      <c r="M411" s="27">
        <v>17.166666666666668</v>
      </c>
      <c r="N411" s="7"/>
    </row>
    <row r="412" spans="2:14" x14ac:dyDescent="0.3">
      <c r="B412" s="12" t="s">
        <v>182</v>
      </c>
      <c r="C412" s="10" t="s">
        <v>340</v>
      </c>
      <c r="D412" s="10" t="s">
        <v>966</v>
      </c>
      <c r="E412" s="10" t="s">
        <v>967</v>
      </c>
      <c r="F412" s="11">
        <v>12</v>
      </c>
      <c r="G412" s="11">
        <v>921</v>
      </c>
      <c r="H412" s="11">
        <v>1102</v>
      </c>
      <c r="I412" s="11">
        <v>3828</v>
      </c>
      <c r="J412" s="11">
        <v>58.583333333333336</v>
      </c>
      <c r="K412" s="11">
        <v>18.166666666666668</v>
      </c>
      <c r="L412" s="11">
        <v>73.916666666666671</v>
      </c>
      <c r="M412" s="11">
        <v>17.916666666666668</v>
      </c>
      <c r="N412" s="7"/>
    </row>
    <row r="413" spans="2:14" x14ac:dyDescent="0.3">
      <c r="B413" s="12" t="s">
        <v>182</v>
      </c>
      <c r="C413" s="12" t="s">
        <v>340</v>
      </c>
      <c r="D413" s="10" t="s">
        <v>968</v>
      </c>
      <c r="E413" s="10" t="s">
        <v>969</v>
      </c>
      <c r="F413" s="11">
        <v>12</v>
      </c>
      <c r="G413" s="11">
        <v>1084</v>
      </c>
      <c r="H413" s="11">
        <v>970</v>
      </c>
      <c r="I413" s="11">
        <v>2847</v>
      </c>
      <c r="J413" s="11">
        <v>71.666666666666671</v>
      </c>
      <c r="K413" s="11">
        <v>18.666666666666668</v>
      </c>
      <c r="L413" s="11">
        <v>62.083333333333336</v>
      </c>
      <c r="M413" s="11">
        <v>18.75</v>
      </c>
      <c r="N413" s="7"/>
    </row>
    <row r="414" spans="2:14" x14ac:dyDescent="0.3">
      <c r="B414" s="12" t="s">
        <v>182</v>
      </c>
      <c r="C414" s="12" t="s">
        <v>340</v>
      </c>
      <c r="D414" s="10" t="s">
        <v>970</v>
      </c>
      <c r="E414" s="10" t="s">
        <v>971</v>
      </c>
      <c r="F414" s="11">
        <v>12</v>
      </c>
      <c r="G414" s="11">
        <v>1017</v>
      </c>
      <c r="H414" s="11">
        <v>559</v>
      </c>
      <c r="I414" s="11">
        <v>3294</v>
      </c>
      <c r="J414" s="11">
        <v>65.5</v>
      </c>
      <c r="K414" s="11">
        <v>19.25</v>
      </c>
      <c r="L414" s="11">
        <v>28.75</v>
      </c>
      <c r="M414" s="11">
        <v>17.833333333333332</v>
      </c>
      <c r="N414" s="7"/>
    </row>
    <row r="415" spans="2:14" x14ac:dyDescent="0.3">
      <c r="B415" s="12" t="s">
        <v>182</v>
      </c>
      <c r="C415" s="12" t="s">
        <v>340</v>
      </c>
      <c r="D415" s="10" t="s">
        <v>972</v>
      </c>
      <c r="E415" s="10" t="s">
        <v>973</v>
      </c>
      <c r="F415" s="11">
        <v>12</v>
      </c>
      <c r="G415" s="11">
        <v>1170</v>
      </c>
      <c r="H415" s="11">
        <v>772</v>
      </c>
      <c r="I415" s="11">
        <v>3222</v>
      </c>
      <c r="J415" s="11">
        <v>73.666666666666671</v>
      </c>
      <c r="K415" s="11">
        <v>23.833333333333332</v>
      </c>
      <c r="L415" s="11">
        <v>45.583333333333336</v>
      </c>
      <c r="M415" s="11">
        <v>18.75</v>
      </c>
      <c r="N415" s="7"/>
    </row>
    <row r="416" spans="2:14" x14ac:dyDescent="0.3">
      <c r="B416" s="12" t="s">
        <v>182</v>
      </c>
      <c r="C416" s="12" t="s">
        <v>340</v>
      </c>
      <c r="D416" s="10" t="s">
        <v>974</v>
      </c>
      <c r="E416" s="10" t="s">
        <v>975</v>
      </c>
      <c r="F416" s="11">
        <v>12</v>
      </c>
      <c r="G416" s="11">
        <v>1022</v>
      </c>
      <c r="H416" s="11">
        <v>1257</v>
      </c>
      <c r="I416" s="11">
        <v>3092</v>
      </c>
      <c r="J416" s="11">
        <v>67.166666666666671</v>
      </c>
      <c r="K416" s="11">
        <v>18</v>
      </c>
      <c r="L416" s="11">
        <v>71.166666666666671</v>
      </c>
      <c r="M416" s="11">
        <v>33.583333333333336</v>
      </c>
      <c r="N416" s="7"/>
    </row>
    <row r="417" spans="2:14" x14ac:dyDescent="0.3">
      <c r="B417" s="25" t="s">
        <v>182</v>
      </c>
      <c r="C417" s="26" t="s">
        <v>345</v>
      </c>
      <c r="D417" s="25"/>
      <c r="E417" s="25"/>
      <c r="F417" s="27">
        <v>12</v>
      </c>
      <c r="G417" s="27">
        <v>5214</v>
      </c>
      <c r="H417" s="27">
        <v>4660</v>
      </c>
      <c r="I417" s="27">
        <v>16283</v>
      </c>
      <c r="J417" s="27">
        <v>67.316666666666677</v>
      </c>
      <c r="K417" s="27">
        <v>19.583333333333336</v>
      </c>
      <c r="L417" s="27">
        <v>56.3</v>
      </c>
      <c r="M417" s="27">
        <v>21.366666666666667</v>
      </c>
      <c r="N417" s="7"/>
    </row>
    <row r="418" spans="2:14" x14ac:dyDescent="0.3">
      <c r="B418" s="12" t="s">
        <v>182</v>
      </c>
      <c r="C418" s="10" t="s">
        <v>346</v>
      </c>
      <c r="D418" s="10" t="s">
        <v>976</v>
      </c>
      <c r="E418" s="10" t="s">
        <v>977</v>
      </c>
      <c r="F418" s="11">
        <v>12</v>
      </c>
      <c r="G418" s="11">
        <v>176</v>
      </c>
      <c r="H418" s="11">
        <v>161</v>
      </c>
      <c r="I418" s="11">
        <v>123</v>
      </c>
      <c r="J418" s="11">
        <v>9.75</v>
      </c>
      <c r="K418" s="11">
        <v>4.916666666666667</v>
      </c>
      <c r="L418" s="11">
        <v>8.5</v>
      </c>
      <c r="M418" s="11">
        <v>4.916666666666667</v>
      </c>
      <c r="N418" s="7"/>
    </row>
    <row r="419" spans="2:14" x14ac:dyDescent="0.3">
      <c r="B419" s="12" t="s">
        <v>182</v>
      </c>
      <c r="C419" s="12" t="s">
        <v>346</v>
      </c>
      <c r="D419" s="10" t="s">
        <v>978</v>
      </c>
      <c r="E419" s="10" t="s">
        <v>979</v>
      </c>
      <c r="F419" s="11">
        <v>12</v>
      </c>
      <c r="G419" s="11">
        <v>272</v>
      </c>
      <c r="H419" s="11">
        <v>328</v>
      </c>
      <c r="I419" s="11">
        <v>65</v>
      </c>
      <c r="J419" s="11">
        <v>18.25</v>
      </c>
      <c r="K419" s="11">
        <v>4.416666666666667</v>
      </c>
      <c r="L419" s="11">
        <v>22.916666666666668</v>
      </c>
      <c r="M419" s="11">
        <v>4.416666666666667</v>
      </c>
      <c r="N419" s="7"/>
    </row>
    <row r="420" spans="2:14" x14ac:dyDescent="0.3">
      <c r="B420" s="12" t="s">
        <v>182</v>
      </c>
      <c r="C420" s="12" t="s">
        <v>346</v>
      </c>
      <c r="D420" s="10" t="s">
        <v>980</v>
      </c>
      <c r="E420" s="10" t="s">
        <v>981</v>
      </c>
      <c r="F420" s="11">
        <v>12</v>
      </c>
      <c r="G420" s="11">
        <v>191</v>
      </c>
      <c r="H420" s="11">
        <v>172</v>
      </c>
      <c r="I420" s="11">
        <v>56</v>
      </c>
      <c r="J420" s="11">
        <v>9.0833333333333339</v>
      </c>
      <c r="K420" s="11">
        <v>6.833333333333333</v>
      </c>
      <c r="L420" s="11">
        <v>7.5</v>
      </c>
      <c r="M420" s="11">
        <v>6.833333333333333</v>
      </c>
      <c r="N420" s="7"/>
    </row>
    <row r="421" spans="2:14" x14ac:dyDescent="0.3">
      <c r="B421" s="12" t="s">
        <v>182</v>
      </c>
      <c r="C421" s="12" t="s">
        <v>346</v>
      </c>
      <c r="D421" s="10" t="s">
        <v>982</v>
      </c>
      <c r="E421" s="10" t="s">
        <v>983</v>
      </c>
      <c r="F421" s="11">
        <v>12</v>
      </c>
      <c r="G421" s="11">
        <v>192</v>
      </c>
      <c r="H421" s="11">
        <v>185</v>
      </c>
      <c r="I421" s="11">
        <v>84</v>
      </c>
      <c r="J421" s="11">
        <v>15.666666666666666</v>
      </c>
      <c r="K421" s="11">
        <v>0.33333333333333331</v>
      </c>
      <c r="L421" s="11">
        <v>15.25</v>
      </c>
      <c r="M421" s="11">
        <v>0.16666666666666666</v>
      </c>
      <c r="N421" s="7"/>
    </row>
    <row r="422" spans="2:14" x14ac:dyDescent="0.3">
      <c r="B422" s="12" t="s">
        <v>182</v>
      </c>
      <c r="C422" s="12" t="s">
        <v>346</v>
      </c>
      <c r="D422" s="10" t="s">
        <v>984</v>
      </c>
      <c r="E422" s="10" t="s">
        <v>985</v>
      </c>
      <c r="F422" s="11">
        <v>12</v>
      </c>
      <c r="G422" s="11">
        <v>188</v>
      </c>
      <c r="H422" s="11">
        <v>161</v>
      </c>
      <c r="I422" s="11">
        <v>147</v>
      </c>
      <c r="J422" s="11">
        <v>9.1666666666666661</v>
      </c>
      <c r="K422" s="11">
        <v>6.5</v>
      </c>
      <c r="L422" s="11">
        <v>7.416666666666667</v>
      </c>
      <c r="M422" s="11">
        <v>6</v>
      </c>
      <c r="N422" s="7"/>
    </row>
    <row r="423" spans="2:14" x14ac:dyDescent="0.3">
      <c r="B423" s="12" t="s">
        <v>182</v>
      </c>
      <c r="C423" s="12" t="s">
        <v>346</v>
      </c>
      <c r="D423" s="10" t="s">
        <v>986</v>
      </c>
      <c r="E423" s="10" t="s">
        <v>987</v>
      </c>
      <c r="F423" s="11">
        <v>12</v>
      </c>
      <c r="G423" s="11">
        <v>234</v>
      </c>
      <c r="H423" s="11">
        <v>276</v>
      </c>
      <c r="I423" s="11">
        <v>135</v>
      </c>
      <c r="J423" s="11">
        <v>15.75</v>
      </c>
      <c r="K423" s="11">
        <v>3.75</v>
      </c>
      <c r="L423" s="11">
        <v>19.583333333333332</v>
      </c>
      <c r="M423" s="11">
        <v>3.4166666666666665</v>
      </c>
      <c r="N423" s="7"/>
    </row>
    <row r="424" spans="2:14" x14ac:dyDescent="0.3">
      <c r="B424" s="12" t="s">
        <v>182</v>
      </c>
      <c r="C424" s="12" t="s">
        <v>346</v>
      </c>
      <c r="D424" s="10" t="s">
        <v>988</v>
      </c>
      <c r="E424" s="10" t="s">
        <v>989</v>
      </c>
      <c r="F424" s="11">
        <v>12</v>
      </c>
      <c r="G424" s="11">
        <v>239</v>
      </c>
      <c r="H424" s="11">
        <v>217</v>
      </c>
      <c r="I424" s="11">
        <v>49</v>
      </c>
      <c r="J424" s="11">
        <v>12.416666666666666</v>
      </c>
      <c r="K424" s="11">
        <v>7.5</v>
      </c>
      <c r="L424" s="11">
        <v>10.75</v>
      </c>
      <c r="M424" s="11">
        <v>7.333333333333333</v>
      </c>
      <c r="N424" s="7"/>
    </row>
    <row r="425" spans="2:14" x14ac:dyDescent="0.3">
      <c r="B425" s="12" t="s">
        <v>182</v>
      </c>
      <c r="C425" s="12" t="s">
        <v>346</v>
      </c>
      <c r="D425" s="10" t="s">
        <v>990</v>
      </c>
      <c r="E425" s="10" t="s">
        <v>991</v>
      </c>
      <c r="F425" s="11">
        <v>12</v>
      </c>
      <c r="G425" s="11">
        <v>138</v>
      </c>
      <c r="H425" s="11">
        <v>108</v>
      </c>
      <c r="I425" s="11">
        <v>83</v>
      </c>
      <c r="J425" s="11">
        <v>10.583333333333334</v>
      </c>
      <c r="K425" s="11">
        <v>0.91666666666666663</v>
      </c>
      <c r="L425" s="11">
        <v>8.0833333333333339</v>
      </c>
      <c r="M425" s="11">
        <v>0.91666666666666663</v>
      </c>
      <c r="N425" s="7"/>
    </row>
    <row r="426" spans="2:14" x14ac:dyDescent="0.3">
      <c r="B426" s="12" t="s">
        <v>182</v>
      </c>
      <c r="C426" s="12" t="s">
        <v>346</v>
      </c>
      <c r="D426" s="10" t="s">
        <v>992</v>
      </c>
      <c r="E426" s="10" t="s">
        <v>993</v>
      </c>
      <c r="F426" s="11">
        <v>12</v>
      </c>
      <c r="G426" s="11">
        <v>98</v>
      </c>
      <c r="H426" s="11">
        <v>90</v>
      </c>
      <c r="I426" s="11">
        <v>13</v>
      </c>
      <c r="J426" s="11">
        <v>4.166666666666667</v>
      </c>
      <c r="K426" s="11">
        <v>4</v>
      </c>
      <c r="L426" s="11">
        <v>3.8333333333333335</v>
      </c>
      <c r="M426" s="11">
        <v>3.6666666666666665</v>
      </c>
      <c r="N426" s="7"/>
    </row>
    <row r="427" spans="2:14" x14ac:dyDescent="0.3">
      <c r="B427" s="12" t="s">
        <v>182</v>
      </c>
      <c r="C427" s="12" t="s">
        <v>346</v>
      </c>
      <c r="D427" s="10" t="s">
        <v>994</v>
      </c>
      <c r="E427" s="10" t="s">
        <v>995</v>
      </c>
      <c r="F427" s="11">
        <v>12</v>
      </c>
      <c r="G427" s="11">
        <v>270</v>
      </c>
      <c r="H427" s="11">
        <v>173</v>
      </c>
      <c r="I427" s="11">
        <v>216</v>
      </c>
      <c r="J427" s="11">
        <v>18.25</v>
      </c>
      <c r="K427" s="11">
        <v>4.25</v>
      </c>
      <c r="L427" s="11">
        <v>10.25</v>
      </c>
      <c r="M427" s="11">
        <v>4.166666666666667</v>
      </c>
      <c r="N427" s="7"/>
    </row>
    <row r="428" spans="2:14" x14ac:dyDescent="0.3">
      <c r="B428" s="12" t="s">
        <v>182</v>
      </c>
      <c r="C428" s="12" t="s">
        <v>346</v>
      </c>
      <c r="D428" s="10" t="s">
        <v>996</v>
      </c>
      <c r="E428" s="10" t="s">
        <v>997</v>
      </c>
      <c r="F428" s="11">
        <v>12</v>
      </c>
      <c r="G428" s="11">
        <v>191</v>
      </c>
      <c r="H428" s="11">
        <v>140</v>
      </c>
      <c r="I428" s="11">
        <v>263</v>
      </c>
      <c r="J428" s="11">
        <v>12</v>
      </c>
      <c r="K428" s="11">
        <v>3.9166666666666665</v>
      </c>
      <c r="L428" s="11">
        <v>7.75</v>
      </c>
      <c r="M428" s="11">
        <v>3.9166666666666665</v>
      </c>
      <c r="N428" s="7"/>
    </row>
    <row r="429" spans="2:14" x14ac:dyDescent="0.3">
      <c r="B429" s="12" t="s">
        <v>182</v>
      </c>
      <c r="C429" s="12" t="s">
        <v>346</v>
      </c>
      <c r="D429" s="10" t="s">
        <v>998</v>
      </c>
      <c r="E429" s="10" t="s">
        <v>999</v>
      </c>
      <c r="F429" s="11">
        <v>10</v>
      </c>
      <c r="G429" s="11">
        <v>359</v>
      </c>
      <c r="H429" s="11">
        <v>324</v>
      </c>
      <c r="I429" s="11">
        <v>117</v>
      </c>
      <c r="J429" s="11">
        <v>15.3</v>
      </c>
      <c r="K429" s="11">
        <v>20.6</v>
      </c>
      <c r="L429" s="11">
        <v>4.9000000000000004</v>
      </c>
      <c r="M429" s="11">
        <v>27.5</v>
      </c>
      <c r="N429" s="7"/>
    </row>
    <row r="430" spans="2:14" x14ac:dyDescent="0.3">
      <c r="B430" s="12" t="s">
        <v>182</v>
      </c>
      <c r="C430" s="12" t="s">
        <v>346</v>
      </c>
      <c r="D430" s="10" t="s">
        <v>1000</v>
      </c>
      <c r="E430" s="10" t="s">
        <v>1001</v>
      </c>
      <c r="F430" s="11">
        <v>12</v>
      </c>
      <c r="G430" s="11">
        <v>517</v>
      </c>
      <c r="H430" s="11">
        <v>473</v>
      </c>
      <c r="I430" s="11">
        <v>98</v>
      </c>
      <c r="J430" s="11">
        <v>7.083333333333333</v>
      </c>
      <c r="K430" s="11">
        <v>36</v>
      </c>
      <c r="L430" s="11">
        <v>3.8333333333333335</v>
      </c>
      <c r="M430" s="11">
        <v>35.583333333333336</v>
      </c>
      <c r="N430" s="7"/>
    </row>
    <row r="431" spans="2:14" x14ac:dyDescent="0.3">
      <c r="B431" s="12" t="s">
        <v>182</v>
      </c>
      <c r="C431" s="12" t="s">
        <v>346</v>
      </c>
      <c r="D431" s="10" t="s">
        <v>1002</v>
      </c>
      <c r="E431" s="10" t="s">
        <v>1003</v>
      </c>
      <c r="F431" s="11">
        <v>12</v>
      </c>
      <c r="G431" s="11">
        <v>288</v>
      </c>
      <c r="H431" s="11">
        <v>250</v>
      </c>
      <c r="I431" s="11">
        <v>242</v>
      </c>
      <c r="J431" s="11">
        <v>19.333333333333332</v>
      </c>
      <c r="K431" s="11">
        <v>4.666666666666667</v>
      </c>
      <c r="L431" s="11">
        <v>16.166666666666668</v>
      </c>
      <c r="M431" s="11">
        <v>4.666666666666667</v>
      </c>
      <c r="N431" s="7"/>
    </row>
    <row r="432" spans="2:14" x14ac:dyDescent="0.3">
      <c r="B432" s="25" t="s">
        <v>182</v>
      </c>
      <c r="C432" s="26" t="s">
        <v>373</v>
      </c>
      <c r="D432" s="25"/>
      <c r="E432" s="25"/>
      <c r="F432" s="27">
        <v>11.857142857142858</v>
      </c>
      <c r="G432" s="27">
        <v>3353</v>
      </c>
      <c r="H432" s="27">
        <v>3058</v>
      </c>
      <c r="I432" s="27">
        <v>1691</v>
      </c>
      <c r="J432" s="27">
        <v>12.62857142857143</v>
      </c>
      <c r="K432" s="27">
        <v>7.757142857142858</v>
      </c>
      <c r="L432" s="27">
        <v>10.480952380952379</v>
      </c>
      <c r="M432" s="27">
        <v>8.1071428571428577</v>
      </c>
      <c r="N432" s="7"/>
    </row>
    <row r="433" spans="2:14" x14ac:dyDescent="0.3">
      <c r="B433" s="12" t="s">
        <v>182</v>
      </c>
      <c r="C433" s="10" t="s">
        <v>374</v>
      </c>
      <c r="D433" s="10" t="s">
        <v>1004</v>
      </c>
      <c r="E433" s="10" t="s">
        <v>1005</v>
      </c>
      <c r="F433" s="11">
        <v>12</v>
      </c>
      <c r="G433" s="11">
        <v>295</v>
      </c>
      <c r="H433" s="11">
        <v>318</v>
      </c>
      <c r="I433" s="11">
        <v>149</v>
      </c>
      <c r="J433" s="11">
        <v>17.666666666666668</v>
      </c>
      <c r="K433" s="11">
        <v>6.916666666666667</v>
      </c>
      <c r="L433" s="11">
        <v>20.416666666666668</v>
      </c>
      <c r="M433" s="11">
        <v>6.083333333333333</v>
      </c>
      <c r="N433" s="7"/>
    </row>
    <row r="434" spans="2:14" x14ac:dyDescent="0.3">
      <c r="B434" s="12" t="s">
        <v>182</v>
      </c>
      <c r="C434" s="12" t="s">
        <v>374</v>
      </c>
      <c r="D434" s="10" t="s">
        <v>1006</v>
      </c>
      <c r="E434" s="10" t="s">
        <v>1007</v>
      </c>
      <c r="F434" s="11">
        <v>12</v>
      </c>
      <c r="G434" s="11">
        <v>255</v>
      </c>
      <c r="H434" s="11">
        <v>287</v>
      </c>
      <c r="I434" s="11">
        <v>113</v>
      </c>
      <c r="J434" s="11">
        <v>15.75</v>
      </c>
      <c r="K434" s="11">
        <v>5.5</v>
      </c>
      <c r="L434" s="11">
        <v>18.666666666666668</v>
      </c>
      <c r="M434" s="11">
        <v>5.25</v>
      </c>
      <c r="N434" s="7"/>
    </row>
    <row r="435" spans="2:14" x14ac:dyDescent="0.3">
      <c r="B435" s="12" t="s">
        <v>182</v>
      </c>
      <c r="C435" s="12" t="s">
        <v>374</v>
      </c>
      <c r="D435" s="10" t="s">
        <v>1008</v>
      </c>
      <c r="E435" s="10" t="s">
        <v>1009</v>
      </c>
      <c r="F435" s="11">
        <v>12</v>
      </c>
      <c r="G435" s="11">
        <v>270</v>
      </c>
      <c r="H435" s="11">
        <v>318</v>
      </c>
      <c r="I435" s="11">
        <v>85</v>
      </c>
      <c r="J435" s="11">
        <v>16.5</v>
      </c>
      <c r="K435" s="11">
        <v>6</v>
      </c>
      <c r="L435" s="11">
        <v>20.583333333333332</v>
      </c>
      <c r="M435" s="11">
        <v>5.916666666666667</v>
      </c>
      <c r="N435" s="7"/>
    </row>
    <row r="436" spans="2:14" x14ac:dyDescent="0.3">
      <c r="B436" s="12" t="s">
        <v>182</v>
      </c>
      <c r="C436" s="12" t="s">
        <v>374</v>
      </c>
      <c r="D436" s="10" t="s">
        <v>1010</v>
      </c>
      <c r="E436" s="10" t="s">
        <v>1011</v>
      </c>
      <c r="F436" s="11">
        <v>12</v>
      </c>
      <c r="G436" s="11">
        <v>259</v>
      </c>
      <c r="H436" s="11">
        <v>269</v>
      </c>
      <c r="I436" s="11">
        <v>198</v>
      </c>
      <c r="J436" s="11">
        <v>17.666666666666668</v>
      </c>
      <c r="K436" s="11">
        <v>3.9166666666666665</v>
      </c>
      <c r="L436" s="11">
        <v>18.666666666666668</v>
      </c>
      <c r="M436" s="11">
        <v>3.75</v>
      </c>
      <c r="N436" s="7"/>
    </row>
    <row r="437" spans="2:14" x14ac:dyDescent="0.3">
      <c r="B437" s="25" t="s">
        <v>182</v>
      </c>
      <c r="C437" s="26" t="s">
        <v>376</v>
      </c>
      <c r="D437" s="25"/>
      <c r="E437" s="25"/>
      <c r="F437" s="27">
        <v>12</v>
      </c>
      <c r="G437" s="27">
        <v>1079</v>
      </c>
      <c r="H437" s="27">
        <v>1192</v>
      </c>
      <c r="I437" s="27">
        <v>545</v>
      </c>
      <c r="J437" s="27">
        <v>16.895833333333336</v>
      </c>
      <c r="K437" s="27">
        <v>5.5833333333333339</v>
      </c>
      <c r="L437" s="27">
        <v>19.583333333333336</v>
      </c>
      <c r="M437" s="27">
        <v>5.25</v>
      </c>
      <c r="N437" s="7"/>
    </row>
    <row r="438" spans="2:14" x14ac:dyDescent="0.3">
      <c r="B438" s="12" t="s">
        <v>182</v>
      </c>
      <c r="C438" s="10" t="s">
        <v>377</v>
      </c>
      <c r="D438" s="10" t="s">
        <v>1012</v>
      </c>
      <c r="E438" s="10" t="s">
        <v>1013</v>
      </c>
      <c r="F438" s="11">
        <v>12</v>
      </c>
      <c r="G438" s="11">
        <v>325</v>
      </c>
      <c r="H438" s="11">
        <v>290</v>
      </c>
      <c r="I438" s="11">
        <v>32</v>
      </c>
      <c r="J438" s="11">
        <v>8.75</v>
      </c>
      <c r="K438" s="11">
        <v>18.333333333333332</v>
      </c>
      <c r="L438" s="11">
        <v>6.25</v>
      </c>
      <c r="M438" s="11">
        <v>17.916666666666668</v>
      </c>
      <c r="N438" s="7"/>
    </row>
    <row r="439" spans="2:14" x14ac:dyDescent="0.3">
      <c r="B439" s="12" t="s">
        <v>182</v>
      </c>
      <c r="C439" s="12" t="s">
        <v>377</v>
      </c>
      <c r="D439" s="10" t="s">
        <v>1014</v>
      </c>
      <c r="E439" s="10" t="s">
        <v>1015</v>
      </c>
      <c r="F439" s="11">
        <v>10</v>
      </c>
      <c r="G439" s="11">
        <v>323</v>
      </c>
      <c r="H439" s="11">
        <v>311</v>
      </c>
      <c r="I439" s="11">
        <v>61</v>
      </c>
      <c r="J439" s="11">
        <v>8.5</v>
      </c>
      <c r="K439" s="11">
        <v>23.8</v>
      </c>
      <c r="L439" s="11">
        <v>7.1</v>
      </c>
      <c r="M439" s="11">
        <v>24</v>
      </c>
      <c r="N439" s="7"/>
    </row>
    <row r="440" spans="2:14" x14ac:dyDescent="0.3">
      <c r="B440" s="25" t="s">
        <v>182</v>
      </c>
      <c r="C440" s="26" t="s">
        <v>382</v>
      </c>
      <c r="D440" s="25"/>
      <c r="E440" s="25"/>
      <c r="F440" s="27">
        <v>11</v>
      </c>
      <c r="G440" s="27">
        <v>648</v>
      </c>
      <c r="H440" s="27">
        <v>601</v>
      </c>
      <c r="I440" s="27">
        <v>93</v>
      </c>
      <c r="J440" s="27">
        <v>8.625</v>
      </c>
      <c r="K440" s="27">
        <v>21.066666666666666</v>
      </c>
      <c r="L440" s="27">
        <v>6.6749999999999998</v>
      </c>
      <c r="M440" s="27">
        <v>20.958333333333336</v>
      </c>
      <c r="N440" s="7"/>
    </row>
    <row r="441" spans="2:14" x14ac:dyDescent="0.3">
      <c r="B441" s="28" t="s">
        <v>193</v>
      </c>
      <c r="C441" s="29"/>
      <c r="D441" s="29"/>
      <c r="E441" s="29"/>
      <c r="F441" s="30">
        <v>11.851851851851851</v>
      </c>
      <c r="G441" s="30">
        <v>11068</v>
      </c>
      <c r="H441" s="30">
        <v>10215</v>
      </c>
      <c r="I441" s="30">
        <v>18801</v>
      </c>
      <c r="J441" s="30">
        <v>23.190123456790129</v>
      </c>
      <c r="K441" s="30">
        <v>11.391358024691359</v>
      </c>
      <c r="L441" s="30">
        <v>20.157407407407408</v>
      </c>
      <c r="M441" s="30">
        <v>11.762345679012345</v>
      </c>
      <c r="N441" s="7"/>
    </row>
    <row r="442" spans="2:14" x14ac:dyDescent="0.3">
      <c r="B442" s="10" t="s">
        <v>194</v>
      </c>
      <c r="C442" s="10" t="s">
        <v>384</v>
      </c>
      <c r="D442" s="10" t="s">
        <v>1016</v>
      </c>
      <c r="E442" s="10" t="s">
        <v>1017</v>
      </c>
      <c r="F442" s="11">
        <v>12</v>
      </c>
      <c r="G442" s="11">
        <v>458</v>
      </c>
      <c r="H442" s="11">
        <v>415</v>
      </c>
      <c r="I442" s="11">
        <v>45</v>
      </c>
      <c r="J442" s="11">
        <v>14.083333333333334</v>
      </c>
      <c r="K442" s="11">
        <v>24.083333333333332</v>
      </c>
      <c r="L442" s="11">
        <v>13.25</v>
      </c>
      <c r="M442" s="11">
        <v>21.333333333333332</v>
      </c>
      <c r="N442" s="7"/>
    </row>
    <row r="443" spans="2:14" x14ac:dyDescent="0.3">
      <c r="B443" s="12" t="s">
        <v>194</v>
      </c>
      <c r="C443" s="12" t="s">
        <v>384</v>
      </c>
      <c r="D443" s="10" t="s">
        <v>1018</v>
      </c>
      <c r="E443" s="10" t="s">
        <v>1019</v>
      </c>
      <c r="F443" s="11">
        <v>12</v>
      </c>
      <c r="G443" s="11">
        <v>404</v>
      </c>
      <c r="H443" s="11">
        <v>386</v>
      </c>
      <c r="I443" s="11">
        <v>102</v>
      </c>
      <c r="J443" s="11">
        <v>18</v>
      </c>
      <c r="K443" s="11">
        <v>15.666666666666666</v>
      </c>
      <c r="L443" s="11">
        <v>14.916666666666666</v>
      </c>
      <c r="M443" s="11">
        <v>17.25</v>
      </c>
      <c r="N443" s="7"/>
    </row>
    <row r="444" spans="2:14" x14ac:dyDescent="0.3">
      <c r="B444" s="25" t="s">
        <v>194</v>
      </c>
      <c r="C444" s="26" t="s">
        <v>387</v>
      </c>
      <c r="D444" s="25"/>
      <c r="E444" s="25"/>
      <c r="F444" s="27">
        <v>12</v>
      </c>
      <c r="G444" s="27">
        <v>862</v>
      </c>
      <c r="H444" s="27">
        <v>801</v>
      </c>
      <c r="I444" s="27">
        <v>147</v>
      </c>
      <c r="J444" s="27">
        <v>16.041666666666668</v>
      </c>
      <c r="K444" s="27">
        <v>19.875</v>
      </c>
      <c r="L444" s="27">
        <v>14.083333333333332</v>
      </c>
      <c r="M444" s="27">
        <v>19.291666666666664</v>
      </c>
      <c r="N444" s="7"/>
    </row>
    <row r="445" spans="2:14" x14ac:dyDescent="0.3">
      <c r="B445" s="12" t="s">
        <v>194</v>
      </c>
      <c r="C445" s="12" t="s">
        <v>340</v>
      </c>
      <c r="D445" s="10" t="s">
        <v>1022</v>
      </c>
      <c r="E445" s="10" t="s">
        <v>1023</v>
      </c>
      <c r="F445" s="11">
        <v>12</v>
      </c>
      <c r="G445" s="11">
        <v>1108</v>
      </c>
      <c r="H445" s="11">
        <v>926</v>
      </c>
      <c r="I445" s="11">
        <v>2261</v>
      </c>
      <c r="J445" s="11">
        <v>76.833333333333329</v>
      </c>
      <c r="K445" s="11">
        <v>15.5</v>
      </c>
      <c r="L445" s="11">
        <v>61.083333333333336</v>
      </c>
      <c r="M445" s="11">
        <v>16.083333333333332</v>
      </c>
      <c r="N445" s="7"/>
    </row>
    <row r="446" spans="2:14" x14ac:dyDescent="0.3">
      <c r="B446" s="12" t="s">
        <v>194</v>
      </c>
      <c r="C446" s="12" t="s">
        <v>340</v>
      </c>
      <c r="D446" s="10" t="s">
        <v>1026</v>
      </c>
      <c r="E446" s="10" t="s">
        <v>1027</v>
      </c>
      <c r="F446" s="11">
        <v>12</v>
      </c>
      <c r="G446" s="11">
        <v>1135</v>
      </c>
      <c r="H446" s="11">
        <v>1005</v>
      </c>
      <c r="I446" s="11">
        <v>2124</v>
      </c>
      <c r="J446" s="11">
        <v>77.666666666666671</v>
      </c>
      <c r="K446" s="11">
        <v>16.916666666666668</v>
      </c>
      <c r="L446" s="11">
        <v>80.166666666666671</v>
      </c>
      <c r="M446" s="11">
        <v>3.5833333333333335</v>
      </c>
      <c r="N446" s="7"/>
    </row>
    <row r="447" spans="2:14" x14ac:dyDescent="0.3">
      <c r="B447" s="12" t="s">
        <v>194</v>
      </c>
      <c r="C447" s="12" t="s">
        <v>340</v>
      </c>
      <c r="D447" s="10" t="s">
        <v>1024</v>
      </c>
      <c r="E447" s="10" t="s">
        <v>1025</v>
      </c>
      <c r="F447" s="11">
        <v>12</v>
      </c>
      <c r="G447" s="11">
        <v>575</v>
      </c>
      <c r="H447" s="11">
        <v>430</v>
      </c>
      <c r="I447" s="11">
        <v>1140</v>
      </c>
      <c r="J447" s="11">
        <v>31.666666666666668</v>
      </c>
      <c r="K447" s="11">
        <v>16.25</v>
      </c>
      <c r="L447" s="11">
        <v>19.25</v>
      </c>
      <c r="M447" s="11">
        <v>16.583333333333332</v>
      </c>
      <c r="N447" s="7"/>
    </row>
    <row r="448" spans="2:14" x14ac:dyDescent="0.3">
      <c r="B448" s="12" t="s">
        <v>194</v>
      </c>
      <c r="C448" s="10" t="s">
        <v>340</v>
      </c>
      <c r="D448" s="10" t="s">
        <v>1020</v>
      </c>
      <c r="E448" s="10" t="s">
        <v>1021</v>
      </c>
      <c r="F448" s="11">
        <v>12</v>
      </c>
      <c r="G448" s="11">
        <v>584</v>
      </c>
      <c r="H448" s="11">
        <v>350</v>
      </c>
      <c r="I448" s="11">
        <v>959</v>
      </c>
      <c r="J448" s="11">
        <v>31.833333333333332</v>
      </c>
      <c r="K448" s="11">
        <v>16.833333333333332</v>
      </c>
      <c r="L448" s="11">
        <v>12.416666666666666</v>
      </c>
      <c r="M448" s="11">
        <v>16.75</v>
      </c>
      <c r="N448" s="7"/>
    </row>
    <row r="449" spans="2:14" x14ac:dyDescent="0.3">
      <c r="B449" s="25" t="s">
        <v>194</v>
      </c>
      <c r="C449" s="26" t="s">
        <v>345</v>
      </c>
      <c r="D449" s="25"/>
      <c r="E449" s="25"/>
      <c r="F449" s="27">
        <v>12</v>
      </c>
      <c r="G449" s="27">
        <v>3402</v>
      </c>
      <c r="H449" s="27">
        <v>2711</v>
      </c>
      <c r="I449" s="27">
        <v>6484</v>
      </c>
      <c r="J449" s="27">
        <v>54.5</v>
      </c>
      <c r="K449" s="27">
        <v>16.375</v>
      </c>
      <c r="L449" s="27">
        <v>43.229166666666671</v>
      </c>
      <c r="M449" s="27">
        <v>13.249999999999998</v>
      </c>
      <c r="N449" s="7"/>
    </row>
    <row r="450" spans="2:14" x14ac:dyDescent="0.3">
      <c r="B450" s="12" t="s">
        <v>194</v>
      </c>
      <c r="C450" s="10" t="s">
        <v>346</v>
      </c>
      <c r="D450" s="10" t="s">
        <v>1028</v>
      </c>
      <c r="E450" s="10" t="s">
        <v>1029</v>
      </c>
      <c r="F450" s="11">
        <v>12</v>
      </c>
      <c r="G450" s="11">
        <v>177</v>
      </c>
      <c r="H450" s="11">
        <v>157</v>
      </c>
      <c r="I450" s="11">
        <v>55</v>
      </c>
      <c r="J450" s="11">
        <v>10.666666666666666</v>
      </c>
      <c r="K450" s="11">
        <v>4.083333333333333</v>
      </c>
      <c r="L450" s="11">
        <v>9.1666666666666661</v>
      </c>
      <c r="M450" s="11">
        <v>3.9166666666666665</v>
      </c>
      <c r="N450" s="7"/>
    </row>
    <row r="451" spans="2:14" x14ac:dyDescent="0.3">
      <c r="B451" s="12" t="s">
        <v>194</v>
      </c>
      <c r="C451" s="12" t="s">
        <v>346</v>
      </c>
      <c r="D451" s="10" t="s">
        <v>1030</v>
      </c>
      <c r="E451" s="10" t="s">
        <v>1031</v>
      </c>
      <c r="F451" s="11">
        <v>12</v>
      </c>
      <c r="G451" s="11">
        <v>252</v>
      </c>
      <c r="H451" s="11">
        <v>195</v>
      </c>
      <c r="I451" s="11">
        <v>125</v>
      </c>
      <c r="J451" s="11">
        <v>16</v>
      </c>
      <c r="K451" s="11">
        <v>5</v>
      </c>
      <c r="L451" s="11">
        <v>11.75</v>
      </c>
      <c r="M451" s="11">
        <v>4.5</v>
      </c>
      <c r="N451" s="7"/>
    </row>
    <row r="452" spans="2:14" x14ac:dyDescent="0.3">
      <c r="B452" s="12" t="s">
        <v>194</v>
      </c>
      <c r="C452" s="12" t="s">
        <v>346</v>
      </c>
      <c r="D452" s="10" t="s">
        <v>1032</v>
      </c>
      <c r="E452" s="10" t="s">
        <v>1033</v>
      </c>
      <c r="F452" s="11">
        <v>12</v>
      </c>
      <c r="G452" s="11">
        <v>245</v>
      </c>
      <c r="H452" s="11">
        <v>256</v>
      </c>
      <c r="I452" s="11">
        <v>33</v>
      </c>
      <c r="J452" s="11">
        <v>14</v>
      </c>
      <c r="K452" s="11">
        <v>6.416666666666667</v>
      </c>
      <c r="L452" s="11">
        <v>15.166666666666666</v>
      </c>
      <c r="M452" s="11">
        <v>6.166666666666667</v>
      </c>
      <c r="N452" s="7"/>
    </row>
    <row r="453" spans="2:14" x14ac:dyDescent="0.3">
      <c r="B453" s="12" t="s">
        <v>194</v>
      </c>
      <c r="C453" s="12" t="s">
        <v>346</v>
      </c>
      <c r="D453" s="10" t="s">
        <v>1042</v>
      </c>
      <c r="E453" s="10" t="s">
        <v>1043</v>
      </c>
      <c r="F453" s="11">
        <v>12</v>
      </c>
      <c r="G453" s="11">
        <v>235</v>
      </c>
      <c r="H453" s="11">
        <v>429</v>
      </c>
      <c r="I453" s="11">
        <v>38</v>
      </c>
      <c r="J453" s="11">
        <v>12.916666666666666</v>
      </c>
      <c r="K453" s="11">
        <v>6.666666666666667</v>
      </c>
      <c r="L453" s="11">
        <v>29.333333333333332</v>
      </c>
      <c r="M453" s="11">
        <v>6.416666666666667</v>
      </c>
      <c r="N453" s="7"/>
    </row>
    <row r="454" spans="2:14" x14ac:dyDescent="0.3">
      <c r="B454" s="12" t="s">
        <v>194</v>
      </c>
      <c r="C454" s="12" t="s">
        <v>346</v>
      </c>
      <c r="D454" s="10" t="s">
        <v>1034</v>
      </c>
      <c r="E454" s="10" t="s">
        <v>1035</v>
      </c>
      <c r="F454" s="11">
        <v>12</v>
      </c>
      <c r="G454" s="11">
        <v>455</v>
      </c>
      <c r="H454" s="11">
        <v>451</v>
      </c>
      <c r="I454" s="11">
        <v>216</v>
      </c>
      <c r="J454" s="11">
        <v>20.416666666666668</v>
      </c>
      <c r="K454" s="11">
        <v>17.5</v>
      </c>
      <c r="L454" s="11">
        <v>20.5</v>
      </c>
      <c r="M454" s="11">
        <v>17.083333333333332</v>
      </c>
      <c r="N454" s="7"/>
    </row>
    <row r="455" spans="2:14" x14ac:dyDescent="0.3">
      <c r="B455" s="12" t="s">
        <v>194</v>
      </c>
      <c r="C455" s="12" t="s">
        <v>346</v>
      </c>
      <c r="D455" s="10" t="s">
        <v>1038</v>
      </c>
      <c r="E455" s="10" t="s">
        <v>1039</v>
      </c>
      <c r="F455" s="11">
        <v>12</v>
      </c>
      <c r="G455" s="11">
        <v>255</v>
      </c>
      <c r="H455" s="11">
        <v>264</v>
      </c>
      <c r="I455" s="11">
        <v>74</v>
      </c>
      <c r="J455" s="11">
        <v>12.666666666666666</v>
      </c>
      <c r="K455" s="11">
        <v>8.5833333333333339</v>
      </c>
      <c r="L455" s="11">
        <v>13.416666666666666</v>
      </c>
      <c r="M455" s="11">
        <v>8.5833333333333339</v>
      </c>
      <c r="N455" s="7"/>
    </row>
    <row r="456" spans="2:14" x14ac:dyDescent="0.3">
      <c r="B456" s="12" t="s">
        <v>194</v>
      </c>
      <c r="C456" s="12" t="s">
        <v>346</v>
      </c>
      <c r="D456" s="10" t="s">
        <v>1040</v>
      </c>
      <c r="E456" s="10" t="s">
        <v>1041</v>
      </c>
      <c r="F456" s="11">
        <v>12</v>
      </c>
      <c r="G456" s="11">
        <v>205</v>
      </c>
      <c r="H456" s="11">
        <v>229</v>
      </c>
      <c r="I456" s="11">
        <v>22</v>
      </c>
      <c r="J456" s="11">
        <v>6.333333333333333</v>
      </c>
      <c r="K456" s="11">
        <v>10.75</v>
      </c>
      <c r="L456" s="11">
        <v>8.6666666666666661</v>
      </c>
      <c r="M456" s="11">
        <v>10.416666666666666</v>
      </c>
      <c r="N456" s="7"/>
    </row>
    <row r="457" spans="2:14" x14ac:dyDescent="0.3">
      <c r="B457" s="12" t="s">
        <v>194</v>
      </c>
      <c r="C457" s="12" t="s">
        <v>346</v>
      </c>
      <c r="D457" s="10" t="s">
        <v>1036</v>
      </c>
      <c r="E457" s="10" t="s">
        <v>1037</v>
      </c>
      <c r="F457" s="11">
        <v>12</v>
      </c>
      <c r="G457" s="11">
        <v>410</v>
      </c>
      <c r="H457" s="11">
        <v>394</v>
      </c>
      <c r="I457" s="11">
        <v>143</v>
      </c>
      <c r="J457" s="11">
        <v>13.333333333333334</v>
      </c>
      <c r="K457" s="11">
        <v>20.833333333333332</v>
      </c>
      <c r="L457" s="11">
        <v>11.166666666666666</v>
      </c>
      <c r="M457" s="11">
        <v>21.666666666666668</v>
      </c>
      <c r="N457" s="7"/>
    </row>
    <row r="458" spans="2:14" x14ac:dyDescent="0.3">
      <c r="B458" s="12" t="s">
        <v>194</v>
      </c>
      <c r="C458" s="12" t="s">
        <v>346</v>
      </c>
      <c r="D458" s="10" t="s">
        <v>1044</v>
      </c>
      <c r="E458" s="10" t="s">
        <v>1045</v>
      </c>
      <c r="F458" s="11">
        <v>12</v>
      </c>
      <c r="G458" s="11">
        <v>466</v>
      </c>
      <c r="H458" s="11">
        <v>443</v>
      </c>
      <c r="I458" s="11">
        <v>81</v>
      </c>
      <c r="J458" s="11">
        <v>15.583333333333334</v>
      </c>
      <c r="K458" s="11">
        <v>23.25</v>
      </c>
      <c r="L458" s="11">
        <v>14.75</v>
      </c>
      <c r="M458" s="11">
        <v>22.166666666666668</v>
      </c>
      <c r="N458" s="7"/>
    </row>
    <row r="459" spans="2:14" x14ac:dyDescent="0.3">
      <c r="B459" s="12" t="s">
        <v>194</v>
      </c>
      <c r="C459" s="12" t="s">
        <v>346</v>
      </c>
      <c r="D459" s="10" t="s">
        <v>1046</v>
      </c>
      <c r="E459" s="10" t="s">
        <v>1047</v>
      </c>
      <c r="F459" s="11">
        <v>12</v>
      </c>
      <c r="G459" s="11">
        <v>563</v>
      </c>
      <c r="H459" s="11">
        <v>576</v>
      </c>
      <c r="I459" s="11">
        <v>63</v>
      </c>
      <c r="J459" s="11">
        <v>18.166666666666668</v>
      </c>
      <c r="K459" s="11">
        <v>28.75</v>
      </c>
      <c r="L459" s="11">
        <v>18</v>
      </c>
      <c r="M459" s="11">
        <v>30</v>
      </c>
      <c r="N459" s="7"/>
    </row>
    <row r="460" spans="2:14" x14ac:dyDescent="0.3">
      <c r="B460" s="12" t="s">
        <v>194</v>
      </c>
      <c r="C460" s="12" t="s">
        <v>346</v>
      </c>
      <c r="D460" s="10" t="s">
        <v>1048</v>
      </c>
      <c r="E460" s="10" t="s">
        <v>1049</v>
      </c>
      <c r="F460" s="11">
        <v>12</v>
      </c>
      <c r="G460" s="11">
        <v>452</v>
      </c>
      <c r="H460" s="11">
        <v>441</v>
      </c>
      <c r="I460" s="11">
        <v>99</v>
      </c>
      <c r="J460" s="11">
        <v>16.583333333333332</v>
      </c>
      <c r="K460" s="11">
        <v>21.083333333333332</v>
      </c>
      <c r="L460" s="11">
        <v>15.916666666666666</v>
      </c>
      <c r="M460" s="11">
        <v>20.833333333333332</v>
      </c>
      <c r="N460" s="7"/>
    </row>
    <row r="461" spans="2:14" x14ac:dyDescent="0.3">
      <c r="B461" s="12" t="s">
        <v>194</v>
      </c>
      <c r="C461" s="12" t="s">
        <v>346</v>
      </c>
      <c r="D461" s="10" t="s">
        <v>1050</v>
      </c>
      <c r="E461" s="10" t="s">
        <v>1051</v>
      </c>
      <c r="F461" s="11">
        <v>12</v>
      </c>
      <c r="G461" s="11">
        <v>470</v>
      </c>
      <c r="H461" s="11">
        <v>438</v>
      </c>
      <c r="I461" s="11">
        <v>84</v>
      </c>
      <c r="J461" s="11">
        <v>18.083333333333332</v>
      </c>
      <c r="K461" s="11">
        <v>21.083333333333332</v>
      </c>
      <c r="L461" s="11">
        <v>14.583333333333334</v>
      </c>
      <c r="M461" s="11">
        <v>21.916666666666668</v>
      </c>
      <c r="N461" s="7"/>
    </row>
    <row r="462" spans="2:14" x14ac:dyDescent="0.3">
      <c r="B462" s="12" t="s">
        <v>194</v>
      </c>
      <c r="C462" s="12" t="s">
        <v>346</v>
      </c>
      <c r="D462" s="10" t="s">
        <v>1052</v>
      </c>
      <c r="E462" s="10" t="s">
        <v>1053</v>
      </c>
      <c r="F462" s="11">
        <v>12</v>
      </c>
      <c r="G462" s="11">
        <v>466</v>
      </c>
      <c r="H462" s="11">
        <v>434</v>
      </c>
      <c r="I462" s="11">
        <v>70</v>
      </c>
      <c r="J462" s="11">
        <v>15.416666666666666</v>
      </c>
      <c r="K462" s="11">
        <v>23.416666666666668</v>
      </c>
      <c r="L462" s="11">
        <v>13.166666666666666</v>
      </c>
      <c r="M462" s="11">
        <v>23</v>
      </c>
      <c r="N462" s="7"/>
    </row>
    <row r="463" spans="2:14" x14ac:dyDescent="0.3">
      <c r="B463" s="12" t="s">
        <v>194</v>
      </c>
      <c r="C463" s="12" t="s">
        <v>346</v>
      </c>
      <c r="D463" s="10" t="s">
        <v>1054</v>
      </c>
      <c r="E463" s="10" t="s">
        <v>1055</v>
      </c>
      <c r="F463" s="11">
        <v>12</v>
      </c>
      <c r="G463" s="11">
        <v>493</v>
      </c>
      <c r="H463" s="11">
        <v>488</v>
      </c>
      <c r="I463" s="11">
        <v>63</v>
      </c>
      <c r="J463" s="11">
        <v>18.25</v>
      </c>
      <c r="K463" s="11">
        <v>22.833333333333332</v>
      </c>
      <c r="L463" s="11">
        <v>17.583333333333332</v>
      </c>
      <c r="M463" s="11">
        <v>23.083333333333332</v>
      </c>
      <c r="N463" s="7"/>
    </row>
    <row r="464" spans="2:14" x14ac:dyDescent="0.3">
      <c r="B464" s="25" t="s">
        <v>194</v>
      </c>
      <c r="C464" s="26" t="s">
        <v>373</v>
      </c>
      <c r="D464" s="25"/>
      <c r="E464" s="25"/>
      <c r="F464" s="27">
        <v>12</v>
      </c>
      <c r="G464" s="27">
        <v>5144</v>
      </c>
      <c r="H464" s="27">
        <v>5195</v>
      </c>
      <c r="I464" s="27">
        <v>1166</v>
      </c>
      <c r="J464" s="27">
        <v>14.886904761904761</v>
      </c>
      <c r="K464" s="27">
        <v>15.732142857142858</v>
      </c>
      <c r="L464" s="27">
        <v>15.226190476190478</v>
      </c>
      <c r="M464" s="27">
        <v>15.696428571428573</v>
      </c>
      <c r="N464" s="7"/>
    </row>
    <row r="465" spans="2:14" x14ac:dyDescent="0.3">
      <c r="B465" s="12" t="s">
        <v>194</v>
      </c>
      <c r="C465" s="10" t="s">
        <v>377</v>
      </c>
      <c r="D465" s="10" t="s">
        <v>1056</v>
      </c>
      <c r="E465" s="10" t="s">
        <v>1057</v>
      </c>
      <c r="F465" s="11">
        <v>12</v>
      </c>
      <c r="G465" s="11">
        <v>341</v>
      </c>
      <c r="H465" s="11">
        <v>300</v>
      </c>
      <c r="I465" s="11">
        <v>80</v>
      </c>
      <c r="J465" s="11">
        <v>11.5</v>
      </c>
      <c r="K465" s="11">
        <v>16.916666666666668</v>
      </c>
      <c r="L465" s="11">
        <v>8.4166666666666661</v>
      </c>
      <c r="M465" s="11">
        <v>16.583333333333332</v>
      </c>
      <c r="N465" s="7"/>
    </row>
    <row r="466" spans="2:14" x14ac:dyDescent="0.3">
      <c r="B466" s="25" t="s">
        <v>194</v>
      </c>
      <c r="C466" s="26" t="s">
        <v>382</v>
      </c>
      <c r="D466" s="25"/>
      <c r="E466" s="25"/>
      <c r="F466" s="27">
        <v>12</v>
      </c>
      <c r="G466" s="27">
        <v>341</v>
      </c>
      <c r="H466" s="27">
        <v>300</v>
      </c>
      <c r="I466" s="27">
        <v>80</v>
      </c>
      <c r="J466" s="27">
        <v>11.5</v>
      </c>
      <c r="K466" s="27">
        <v>16.916666666666668</v>
      </c>
      <c r="L466" s="27">
        <v>8.4166666666666661</v>
      </c>
      <c r="M466" s="27">
        <v>16.583333333333332</v>
      </c>
      <c r="N466" s="7"/>
    </row>
    <row r="467" spans="2:14" x14ac:dyDescent="0.3">
      <c r="B467" s="28" t="s">
        <v>203</v>
      </c>
      <c r="C467" s="29"/>
      <c r="D467" s="29"/>
      <c r="E467" s="29"/>
      <c r="F467" s="30">
        <v>12</v>
      </c>
      <c r="G467" s="30">
        <v>9749</v>
      </c>
      <c r="H467" s="30">
        <v>9007</v>
      </c>
      <c r="I467" s="30">
        <v>7877</v>
      </c>
      <c r="J467" s="30">
        <v>22.38095238095238</v>
      </c>
      <c r="K467" s="30">
        <v>16.305555555555557</v>
      </c>
      <c r="L467" s="30">
        <v>20.126984126984127</v>
      </c>
      <c r="M467" s="30">
        <v>15.615079365079364</v>
      </c>
      <c r="N467" s="7"/>
    </row>
    <row r="468" spans="2:14" x14ac:dyDescent="0.3">
      <c r="B468" s="10" t="s">
        <v>204</v>
      </c>
      <c r="C468" s="10" t="s">
        <v>384</v>
      </c>
      <c r="D468" s="10" t="s">
        <v>1058</v>
      </c>
      <c r="E468" s="10" t="s">
        <v>1059</v>
      </c>
      <c r="F468" s="11">
        <v>12</v>
      </c>
      <c r="G468" s="11">
        <v>1196</v>
      </c>
      <c r="H468" s="11">
        <v>1161</v>
      </c>
      <c r="I468" s="11">
        <v>129</v>
      </c>
      <c r="J468" s="11">
        <v>26</v>
      </c>
      <c r="K468" s="11">
        <v>73.666666666666671</v>
      </c>
      <c r="L468" s="11">
        <v>23.583333333333332</v>
      </c>
      <c r="M468" s="11">
        <v>73.166666666666671</v>
      </c>
      <c r="N468" s="7"/>
    </row>
    <row r="469" spans="2:14" x14ac:dyDescent="0.3">
      <c r="B469" s="12" t="s">
        <v>204</v>
      </c>
      <c r="C469" s="12" t="s">
        <v>384</v>
      </c>
      <c r="D469" s="10" t="s">
        <v>1060</v>
      </c>
      <c r="E469" s="10" t="s">
        <v>1061</v>
      </c>
      <c r="F469" s="11">
        <v>12</v>
      </c>
      <c r="G469" s="11">
        <v>1179</v>
      </c>
      <c r="H469" s="11">
        <v>1144</v>
      </c>
      <c r="I469" s="11">
        <v>77</v>
      </c>
      <c r="J469" s="11">
        <v>25.833333333333332</v>
      </c>
      <c r="K469" s="11">
        <v>72.416666666666671</v>
      </c>
      <c r="L469" s="11">
        <v>26.5</v>
      </c>
      <c r="M469" s="11">
        <v>68.833333333333329</v>
      </c>
      <c r="N469" s="7"/>
    </row>
    <row r="470" spans="2:14" x14ac:dyDescent="0.3">
      <c r="B470" s="12" t="s">
        <v>204</v>
      </c>
      <c r="C470" s="12" t="s">
        <v>384</v>
      </c>
      <c r="D470" s="10" t="s">
        <v>1062</v>
      </c>
      <c r="E470" s="10" t="s">
        <v>1063</v>
      </c>
      <c r="F470" s="11">
        <v>9</v>
      </c>
      <c r="G470" s="11">
        <v>845</v>
      </c>
      <c r="H470" s="11">
        <v>783</v>
      </c>
      <c r="I470" s="11">
        <v>121</v>
      </c>
      <c r="J470" s="11">
        <v>24.222222222222221</v>
      </c>
      <c r="K470" s="11">
        <v>69.666666666666671</v>
      </c>
      <c r="L470" s="11">
        <v>21.333333333333332</v>
      </c>
      <c r="M470" s="11">
        <v>65.666666666666671</v>
      </c>
      <c r="N470" s="7"/>
    </row>
    <row r="471" spans="2:14" x14ac:dyDescent="0.3">
      <c r="B471" s="12" t="s">
        <v>204</v>
      </c>
      <c r="C471" s="12" t="s">
        <v>384</v>
      </c>
      <c r="D471" s="10" t="s">
        <v>1064</v>
      </c>
      <c r="E471" s="10" t="s">
        <v>1065</v>
      </c>
      <c r="F471" s="11">
        <v>12</v>
      </c>
      <c r="G471" s="11">
        <v>1181</v>
      </c>
      <c r="H471" s="11">
        <v>1179</v>
      </c>
      <c r="I471" s="11">
        <v>73</v>
      </c>
      <c r="J471" s="11">
        <v>27.416666666666668</v>
      </c>
      <c r="K471" s="11">
        <v>71</v>
      </c>
      <c r="L471" s="11">
        <v>28.5</v>
      </c>
      <c r="M471" s="11">
        <v>69.75</v>
      </c>
      <c r="N471" s="7"/>
    </row>
    <row r="472" spans="2:14" x14ac:dyDescent="0.3">
      <c r="B472" s="12" t="s">
        <v>204</v>
      </c>
      <c r="C472" s="12" t="s">
        <v>384</v>
      </c>
      <c r="D472" s="10" t="s">
        <v>1066</v>
      </c>
      <c r="E472" s="10" t="s">
        <v>1067</v>
      </c>
      <c r="F472" s="11">
        <v>12</v>
      </c>
      <c r="G472" s="11">
        <v>1157</v>
      </c>
      <c r="H472" s="11">
        <v>991</v>
      </c>
      <c r="I472" s="11">
        <v>130</v>
      </c>
      <c r="J472" s="11">
        <v>27.583333333333332</v>
      </c>
      <c r="K472" s="11">
        <v>68.833333333333329</v>
      </c>
      <c r="L472" s="11">
        <v>28.416666666666668</v>
      </c>
      <c r="M472" s="11">
        <v>54.166666666666664</v>
      </c>
      <c r="N472" s="7"/>
    </row>
    <row r="473" spans="2:14" x14ac:dyDescent="0.3">
      <c r="B473" s="12" t="s">
        <v>204</v>
      </c>
      <c r="C473" s="12" t="s">
        <v>384</v>
      </c>
      <c r="D473" s="10" t="s">
        <v>1068</v>
      </c>
      <c r="E473" s="10" t="s">
        <v>1069</v>
      </c>
      <c r="F473" s="11">
        <v>12</v>
      </c>
      <c r="G473" s="11">
        <v>1210</v>
      </c>
      <c r="H473" s="11">
        <v>1123</v>
      </c>
      <c r="I473" s="11">
        <v>157</v>
      </c>
      <c r="J473" s="11">
        <v>28.833333333333332</v>
      </c>
      <c r="K473" s="11">
        <v>72</v>
      </c>
      <c r="L473" s="11">
        <v>26.416666666666668</v>
      </c>
      <c r="M473" s="11">
        <v>67.166666666666671</v>
      </c>
      <c r="N473" s="7"/>
    </row>
    <row r="474" spans="2:14" x14ac:dyDescent="0.3">
      <c r="B474" s="12" t="s">
        <v>204</v>
      </c>
      <c r="C474" s="12" t="s">
        <v>384</v>
      </c>
      <c r="D474" s="10" t="s">
        <v>1070</v>
      </c>
      <c r="E474" s="10" t="s">
        <v>1071</v>
      </c>
      <c r="F474" s="11">
        <v>9</v>
      </c>
      <c r="G474" s="11">
        <v>850</v>
      </c>
      <c r="H474" s="11">
        <v>841</v>
      </c>
      <c r="I474" s="11">
        <v>63</v>
      </c>
      <c r="J474" s="11">
        <v>24.666666666666668</v>
      </c>
      <c r="K474" s="11">
        <v>69.777777777777771</v>
      </c>
      <c r="L474" s="11">
        <v>23.555555555555557</v>
      </c>
      <c r="M474" s="11">
        <v>69.888888888888886</v>
      </c>
      <c r="N474" s="7"/>
    </row>
    <row r="475" spans="2:14" x14ac:dyDescent="0.3">
      <c r="B475" s="25" t="s">
        <v>204</v>
      </c>
      <c r="C475" s="26" t="s">
        <v>387</v>
      </c>
      <c r="D475" s="25"/>
      <c r="E475" s="25"/>
      <c r="F475" s="27">
        <v>11.142857142857142</v>
      </c>
      <c r="G475" s="27">
        <v>7618</v>
      </c>
      <c r="H475" s="27">
        <v>7222</v>
      </c>
      <c r="I475" s="27">
        <v>750</v>
      </c>
      <c r="J475" s="27">
        <v>26.365079365079364</v>
      </c>
      <c r="K475" s="27">
        <v>71.051587301587304</v>
      </c>
      <c r="L475" s="27">
        <v>25.472222222222221</v>
      </c>
      <c r="M475" s="27">
        <v>66.948412698412696</v>
      </c>
      <c r="N475" s="7"/>
    </row>
    <row r="476" spans="2:14" x14ac:dyDescent="0.3">
      <c r="B476" s="12" t="s">
        <v>204</v>
      </c>
      <c r="C476" s="10" t="s">
        <v>340</v>
      </c>
      <c r="D476" s="10" t="s">
        <v>1072</v>
      </c>
      <c r="E476" s="10" t="s">
        <v>1073</v>
      </c>
      <c r="F476" s="11">
        <v>12</v>
      </c>
      <c r="G476" s="11">
        <v>2361</v>
      </c>
      <c r="H476" s="11">
        <v>2010</v>
      </c>
      <c r="I476" s="11">
        <v>3900</v>
      </c>
      <c r="J476" s="11">
        <v>127.08333333333333</v>
      </c>
      <c r="K476" s="11">
        <v>69.666666666666671</v>
      </c>
      <c r="L476" s="11">
        <v>116.66666666666667</v>
      </c>
      <c r="M476" s="11">
        <v>50.833333333333336</v>
      </c>
      <c r="N476" s="7"/>
    </row>
    <row r="477" spans="2:14" x14ac:dyDescent="0.3">
      <c r="B477" s="12" t="s">
        <v>204</v>
      </c>
      <c r="C477" s="12" t="s">
        <v>340</v>
      </c>
      <c r="D477" s="10" t="s">
        <v>1074</v>
      </c>
      <c r="E477" s="10" t="s">
        <v>1075</v>
      </c>
      <c r="F477" s="11">
        <v>12</v>
      </c>
      <c r="G477" s="11">
        <v>2112</v>
      </c>
      <c r="H477" s="11">
        <v>2167</v>
      </c>
      <c r="I477" s="11">
        <v>3936</v>
      </c>
      <c r="J477" s="11">
        <v>106.16666666666667</v>
      </c>
      <c r="K477" s="11">
        <v>69.833333333333329</v>
      </c>
      <c r="L477" s="11">
        <v>110.66666666666667</v>
      </c>
      <c r="M477" s="11">
        <v>69.916666666666671</v>
      </c>
      <c r="N477" s="7"/>
    </row>
    <row r="478" spans="2:14" x14ac:dyDescent="0.3">
      <c r="B478" s="12" t="s">
        <v>204</v>
      </c>
      <c r="C478" s="12" t="s">
        <v>340</v>
      </c>
      <c r="D478" s="10" t="s">
        <v>1076</v>
      </c>
      <c r="E478" s="10" t="s">
        <v>1077</v>
      </c>
      <c r="F478" s="11">
        <v>12</v>
      </c>
      <c r="G478" s="11">
        <v>2007</v>
      </c>
      <c r="H478" s="11">
        <v>906</v>
      </c>
      <c r="I478" s="11">
        <v>3357</v>
      </c>
      <c r="J478" s="11">
        <v>93.75</v>
      </c>
      <c r="K478" s="11">
        <v>73.5</v>
      </c>
      <c r="L478" s="11">
        <v>71.5</v>
      </c>
      <c r="M478" s="11">
        <v>4</v>
      </c>
      <c r="N478" s="7"/>
    </row>
    <row r="479" spans="2:14" x14ac:dyDescent="0.3">
      <c r="B479" s="12" t="s">
        <v>204</v>
      </c>
      <c r="C479" s="12" t="s">
        <v>340</v>
      </c>
      <c r="D479" s="10" t="s">
        <v>1078</v>
      </c>
      <c r="E479" s="10" t="s">
        <v>1079</v>
      </c>
      <c r="F479" s="11">
        <v>12</v>
      </c>
      <c r="G479" s="11">
        <v>1966</v>
      </c>
      <c r="H479" s="11">
        <v>1701</v>
      </c>
      <c r="I479" s="11">
        <v>3388</v>
      </c>
      <c r="J479" s="11">
        <v>94.416666666666671</v>
      </c>
      <c r="K479" s="11">
        <v>69.416666666666671</v>
      </c>
      <c r="L479" s="11">
        <v>75.166666666666671</v>
      </c>
      <c r="M479" s="11">
        <v>66.583333333333329</v>
      </c>
      <c r="N479" s="7"/>
    </row>
    <row r="480" spans="2:14" x14ac:dyDescent="0.3">
      <c r="B480" s="12" t="s">
        <v>204</v>
      </c>
      <c r="C480" s="12" t="s">
        <v>340</v>
      </c>
      <c r="D480" s="10" t="s">
        <v>1080</v>
      </c>
      <c r="E480" s="10" t="s">
        <v>1081</v>
      </c>
      <c r="F480" s="11">
        <v>12</v>
      </c>
      <c r="G480" s="11">
        <v>2679</v>
      </c>
      <c r="H480" s="11">
        <v>1724</v>
      </c>
      <c r="I480" s="11">
        <v>3571</v>
      </c>
      <c r="J480" s="11">
        <v>153.5</v>
      </c>
      <c r="K480" s="11">
        <v>69.75</v>
      </c>
      <c r="L480" s="11">
        <v>78.5</v>
      </c>
      <c r="M480" s="11">
        <v>65.166666666666671</v>
      </c>
      <c r="N480" s="7"/>
    </row>
    <row r="481" spans="2:14" x14ac:dyDescent="0.3">
      <c r="B481" s="12" t="s">
        <v>204</v>
      </c>
      <c r="C481" s="12" t="s">
        <v>340</v>
      </c>
      <c r="D481" s="10" t="s">
        <v>1082</v>
      </c>
      <c r="E481" s="10" t="s">
        <v>1083</v>
      </c>
      <c r="F481" s="11">
        <v>12</v>
      </c>
      <c r="G481" s="11">
        <v>1957</v>
      </c>
      <c r="H481" s="11">
        <v>1927</v>
      </c>
      <c r="I481" s="11">
        <v>2984</v>
      </c>
      <c r="J481" s="11">
        <v>92.333333333333329</v>
      </c>
      <c r="K481" s="11">
        <v>70.75</v>
      </c>
      <c r="L481" s="11">
        <v>91.583333333333329</v>
      </c>
      <c r="M481" s="11">
        <v>69</v>
      </c>
      <c r="N481" s="7"/>
    </row>
    <row r="482" spans="2:14" x14ac:dyDescent="0.3">
      <c r="B482" s="25" t="s">
        <v>204</v>
      </c>
      <c r="C482" s="26" t="s">
        <v>345</v>
      </c>
      <c r="D482" s="25"/>
      <c r="E482" s="25"/>
      <c r="F482" s="27">
        <v>12</v>
      </c>
      <c r="G482" s="27">
        <v>13082</v>
      </c>
      <c r="H482" s="27">
        <v>10435</v>
      </c>
      <c r="I482" s="27">
        <v>21136</v>
      </c>
      <c r="J482" s="27">
        <v>111.20833333333336</v>
      </c>
      <c r="K482" s="27">
        <v>70.486111111111114</v>
      </c>
      <c r="L482" s="27">
        <v>90.680555555555557</v>
      </c>
      <c r="M482" s="27">
        <v>54.25</v>
      </c>
      <c r="N482" s="7"/>
    </row>
    <row r="483" spans="2:14" x14ac:dyDescent="0.3">
      <c r="B483" s="12" t="s">
        <v>204</v>
      </c>
      <c r="C483" s="10" t="s">
        <v>346</v>
      </c>
      <c r="D483" s="10" t="s">
        <v>2757</v>
      </c>
      <c r="E483" s="10" t="s">
        <v>1084</v>
      </c>
      <c r="F483" s="11">
        <v>9</v>
      </c>
      <c r="G483" s="11">
        <v>518</v>
      </c>
      <c r="H483" s="11">
        <v>408</v>
      </c>
      <c r="I483" s="11">
        <v>232</v>
      </c>
      <c r="J483" s="11">
        <v>39.111111111111114</v>
      </c>
      <c r="K483" s="11">
        <v>18.444444444444443</v>
      </c>
      <c r="L483" s="11">
        <v>25.333333333333332</v>
      </c>
      <c r="M483" s="11">
        <v>20</v>
      </c>
      <c r="N483" s="7"/>
    </row>
    <row r="484" spans="2:14" x14ac:dyDescent="0.3">
      <c r="B484" s="12" t="s">
        <v>204</v>
      </c>
      <c r="C484" s="12" t="s">
        <v>346</v>
      </c>
      <c r="D484" s="10" t="s">
        <v>2758</v>
      </c>
      <c r="E484" s="10" t="s">
        <v>1087</v>
      </c>
      <c r="F484" s="11">
        <v>12</v>
      </c>
      <c r="G484" s="11">
        <v>903</v>
      </c>
      <c r="H484" s="11">
        <v>575</v>
      </c>
      <c r="I484" s="11">
        <v>296</v>
      </c>
      <c r="J484" s="11">
        <v>47.75</v>
      </c>
      <c r="K484" s="11">
        <v>27.5</v>
      </c>
      <c r="L484" s="11">
        <v>19.416666666666668</v>
      </c>
      <c r="M484" s="11">
        <v>28.5</v>
      </c>
      <c r="N484" s="7"/>
    </row>
    <row r="485" spans="2:14" x14ac:dyDescent="0.3">
      <c r="B485" s="12" t="s">
        <v>204</v>
      </c>
      <c r="C485" s="12" t="s">
        <v>346</v>
      </c>
      <c r="D485" s="10" t="s">
        <v>1085</v>
      </c>
      <c r="E485" s="10" t="s">
        <v>1086</v>
      </c>
      <c r="F485" s="11">
        <v>11</v>
      </c>
      <c r="G485" s="11">
        <v>616</v>
      </c>
      <c r="H485" s="11">
        <v>570</v>
      </c>
      <c r="I485" s="11">
        <v>106</v>
      </c>
      <c r="J485" s="11">
        <v>20.454545454545453</v>
      </c>
      <c r="K485" s="11">
        <v>35.545454545454547</v>
      </c>
      <c r="L485" s="11">
        <v>18.272727272727273</v>
      </c>
      <c r="M485" s="11">
        <v>33.545454545454547</v>
      </c>
      <c r="N485" s="7"/>
    </row>
    <row r="486" spans="2:14" x14ac:dyDescent="0.3">
      <c r="B486" s="12" t="s">
        <v>204</v>
      </c>
      <c r="C486" s="12" t="s">
        <v>346</v>
      </c>
      <c r="D486" s="10" t="s">
        <v>1088</v>
      </c>
      <c r="E486" s="10" t="s">
        <v>1089</v>
      </c>
      <c r="F486" s="11">
        <v>12</v>
      </c>
      <c r="G486" s="11">
        <v>600</v>
      </c>
      <c r="H486" s="11">
        <v>468</v>
      </c>
      <c r="I486" s="11">
        <v>234</v>
      </c>
      <c r="J486" s="11">
        <v>19</v>
      </c>
      <c r="K486" s="11">
        <v>31</v>
      </c>
      <c r="L486" s="11">
        <v>8.5</v>
      </c>
      <c r="M486" s="11">
        <v>30.5</v>
      </c>
      <c r="N486" s="7"/>
    </row>
    <row r="487" spans="2:14" x14ac:dyDescent="0.3">
      <c r="B487" s="12" t="s">
        <v>204</v>
      </c>
      <c r="C487" s="12" t="s">
        <v>346</v>
      </c>
      <c r="D487" s="10" t="s">
        <v>1090</v>
      </c>
      <c r="E487" s="10" t="s">
        <v>1091</v>
      </c>
      <c r="F487" s="11">
        <v>12</v>
      </c>
      <c r="G487" s="11">
        <v>1012</v>
      </c>
      <c r="H487" s="11">
        <v>988</v>
      </c>
      <c r="I487" s="11">
        <v>185</v>
      </c>
      <c r="J487" s="11">
        <v>5.166666666666667</v>
      </c>
      <c r="K487" s="11">
        <v>79.166666666666671</v>
      </c>
      <c r="L487" s="11">
        <v>4.25</v>
      </c>
      <c r="M487" s="11">
        <v>78.083333333333329</v>
      </c>
      <c r="N487" s="7"/>
    </row>
    <row r="488" spans="2:14" x14ac:dyDescent="0.3">
      <c r="B488" s="12" t="s">
        <v>204</v>
      </c>
      <c r="C488" s="12" t="s">
        <v>346</v>
      </c>
      <c r="D488" s="10" t="s">
        <v>1092</v>
      </c>
      <c r="E488" s="10" t="s">
        <v>1093</v>
      </c>
      <c r="F488" s="11">
        <v>12</v>
      </c>
      <c r="G488" s="11">
        <v>1025</v>
      </c>
      <c r="H488" s="11">
        <v>1044</v>
      </c>
      <c r="I488" s="11">
        <v>105</v>
      </c>
      <c r="J488" s="11">
        <v>4.25</v>
      </c>
      <c r="K488" s="11">
        <v>81.166666666666671</v>
      </c>
      <c r="L488" s="11">
        <v>4.583333333333333</v>
      </c>
      <c r="M488" s="11">
        <v>82.416666666666671</v>
      </c>
      <c r="N488" s="7"/>
    </row>
    <row r="489" spans="2:14" x14ac:dyDescent="0.3">
      <c r="B489" s="12" t="s">
        <v>204</v>
      </c>
      <c r="C489" s="12" t="s">
        <v>346</v>
      </c>
      <c r="D489" s="10" t="s">
        <v>1094</v>
      </c>
      <c r="E489" s="10" t="s">
        <v>1095</v>
      </c>
      <c r="F489" s="11">
        <v>12</v>
      </c>
      <c r="G489" s="11">
        <v>1274</v>
      </c>
      <c r="H489" s="11">
        <v>1226</v>
      </c>
      <c r="I489" s="11">
        <v>91</v>
      </c>
      <c r="J489" s="11">
        <v>27.25</v>
      </c>
      <c r="K489" s="11">
        <v>78.916666666666671</v>
      </c>
      <c r="L489" s="11">
        <v>27.166666666666668</v>
      </c>
      <c r="M489" s="11">
        <v>75</v>
      </c>
      <c r="N489" s="7"/>
    </row>
    <row r="490" spans="2:14" x14ac:dyDescent="0.3">
      <c r="B490" s="25" t="s">
        <v>204</v>
      </c>
      <c r="C490" s="26" t="s">
        <v>373</v>
      </c>
      <c r="D490" s="25"/>
      <c r="E490" s="25"/>
      <c r="F490" s="27">
        <v>11.428571428571429</v>
      </c>
      <c r="G490" s="27">
        <v>5948</v>
      </c>
      <c r="H490" s="27">
        <v>5279</v>
      </c>
      <c r="I490" s="27">
        <v>1249</v>
      </c>
      <c r="J490" s="27">
        <v>23.283189033189036</v>
      </c>
      <c r="K490" s="27">
        <v>50.248556998557</v>
      </c>
      <c r="L490" s="27">
        <v>15.360389610389612</v>
      </c>
      <c r="M490" s="27">
        <v>49.720779220779221</v>
      </c>
      <c r="N490" s="7"/>
    </row>
    <row r="491" spans="2:14" x14ac:dyDescent="0.3">
      <c r="B491" s="12" t="s">
        <v>204</v>
      </c>
      <c r="C491" s="10" t="s">
        <v>374</v>
      </c>
      <c r="D491" s="10" t="s">
        <v>1096</v>
      </c>
      <c r="E491" s="10" t="s">
        <v>1097</v>
      </c>
      <c r="F491" s="11">
        <v>12</v>
      </c>
      <c r="G491" s="11">
        <v>589</v>
      </c>
      <c r="H491" s="11">
        <v>467</v>
      </c>
      <c r="I491" s="11">
        <v>285</v>
      </c>
      <c r="J491" s="11">
        <v>17.75</v>
      </c>
      <c r="K491" s="11">
        <v>31.333333333333332</v>
      </c>
      <c r="L491" s="11">
        <v>8.8333333333333339</v>
      </c>
      <c r="M491" s="11">
        <v>30.083333333333332</v>
      </c>
      <c r="N491" s="7"/>
    </row>
    <row r="492" spans="2:14" x14ac:dyDescent="0.3">
      <c r="B492" s="12" t="s">
        <v>204</v>
      </c>
      <c r="C492" s="12" t="s">
        <v>374</v>
      </c>
      <c r="D492" s="10" t="s">
        <v>1098</v>
      </c>
      <c r="E492" s="10" t="s">
        <v>1099</v>
      </c>
      <c r="F492" s="11">
        <v>11</v>
      </c>
      <c r="G492" s="11">
        <v>766</v>
      </c>
      <c r="H492" s="11">
        <v>599</v>
      </c>
      <c r="I492" s="11">
        <v>374</v>
      </c>
      <c r="J492" s="11">
        <v>36.272727272727273</v>
      </c>
      <c r="K492" s="11">
        <v>33.363636363636367</v>
      </c>
      <c r="L492" s="11">
        <v>23</v>
      </c>
      <c r="M492" s="11">
        <v>31.454545454545453</v>
      </c>
      <c r="N492" s="7"/>
    </row>
    <row r="493" spans="2:14" x14ac:dyDescent="0.3">
      <c r="B493" s="12" t="s">
        <v>204</v>
      </c>
      <c r="C493" s="12" t="s">
        <v>374</v>
      </c>
      <c r="D493" s="10" t="s">
        <v>1100</v>
      </c>
      <c r="E493" s="10" t="s">
        <v>1101</v>
      </c>
      <c r="F493" s="11">
        <v>12</v>
      </c>
      <c r="G493" s="11">
        <v>417</v>
      </c>
      <c r="H493" s="11">
        <v>307</v>
      </c>
      <c r="I493" s="11">
        <v>157</v>
      </c>
      <c r="J493" s="11">
        <v>23.75</v>
      </c>
      <c r="K493" s="11">
        <v>11</v>
      </c>
      <c r="L493" s="11">
        <v>15.75</v>
      </c>
      <c r="M493" s="11">
        <v>9.8333333333333339</v>
      </c>
      <c r="N493" s="7"/>
    </row>
    <row r="494" spans="2:14" x14ac:dyDescent="0.3">
      <c r="B494" s="12" t="s">
        <v>204</v>
      </c>
      <c r="C494" s="12" t="s">
        <v>374</v>
      </c>
      <c r="D494" s="10" t="s">
        <v>1102</v>
      </c>
      <c r="E494" s="10" t="s">
        <v>1103</v>
      </c>
      <c r="F494" s="11">
        <v>12</v>
      </c>
      <c r="G494" s="11">
        <v>1242</v>
      </c>
      <c r="H494" s="11">
        <v>1198</v>
      </c>
      <c r="I494" s="11">
        <v>141</v>
      </c>
      <c r="J494" s="11">
        <v>26.083333333333332</v>
      </c>
      <c r="K494" s="11">
        <v>77.416666666666671</v>
      </c>
      <c r="L494" s="11">
        <v>21.75</v>
      </c>
      <c r="M494" s="11">
        <v>78.083333333333329</v>
      </c>
      <c r="N494" s="7"/>
    </row>
    <row r="495" spans="2:14" x14ac:dyDescent="0.3">
      <c r="B495" s="12" t="s">
        <v>204</v>
      </c>
      <c r="C495" s="12" t="s">
        <v>374</v>
      </c>
      <c r="D495" s="10" t="s">
        <v>1104</v>
      </c>
      <c r="E495" s="10" t="s">
        <v>1105</v>
      </c>
      <c r="F495" s="11">
        <v>12</v>
      </c>
      <c r="G495" s="11">
        <v>1295</v>
      </c>
      <c r="H495" s="11">
        <v>1159</v>
      </c>
      <c r="I495" s="11">
        <v>97</v>
      </c>
      <c r="J495" s="11">
        <v>26.5</v>
      </c>
      <c r="K495" s="11">
        <v>81.416666666666671</v>
      </c>
      <c r="L495" s="11">
        <v>22.5</v>
      </c>
      <c r="M495" s="11">
        <v>74.083333333333329</v>
      </c>
      <c r="N495" s="7"/>
    </row>
    <row r="496" spans="2:14" x14ac:dyDescent="0.3">
      <c r="B496" s="12" t="s">
        <v>204</v>
      </c>
      <c r="C496" s="12" t="s">
        <v>374</v>
      </c>
      <c r="D496" s="10" t="s">
        <v>1106</v>
      </c>
      <c r="E496" s="10" t="s">
        <v>1107</v>
      </c>
      <c r="F496" s="11">
        <v>12</v>
      </c>
      <c r="G496" s="11">
        <v>1288</v>
      </c>
      <c r="H496" s="11">
        <v>1210</v>
      </c>
      <c r="I496" s="11">
        <v>198</v>
      </c>
      <c r="J496" s="11">
        <v>26.583333333333332</v>
      </c>
      <c r="K496" s="11">
        <v>80.75</v>
      </c>
      <c r="L496" s="11">
        <v>22.083333333333332</v>
      </c>
      <c r="M496" s="11">
        <v>78.75</v>
      </c>
      <c r="N496" s="7"/>
    </row>
    <row r="497" spans="2:14" x14ac:dyDescent="0.3">
      <c r="B497" s="12" t="s">
        <v>204</v>
      </c>
      <c r="C497" s="12" t="s">
        <v>374</v>
      </c>
      <c r="D497" s="10" t="s">
        <v>1108</v>
      </c>
      <c r="E497" s="10" t="s">
        <v>1109</v>
      </c>
      <c r="F497" s="11">
        <v>12</v>
      </c>
      <c r="G497" s="11">
        <v>1304</v>
      </c>
      <c r="H497" s="11">
        <v>1214</v>
      </c>
      <c r="I497" s="11">
        <v>197</v>
      </c>
      <c r="J497" s="11">
        <v>27</v>
      </c>
      <c r="K497" s="11">
        <v>81.666666666666671</v>
      </c>
      <c r="L497" s="11">
        <v>22.166666666666668</v>
      </c>
      <c r="M497" s="11">
        <v>79</v>
      </c>
      <c r="N497" s="7"/>
    </row>
    <row r="498" spans="2:14" x14ac:dyDescent="0.3">
      <c r="B498" s="12" t="s">
        <v>204</v>
      </c>
      <c r="C498" s="12" t="s">
        <v>374</v>
      </c>
      <c r="D498" s="10" t="s">
        <v>1110</v>
      </c>
      <c r="E498" s="10" t="s">
        <v>1111</v>
      </c>
      <c r="F498" s="11">
        <v>12</v>
      </c>
      <c r="G498" s="11">
        <v>1299</v>
      </c>
      <c r="H498" s="11">
        <v>1250</v>
      </c>
      <c r="I498" s="11">
        <v>175</v>
      </c>
      <c r="J498" s="11">
        <v>26.916666666666668</v>
      </c>
      <c r="K498" s="11">
        <v>81.333333333333329</v>
      </c>
      <c r="L498" s="11">
        <v>24</v>
      </c>
      <c r="M498" s="11">
        <v>80.166666666666671</v>
      </c>
      <c r="N498" s="7"/>
    </row>
    <row r="499" spans="2:14" x14ac:dyDescent="0.3">
      <c r="B499" s="12" t="s">
        <v>204</v>
      </c>
      <c r="C499" s="12" t="s">
        <v>374</v>
      </c>
      <c r="D499" s="10" t="s">
        <v>1112</v>
      </c>
      <c r="E499" s="10" t="s">
        <v>1113</v>
      </c>
      <c r="F499" s="11">
        <v>12</v>
      </c>
      <c r="G499" s="11">
        <v>1207</v>
      </c>
      <c r="H499" s="11">
        <v>1160</v>
      </c>
      <c r="I499" s="11">
        <v>167</v>
      </c>
      <c r="J499" s="11">
        <v>26.5</v>
      </c>
      <c r="K499" s="11">
        <v>74.083333333333329</v>
      </c>
      <c r="L499" s="11">
        <v>24.333333333333332</v>
      </c>
      <c r="M499" s="11">
        <v>72.333333333333329</v>
      </c>
      <c r="N499" s="7"/>
    </row>
    <row r="500" spans="2:14" x14ac:dyDescent="0.3">
      <c r="B500" s="12" t="s">
        <v>204</v>
      </c>
      <c r="C500" s="12" t="s">
        <v>374</v>
      </c>
      <c r="D500" s="10" t="s">
        <v>1114</v>
      </c>
      <c r="E500" s="10" t="s">
        <v>1115</v>
      </c>
      <c r="F500" s="11">
        <v>12</v>
      </c>
      <c r="G500" s="11">
        <v>1242</v>
      </c>
      <c r="H500" s="11">
        <v>1178</v>
      </c>
      <c r="I500" s="11">
        <v>234</v>
      </c>
      <c r="J500" s="11">
        <v>25.583333333333332</v>
      </c>
      <c r="K500" s="11">
        <v>77.916666666666671</v>
      </c>
      <c r="L500" s="11">
        <v>22.166666666666668</v>
      </c>
      <c r="M500" s="11">
        <v>76</v>
      </c>
      <c r="N500" s="7"/>
    </row>
    <row r="501" spans="2:14" x14ac:dyDescent="0.3">
      <c r="B501" s="12" t="s">
        <v>204</v>
      </c>
      <c r="C501" s="12" t="s">
        <v>374</v>
      </c>
      <c r="D501" s="10" t="s">
        <v>1116</v>
      </c>
      <c r="E501" s="10" t="s">
        <v>1117</v>
      </c>
      <c r="F501" s="11">
        <v>12</v>
      </c>
      <c r="G501" s="11">
        <v>1263</v>
      </c>
      <c r="H501" s="11">
        <v>1240</v>
      </c>
      <c r="I501" s="11">
        <v>142</v>
      </c>
      <c r="J501" s="11">
        <v>27.083333333333332</v>
      </c>
      <c r="K501" s="11">
        <v>78.166666666666671</v>
      </c>
      <c r="L501" s="11">
        <v>23.916666666666668</v>
      </c>
      <c r="M501" s="11">
        <v>79.416666666666671</v>
      </c>
      <c r="N501" s="7"/>
    </row>
    <row r="502" spans="2:14" x14ac:dyDescent="0.3">
      <c r="B502" s="12" t="s">
        <v>204</v>
      </c>
      <c r="C502" s="12" t="s">
        <v>374</v>
      </c>
      <c r="D502" s="10" t="s">
        <v>1118</v>
      </c>
      <c r="E502" s="10" t="s">
        <v>1119</v>
      </c>
      <c r="F502" s="11">
        <v>9</v>
      </c>
      <c r="G502" s="11">
        <v>944</v>
      </c>
      <c r="H502" s="11">
        <v>928</v>
      </c>
      <c r="I502" s="11">
        <v>236</v>
      </c>
      <c r="J502" s="11">
        <v>32.111111111111114</v>
      </c>
      <c r="K502" s="11">
        <v>72.777777777777771</v>
      </c>
      <c r="L502" s="11">
        <v>32.888888888888886</v>
      </c>
      <c r="M502" s="11">
        <v>70.222222222222229</v>
      </c>
      <c r="N502" s="7"/>
    </row>
    <row r="503" spans="2:14" x14ac:dyDescent="0.3">
      <c r="B503" s="12" t="s">
        <v>204</v>
      </c>
      <c r="C503" s="12" t="s">
        <v>374</v>
      </c>
      <c r="D503" s="10" t="s">
        <v>1120</v>
      </c>
      <c r="E503" s="10" t="s">
        <v>1121</v>
      </c>
      <c r="F503" s="11">
        <v>12</v>
      </c>
      <c r="G503" s="11">
        <v>1207</v>
      </c>
      <c r="H503" s="11">
        <v>1092</v>
      </c>
      <c r="I503" s="11">
        <v>214</v>
      </c>
      <c r="J503" s="11">
        <v>28.333333333333332</v>
      </c>
      <c r="K503" s="11">
        <v>72.25</v>
      </c>
      <c r="L503" s="11">
        <v>24.333333333333332</v>
      </c>
      <c r="M503" s="11">
        <v>66.666666666666671</v>
      </c>
      <c r="N503" s="7"/>
    </row>
    <row r="504" spans="2:14" x14ac:dyDescent="0.3">
      <c r="B504" s="12" t="s">
        <v>204</v>
      </c>
      <c r="C504" s="12" t="s">
        <v>374</v>
      </c>
      <c r="D504" s="10" t="s">
        <v>1122</v>
      </c>
      <c r="E504" s="10" t="s">
        <v>1123</v>
      </c>
      <c r="F504" s="11">
        <v>12</v>
      </c>
      <c r="G504" s="11">
        <v>1348</v>
      </c>
      <c r="H504" s="11">
        <v>1226</v>
      </c>
      <c r="I504" s="11">
        <v>308</v>
      </c>
      <c r="J504" s="11">
        <v>30.25</v>
      </c>
      <c r="K504" s="11">
        <v>82.083333333333329</v>
      </c>
      <c r="L504" s="11">
        <v>22.666666666666668</v>
      </c>
      <c r="M504" s="11">
        <v>79.5</v>
      </c>
      <c r="N504" s="7"/>
    </row>
    <row r="505" spans="2:14" x14ac:dyDescent="0.3">
      <c r="B505" s="12" t="s">
        <v>204</v>
      </c>
      <c r="C505" s="12" t="s">
        <v>374</v>
      </c>
      <c r="D505" s="10" t="s">
        <v>1124</v>
      </c>
      <c r="E505" s="10" t="s">
        <v>1125</v>
      </c>
      <c r="F505" s="11">
        <v>12</v>
      </c>
      <c r="G505" s="11">
        <v>1227</v>
      </c>
      <c r="H505" s="11">
        <v>1171</v>
      </c>
      <c r="I505" s="11">
        <v>332</v>
      </c>
      <c r="J505" s="11">
        <v>29.416666666666668</v>
      </c>
      <c r="K505" s="11">
        <v>72.833333333333329</v>
      </c>
      <c r="L505" s="11">
        <v>26.833333333333332</v>
      </c>
      <c r="M505" s="11">
        <v>70.75</v>
      </c>
      <c r="N505" s="7"/>
    </row>
    <row r="506" spans="2:14" x14ac:dyDescent="0.3">
      <c r="B506" s="12" t="s">
        <v>204</v>
      </c>
      <c r="C506" s="12" t="s">
        <v>374</v>
      </c>
      <c r="D506" s="10" t="s">
        <v>1126</v>
      </c>
      <c r="E506" s="10" t="s">
        <v>1127</v>
      </c>
      <c r="F506" s="11">
        <v>12</v>
      </c>
      <c r="G506" s="11">
        <v>1311</v>
      </c>
      <c r="H506" s="11">
        <v>1285</v>
      </c>
      <c r="I506" s="11">
        <v>149</v>
      </c>
      <c r="J506" s="11">
        <v>28.916666666666668</v>
      </c>
      <c r="K506" s="11">
        <v>80.333333333333329</v>
      </c>
      <c r="L506" s="11">
        <v>26.666666666666668</v>
      </c>
      <c r="M506" s="11">
        <v>80.416666666666671</v>
      </c>
      <c r="N506" s="7"/>
    </row>
    <row r="507" spans="2:14" x14ac:dyDescent="0.3">
      <c r="B507" s="12" t="s">
        <v>204</v>
      </c>
      <c r="C507" s="12" t="s">
        <v>374</v>
      </c>
      <c r="D507" s="10" t="s">
        <v>1128</v>
      </c>
      <c r="E507" s="10" t="s">
        <v>1129</v>
      </c>
      <c r="F507" s="11">
        <v>12</v>
      </c>
      <c r="G507" s="11">
        <v>1328</v>
      </c>
      <c r="H507" s="11">
        <v>1242</v>
      </c>
      <c r="I507" s="11">
        <v>275</v>
      </c>
      <c r="J507" s="11">
        <v>26.416666666666668</v>
      </c>
      <c r="K507" s="11">
        <v>84.25</v>
      </c>
      <c r="L507" s="11">
        <v>21.5</v>
      </c>
      <c r="M507" s="11">
        <v>82</v>
      </c>
      <c r="N507" s="7"/>
    </row>
    <row r="508" spans="2:14" x14ac:dyDescent="0.3">
      <c r="B508" s="12" t="s">
        <v>204</v>
      </c>
      <c r="C508" s="12" t="s">
        <v>374</v>
      </c>
      <c r="D508" s="10" t="s">
        <v>1130</v>
      </c>
      <c r="E508" s="10" t="s">
        <v>1131</v>
      </c>
      <c r="F508" s="11">
        <v>12</v>
      </c>
      <c r="G508" s="11">
        <v>1260</v>
      </c>
      <c r="H508" s="11">
        <v>1189</v>
      </c>
      <c r="I508" s="11">
        <v>230</v>
      </c>
      <c r="J508" s="11">
        <v>26.5</v>
      </c>
      <c r="K508" s="11">
        <v>78.5</v>
      </c>
      <c r="L508" s="11">
        <v>23.083333333333332</v>
      </c>
      <c r="M508" s="11">
        <v>76</v>
      </c>
      <c r="N508" s="7"/>
    </row>
    <row r="509" spans="2:14" x14ac:dyDescent="0.3">
      <c r="B509" s="12" t="s">
        <v>204</v>
      </c>
      <c r="C509" s="12" t="s">
        <v>374</v>
      </c>
      <c r="D509" s="10" t="s">
        <v>1132</v>
      </c>
      <c r="E509" s="10" t="s">
        <v>1133</v>
      </c>
      <c r="F509" s="11">
        <v>12</v>
      </c>
      <c r="G509" s="11">
        <v>1205</v>
      </c>
      <c r="H509" s="11">
        <v>1129</v>
      </c>
      <c r="I509" s="11">
        <v>184</v>
      </c>
      <c r="J509" s="11">
        <v>27</v>
      </c>
      <c r="K509" s="11">
        <v>73.416666666666671</v>
      </c>
      <c r="L509" s="11">
        <v>22.416666666666668</v>
      </c>
      <c r="M509" s="11">
        <v>71.666666666666671</v>
      </c>
      <c r="N509" s="7"/>
    </row>
    <row r="510" spans="2:14" x14ac:dyDescent="0.3">
      <c r="B510" s="12" t="s">
        <v>204</v>
      </c>
      <c r="C510" s="12" t="s">
        <v>374</v>
      </c>
      <c r="D510" s="10" t="s">
        <v>1134</v>
      </c>
      <c r="E510" s="10" t="s">
        <v>1135</v>
      </c>
      <c r="F510" s="11">
        <v>12</v>
      </c>
      <c r="G510" s="11">
        <v>1271</v>
      </c>
      <c r="H510" s="11">
        <v>1210</v>
      </c>
      <c r="I510" s="11">
        <v>247</v>
      </c>
      <c r="J510" s="11">
        <v>27.083333333333332</v>
      </c>
      <c r="K510" s="11">
        <v>78.833333333333329</v>
      </c>
      <c r="L510" s="11">
        <v>23.416666666666668</v>
      </c>
      <c r="M510" s="11">
        <v>77.416666666666671</v>
      </c>
      <c r="N510" s="7"/>
    </row>
    <row r="511" spans="2:14" x14ac:dyDescent="0.3">
      <c r="B511" s="12" t="s">
        <v>204</v>
      </c>
      <c r="C511" s="12" t="s">
        <v>374</v>
      </c>
      <c r="D511" s="10" t="s">
        <v>1136</v>
      </c>
      <c r="E511" s="10" t="s">
        <v>1137</v>
      </c>
      <c r="F511" s="11">
        <v>12</v>
      </c>
      <c r="G511" s="11">
        <v>1300</v>
      </c>
      <c r="H511" s="11">
        <v>1296</v>
      </c>
      <c r="I511" s="11">
        <v>181</v>
      </c>
      <c r="J511" s="11">
        <v>29.25</v>
      </c>
      <c r="K511" s="11">
        <v>79.083333333333329</v>
      </c>
      <c r="L511" s="11">
        <v>28.416666666666668</v>
      </c>
      <c r="M511" s="11">
        <v>79.583333333333329</v>
      </c>
      <c r="N511" s="7"/>
    </row>
    <row r="512" spans="2:14" x14ac:dyDescent="0.3">
      <c r="B512" s="12" t="s">
        <v>204</v>
      </c>
      <c r="C512" s="12" t="s">
        <v>374</v>
      </c>
      <c r="D512" s="10" t="s">
        <v>1138</v>
      </c>
      <c r="E512" s="10" t="s">
        <v>1139</v>
      </c>
      <c r="F512" s="11">
        <v>3</v>
      </c>
      <c r="G512" s="11">
        <v>303</v>
      </c>
      <c r="H512" s="11">
        <v>274</v>
      </c>
      <c r="I512" s="11">
        <v>138</v>
      </c>
      <c r="J512" s="11">
        <v>31</v>
      </c>
      <c r="K512" s="11">
        <v>70</v>
      </c>
      <c r="L512" s="11">
        <v>23.666666666666668</v>
      </c>
      <c r="M512" s="11">
        <v>67.666666666666671</v>
      </c>
      <c r="N512" s="7"/>
    </row>
    <row r="513" spans="2:14" x14ac:dyDescent="0.3">
      <c r="B513" s="12" t="s">
        <v>204</v>
      </c>
      <c r="C513" s="12" t="s">
        <v>374</v>
      </c>
      <c r="D513" s="10" t="s">
        <v>1140</v>
      </c>
      <c r="E513" s="10" t="s">
        <v>1141</v>
      </c>
      <c r="F513" s="11">
        <v>12</v>
      </c>
      <c r="G513" s="11">
        <v>1296</v>
      </c>
      <c r="H513" s="11">
        <v>1192</v>
      </c>
      <c r="I513" s="11">
        <v>286</v>
      </c>
      <c r="J513" s="11">
        <v>26.833333333333332</v>
      </c>
      <c r="K513" s="11">
        <v>81.166666666666671</v>
      </c>
      <c r="L513" s="11">
        <v>21.833333333333332</v>
      </c>
      <c r="M513" s="11">
        <v>77.5</v>
      </c>
      <c r="N513" s="7"/>
    </row>
    <row r="514" spans="2:14" x14ac:dyDescent="0.3">
      <c r="B514" s="12" t="s">
        <v>204</v>
      </c>
      <c r="C514" s="12" t="s">
        <v>374</v>
      </c>
      <c r="D514" s="10" t="s">
        <v>1142</v>
      </c>
      <c r="E514" s="10" t="s">
        <v>1143</v>
      </c>
      <c r="F514" s="11">
        <v>9</v>
      </c>
      <c r="G514" s="11">
        <v>935</v>
      </c>
      <c r="H514" s="11">
        <v>717</v>
      </c>
      <c r="I514" s="11">
        <v>405</v>
      </c>
      <c r="J514" s="11">
        <v>29.111111111111111</v>
      </c>
      <c r="K514" s="11">
        <v>74.777777777777771</v>
      </c>
      <c r="L514" s="11">
        <v>16.888888888888889</v>
      </c>
      <c r="M514" s="11">
        <v>62.777777777777779</v>
      </c>
      <c r="N514" s="7"/>
    </row>
    <row r="515" spans="2:14" x14ac:dyDescent="0.3">
      <c r="B515" s="12" t="s">
        <v>204</v>
      </c>
      <c r="C515" s="12" t="s">
        <v>374</v>
      </c>
      <c r="D515" s="10" t="s">
        <v>1144</v>
      </c>
      <c r="E515" s="10" t="s">
        <v>1145</v>
      </c>
      <c r="F515" s="11">
        <v>12</v>
      </c>
      <c r="G515" s="11">
        <v>1394</v>
      </c>
      <c r="H515" s="11">
        <v>1353</v>
      </c>
      <c r="I515" s="11">
        <v>153</v>
      </c>
      <c r="J515" s="11">
        <v>29.166666666666668</v>
      </c>
      <c r="K515" s="11">
        <v>87</v>
      </c>
      <c r="L515" s="11">
        <v>26.75</v>
      </c>
      <c r="M515" s="11">
        <v>86</v>
      </c>
      <c r="N515" s="7"/>
    </row>
    <row r="516" spans="2:14" x14ac:dyDescent="0.3">
      <c r="B516" s="12" t="s">
        <v>204</v>
      </c>
      <c r="C516" s="12" t="s">
        <v>374</v>
      </c>
      <c r="D516" s="10" t="s">
        <v>1146</v>
      </c>
      <c r="E516" s="10" t="s">
        <v>1147</v>
      </c>
      <c r="F516" s="11">
        <v>12</v>
      </c>
      <c r="G516" s="11">
        <v>1308</v>
      </c>
      <c r="H516" s="11">
        <v>1223</v>
      </c>
      <c r="I516" s="11">
        <v>311</v>
      </c>
      <c r="J516" s="11">
        <v>28.416666666666668</v>
      </c>
      <c r="K516" s="11">
        <v>80.583333333333329</v>
      </c>
      <c r="L516" s="11">
        <v>21.583333333333332</v>
      </c>
      <c r="M516" s="11">
        <v>80.333333333333329</v>
      </c>
      <c r="N516" s="7"/>
    </row>
    <row r="517" spans="2:14" x14ac:dyDescent="0.3">
      <c r="B517" s="12" t="s">
        <v>204</v>
      </c>
      <c r="C517" s="12" t="s">
        <v>374</v>
      </c>
      <c r="D517" s="10" t="s">
        <v>1148</v>
      </c>
      <c r="E517" s="10" t="s">
        <v>1149</v>
      </c>
      <c r="F517" s="11">
        <v>9</v>
      </c>
      <c r="G517" s="11">
        <v>996</v>
      </c>
      <c r="H517" s="11">
        <v>856</v>
      </c>
      <c r="I517" s="11">
        <v>280</v>
      </c>
      <c r="J517" s="11">
        <v>29.777777777777779</v>
      </c>
      <c r="K517" s="11">
        <v>80.888888888888886</v>
      </c>
      <c r="L517" s="11">
        <v>19.666666666666668</v>
      </c>
      <c r="M517" s="11">
        <v>75.444444444444443</v>
      </c>
      <c r="N517" s="7"/>
    </row>
    <row r="518" spans="2:14" x14ac:dyDescent="0.3">
      <c r="B518" s="12" t="s">
        <v>204</v>
      </c>
      <c r="C518" s="12" t="s">
        <v>374</v>
      </c>
      <c r="D518" s="10" t="s">
        <v>1150</v>
      </c>
      <c r="E518" s="10" t="s">
        <v>1151</v>
      </c>
      <c r="F518" s="11">
        <v>12</v>
      </c>
      <c r="G518" s="11">
        <v>1278</v>
      </c>
      <c r="H518" s="11">
        <v>1185</v>
      </c>
      <c r="I518" s="11">
        <v>264</v>
      </c>
      <c r="J518" s="11">
        <v>26.416666666666668</v>
      </c>
      <c r="K518" s="11">
        <v>80.083333333333329</v>
      </c>
      <c r="L518" s="11">
        <v>19.25</v>
      </c>
      <c r="M518" s="11">
        <v>79.5</v>
      </c>
      <c r="N518" s="7"/>
    </row>
    <row r="519" spans="2:14" x14ac:dyDescent="0.3">
      <c r="B519" s="25" t="s">
        <v>204</v>
      </c>
      <c r="C519" s="26" t="s">
        <v>376</v>
      </c>
      <c r="D519" s="25"/>
      <c r="E519" s="25"/>
      <c r="F519" s="27">
        <v>11.321428571428571</v>
      </c>
      <c r="G519" s="27">
        <v>31823</v>
      </c>
      <c r="H519" s="27">
        <v>29550</v>
      </c>
      <c r="I519" s="27">
        <v>6360</v>
      </c>
      <c r="J519" s="27">
        <v>27.715097402597401</v>
      </c>
      <c r="K519" s="27">
        <v>72.761002886002885</v>
      </c>
      <c r="L519" s="27">
        <v>22.584325396825399</v>
      </c>
      <c r="M519" s="27">
        <v>70.451749639249641</v>
      </c>
      <c r="N519" s="7"/>
    </row>
    <row r="520" spans="2:14" x14ac:dyDescent="0.3">
      <c r="B520" s="12" t="s">
        <v>204</v>
      </c>
      <c r="C520" s="10" t="s">
        <v>377</v>
      </c>
      <c r="D520" s="10" t="s">
        <v>1152</v>
      </c>
      <c r="E520" s="10" t="s">
        <v>1153</v>
      </c>
      <c r="F520" s="11">
        <v>12</v>
      </c>
      <c r="G520" s="11">
        <v>947</v>
      </c>
      <c r="H520" s="11">
        <v>930</v>
      </c>
      <c r="I520" s="11">
        <v>41</v>
      </c>
      <c r="J520" s="11">
        <v>9</v>
      </c>
      <c r="K520" s="11">
        <v>69.916666666666671</v>
      </c>
      <c r="L520" s="11">
        <v>7</v>
      </c>
      <c r="M520" s="11">
        <v>70.5</v>
      </c>
      <c r="N520" s="7"/>
    </row>
    <row r="521" spans="2:14" x14ac:dyDescent="0.3">
      <c r="B521" s="12" t="s">
        <v>204</v>
      </c>
      <c r="C521" s="12" t="s">
        <v>377</v>
      </c>
      <c r="D521" s="10" t="s">
        <v>1154</v>
      </c>
      <c r="E521" s="10" t="s">
        <v>1155</v>
      </c>
      <c r="F521" s="11">
        <v>12</v>
      </c>
      <c r="G521" s="11">
        <v>944</v>
      </c>
      <c r="H521" s="11">
        <v>911</v>
      </c>
      <c r="I521" s="11">
        <v>50</v>
      </c>
      <c r="J521" s="11">
        <v>9.0833333333333339</v>
      </c>
      <c r="K521" s="11">
        <v>69.583333333333329</v>
      </c>
      <c r="L521" s="11">
        <v>8.1666666666666661</v>
      </c>
      <c r="M521" s="11">
        <v>67.75</v>
      </c>
      <c r="N521" s="7"/>
    </row>
    <row r="522" spans="2:14" x14ac:dyDescent="0.3">
      <c r="B522" s="12" t="s">
        <v>204</v>
      </c>
      <c r="C522" s="12" t="s">
        <v>377</v>
      </c>
      <c r="D522" s="10" t="s">
        <v>1156</v>
      </c>
      <c r="E522" s="10" t="s">
        <v>1157</v>
      </c>
      <c r="F522" s="11">
        <v>12</v>
      </c>
      <c r="G522" s="11">
        <v>1233</v>
      </c>
      <c r="H522" s="11">
        <v>1158</v>
      </c>
      <c r="I522" s="11">
        <v>172</v>
      </c>
      <c r="J522" s="11">
        <v>12.333333333333334</v>
      </c>
      <c r="K522" s="11">
        <v>90.416666666666671</v>
      </c>
      <c r="L522" s="11">
        <v>6.833333333333333</v>
      </c>
      <c r="M522" s="11">
        <v>89.666666666666671</v>
      </c>
      <c r="N522" s="7"/>
    </row>
    <row r="523" spans="2:14" x14ac:dyDescent="0.3">
      <c r="B523" s="12" t="s">
        <v>204</v>
      </c>
      <c r="C523" s="12" t="s">
        <v>377</v>
      </c>
      <c r="D523" s="10" t="s">
        <v>1158</v>
      </c>
      <c r="E523" s="10" t="s">
        <v>1159</v>
      </c>
      <c r="F523" s="11">
        <v>12</v>
      </c>
      <c r="G523" s="11">
        <v>926</v>
      </c>
      <c r="H523" s="11">
        <v>907</v>
      </c>
      <c r="I523" s="11">
        <v>41</v>
      </c>
      <c r="J523" s="11">
        <v>8.1666666666666661</v>
      </c>
      <c r="K523" s="11">
        <v>69</v>
      </c>
      <c r="L523" s="11">
        <v>8.25</v>
      </c>
      <c r="M523" s="11">
        <v>67.333333333333329</v>
      </c>
      <c r="N523" s="7"/>
    </row>
    <row r="524" spans="2:14" x14ac:dyDescent="0.3">
      <c r="B524" s="12" t="s">
        <v>204</v>
      </c>
      <c r="C524" s="12" t="s">
        <v>377</v>
      </c>
      <c r="D524" s="10" t="s">
        <v>1160</v>
      </c>
      <c r="E524" s="10" t="s">
        <v>1161</v>
      </c>
      <c r="F524" s="11">
        <v>12</v>
      </c>
      <c r="G524" s="11">
        <v>818</v>
      </c>
      <c r="H524" s="11">
        <v>812</v>
      </c>
      <c r="I524" s="11">
        <v>29</v>
      </c>
      <c r="J524" s="11">
        <v>7.5</v>
      </c>
      <c r="K524" s="11">
        <v>60.666666666666664</v>
      </c>
      <c r="L524" s="11">
        <v>7.416666666666667</v>
      </c>
      <c r="M524" s="11">
        <v>60.25</v>
      </c>
      <c r="N524" s="7"/>
    </row>
    <row r="525" spans="2:14" x14ac:dyDescent="0.3">
      <c r="B525" s="25" t="s">
        <v>204</v>
      </c>
      <c r="C525" s="26" t="s">
        <v>382</v>
      </c>
      <c r="D525" s="25"/>
      <c r="E525" s="25"/>
      <c r="F525" s="27">
        <v>12</v>
      </c>
      <c r="G525" s="27">
        <v>4868</v>
      </c>
      <c r="H525" s="27">
        <v>4718</v>
      </c>
      <c r="I525" s="27">
        <v>333</v>
      </c>
      <c r="J525" s="27">
        <v>9.2166666666666668</v>
      </c>
      <c r="K525" s="27">
        <v>71.916666666666671</v>
      </c>
      <c r="L525" s="27">
        <v>7.5333333333333332</v>
      </c>
      <c r="M525" s="27">
        <v>71.099999999999994</v>
      </c>
      <c r="N525" s="7"/>
    </row>
    <row r="526" spans="2:14" x14ac:dyDescent="0.3">
      <c r="B526" s="28" t="s">
        <v>233</v>
      </c>
      <c r="C526" s="29"/>
      <c r="D526" s="29"/>
      <c r="E526" s="29"/>
      <c r="F526" s="30">
        <v>11.452830188679245</v>
      </c>
      <c r="G526" s="30">
        <v>63339</v>
      </c>
      <c r="H526" s="30">
        <v>57204</v>
      </c>
      <c r="I526" s="30">
        <v>29828</v>
      </c>
      <c r="J526" s="30">
        <v>34.658376214979988</v>
      </c>
      <c r="K526" s="30">
        <v>69.224699828473419</v>
      </c>
      <c r="L526" s="30">
        <v>28.300743281875366</v>
      </c>
      <c r="M526" s="30">
        <v>65.477987421383631</v>
      </c>
      <c r="N526" s="7"/>
    </row>
    <row r="527" spans="2:14" x14ac:dyDescent="0.3">
      <c r="B527" s="10" t="s">
        <v>1162</v>
      </c>
      <c r="C527" s="10" t="s">
        <v>384</v>
      </c>
      <c r="D527" s="10" t="s">
        <v>1163</v>
      </c>
      <c r="E527" s="10" t="s">
        <v>1164</v>
      </c>
      <c r="F527" s="11">
        <v>12</v>
      </c>
      <c r="G527" s="11">
        <v>288</v>
      </c>
      <c r="H527" s="11">
        <v>266</v>
      </c>
      <c r="I527" s="11">
        <v>22</v>
      </c>
      <c r="J527" s="11">
        <v>0.83333333333333337</v>
      </c>
      <c r="K527" s="11">
        <v>23.166666666666668</v>
      </c>
      <c r="L527" s="11">
        <v>0.83333333333333337</v>
      </c>
      <c r="M527" s="11">
        <v>21.333333333333332</v>
      </c>
      <c r="N527" s="7"/>
    </row>
    <row r="528" spans="2:14" x14ac:dyDescent="0.3">
      <c r="B528" s="25" t="s">
        <v>1162</v>
      </c>
      <c r="C528" s="26" t="s">
        <v>387</v>
      </c>
      <c r="D528" s="25"/>
      <c r="E528" s="25"/>
      <c r="F528" s="27">
        <v>12</v>
      </c>
      <c r="G528" s="27">
        <v>288</v>
      </c>
      <c r="H528" s="27">
        <v>266</v>
      </c>
      <c r="I528" s="27">
        <v>22</v>
      </c>
      <c r="J528" s="27">
        <v>0.83333333333333337</v>
      </c>
      <c r="K528" s="27">
        <v>23.166666666666668</v>
      </c>
      <c r="L528" s="27">
        <v>0.83333333333333337</v>
      </c>
      <c r="M528" s="27">
        <v>21.333333333333332</v>
      </c>
      <c r="N528" s="7"/>
    </row>
    <row r="529" spans="2:14" x14ac:dyDescent="0.3">
      <c r="B529" s="12" t="s">
        <v>1162</v>
      </c>
      <c r="C529" s="10" t="s">
        <v>340</v>
      </c>
      <c r="D529" s="10" t="s">
        <v>1165</v>
      </c>
      <c r="E529" s="10" t="s">
        <v>1166</v>
      </c>
      <c r="F529" s="11">
        <v>12</v>
      </c>
      <c r="G529" s="11">
        <v>679</v>
      </c>
      <c r="H529" s="11">
        <v>541</v>
      </c>
      <c r="I529" s="11">
        <v>2028</v>
      </c>
      <c r="J529" s="11">
        <v>32.25</v>
      </c>
      <c r="K529" s="11">
        <v>24.333333333333332</v>
      </c>
      <c r="L529" s="11">
        <v>20.916666666666668</v>
      </c>
      <c r="M529" s="11">
        <v>24.166666666666668</v>
      </c>
      <c r="N529" s="7"/>
    </row>
    <row r="530" spans="2:14" x14ac:dyDescent="0.3">
      <c r="B530" s="25" t="s">
        <v>1162</v>
      </c>
      <c r="C530" s="26" t="s">
        <v>345</v>
      </c>
      <c r="D530" s="25"/>
      <c r="E530" s="25"/>
      <c r="F530" s="27">
        <v>12</v>
      </c>
      <c r="G530" s="27">
        <v>679</v>
      </c>
      <c r="H530" s="27">
        <v>541</v>
      </c>
      <c r="I530" s="27">
        <v>2028</v>
      </c>
      <c r="J530" s="27">
        <v>32.25</v>
      </c>
      <c r="K530" s="27">
        <v>24.333333333333332</v>
      </c>
      <c r="L530" s="27">
        <v>20.916666666666668</v>
      </c>
      <c r="M530" s="27">
        <v>24.166666666666668</v>
      </c>
      <c r="N530" s="7"/>
    </row>
    <row r="531" spans="2:14" x14ac:dyDescent="0.3">
      <c r="B531" s="12" t="s">
        <v>1162</v>
      </c>
      <c r="C531" s="10" t="s">
        <v>346</v>
      </c>
      <c r="D531" s="10" t="s">
        <v>1167</v>
      </c>
      <c r="E531" s="10" t="s">
        <v>1168</v>
      </c>
      <c r="F531" s="11">
        <v>12</v>
      </c>
      <c r="G531" s="11">
        <v>445</v>
      </c>
      <c r="H531" s="11">
        <v>443</v>
      </c>
      <c r="I531" s="11">
        <v>38</v>
      </c>
      <c r="J531" s="11">
        <v>12.416666666666666</v>
      </c>
      <c r="K531" s="11">
        <v>24.666666666666668</v>
      </c>
      <c r="L531" s="11">
        <v>12.166666666666666</v>
      </c>
      <c r="M531" s="11">
        <v>24.75</v>
      </c>
      <c r="N531" s="7"/>
    </row>
    <row r="532" spans="2:14" x14ac:dyDescent="0.3">
      <c r="B532" s="12" t="s">
        <v>1162</v>
      </c>
      <c r="C532" s="12" t="s">
        <v>346</v>
      </c>
      <c r="D532" s="10" t="s">
        <v>1169</v>
      </c>
      <c r="E532" s="10" t="s">
        <v>1170</v>
      </c>
      <c r="F532" s="11">
        <v>12</v>
      </c>
      <c r="G532" s="11">
        <v>324</v>
      </c>
      <c r="H532" s="11">
        <v>364</v>
      </c>
      <c r="I532" s="11">
        <v>42</v>
      </c>
      <c r="J532" s="11">
        <v>6.666666666666667</v>
      </c>
      <c r="K532" s="11">
        <v>20.333333333333332</v>
      </c>
      <c r="L532" s="11">
        <v>6.5</v>
      </c>
      <c r="M532" s="11">
        <v>23.833333333333332</v>
      </c>
      <c r="N532" s="7"/>
    </row>
    <row r="533" spans="2:14" x14ac:dyDescent="0.3">
      <c r="B533" s="25" t="s">
        <v>1162</v>
      </c>
      <c r="C533" s="26" t="s">
        <v>373</v>
      </c>
      <c r="D533" s="25"/>
      <c r="E533" s="25"/>
      <c r="F533" s="27">
        <v>12</v>
      </c>
      <c r="G533" s="27">
        <v>769</v>
      </c>
      <c r="H533" s="27">
        <v>807</v>
      </c>
      <c r="I533" s="27">
        <v>80</v>
      </c>
      <c r="J533" s="27">
        <v>9.5416666666666661</v>
      </c>
      <c r="K533" s="27">
        <v>22.5</v>
      </c>
      <c r="L533" s="27">
        <v>9.3333333333333321</v>
      </c>
      <c r="M533" s="27">
        <v>24.291666666666664</v>
      </c>
      <c r="N533" s="7"/>
    </row>
    <row r="534" spans="2:14" s="46" customFormat="1" x14ac:dyDescent="0.3">
      <c r="B534" s="48" t="s">
        <v>1162</v>
      </c>
      <c r="C534" s="45" t="s">
        <v>377</v>
      </c>
      <c r="D534" s="45" t="s">
        <v>1171</v>
      </c>
      <c r="E534" s="45" t="s">
        <v>1172</v>
      </c>
      <c r="F534" s="47">
        <v>12</v>
      </c>
      <c r="G534" s="47">
        <v>348</v>
      </c>
      <c r="H534" s="47">
        <v>350</v>
      </c>
      <c r="I534" s="47">
        <v>8</v>
      </c>
      <c r="J534" s="47">
        <v>1.25</v>
      </c>
      <c r="K534" s="47">
        <v>27.75</v>
      </c>
      <c r="L534" s="47">
        <v>1.75</v>
      </c>
      <c r="M534" s="47">
        <v>27.416666666666668</v>
      </c>
    </row>
    <row r="535" spans="2:14" x14ac:dyDescent="0.3">
      <c r="B535" s="48" t="s">
        <v>1162</v>
      </c>
      <c r="C535" s="45" t="s">
        <v>377</v>
      </c>
      <c r="D535" s="45" t="s">
        <v>1274</v>
      </c>
      <c r="E535" s="45" t="s">
        <v>1275</v>
      </c>
      <c r="F535" s="11">
        <v>12</v>
      </c>
      <c r="G535" s="11">
        <v>223</v>
      </c>
      <c r="H535" s="11">
        <v>101</v>
      </c>
      <c r="I535" s="11">
        <v>253</v>
      </c>
      <c r="J535" s="11">
        <v>15.416666666666666</v>
      </c>
      <c r="K535" s="11">
        <v>3.1666666666666665</v>
      </c>
      <c r="L535" s="11">
        <v>5.416666666666667</v>
      </c>
      <c r="M535" s="11">
        <v>3</v>
      </c>
      <c r="N535" s="7"/>
    </row>
    <row r="536" spans="2:14" x14ac:dyDescent="0.3">
      <c r="B536" s="25" t="s">
        <v>1162</v>
      </c>
      <c r="C536" s="26" t="s">
        <v>382</v>
      </c>
      <c r="D536" s="25"/>
      <c r="E536" s="25"/>
      <c r="F536" s="27">
        <v>12</v>
      </c>
      <c r="G536" s="27">
        <v>571</v>
      </c>
      <c r="H536" s="27">
        <v>451</v>
      </c>
      <c r="I536" s="27">
        <v>261</v>
      </c>
      <c r="J536" s="27">
        <v>8</v>
      </c>
      <c r="K536" s="27">
        <v>15</v>
      </c>
      <c r="L536" s="27">
        <v>4</v>
      </c>
      <c r="M536" s="27">
        <v>15</v>
      </c>
      <c r="N536" s="7"/>
    </row>
    <row r="537" spans="2:14" x14ac:dyDescent="0.3">
      <c r="B537" s="28" t="s">
        <v>1173</v>
      </c>
      <c r="C537" s="29"/>
      <c r="D537" s="29"/>
      <c r="E537" s="29"/>
      <c r="F537" s="30">
        <v>12</v>
      </c>
      <c r="G537" s="30">
        <f t="shared" ref="G537:I537" si="0">+SUM(G534:G535,G531:G532,G529,G527)</f>
        <v>2307</v>
      </c>
      <c r="H537" s="30">
        <f t="shared" si="0"/>
        <v>2065</v>
      </c>
      <c r="I537" s="30">
        <f t="shared" si="0"/>
        <v>2391</v>
      </c>
      <c r="J537" s="30">
        <f>+AVERAGE(J534:J535,J531:J532,J529,J527)</f>
        <v>11.472222222222221</v>
      </c>
      <c r="K537" s="30">
        <f t="shared" ref="K537:M537" si="1">+AVERAGE(K534:K535,K531:K532,K529,K527)</f>
        <v>20.569444444444446</v>
      </c>
      <c r="L537" s="30">
        <f t="shared" si="1"/>
        <v>7.9305555555555562</v>
      </c>
      <c r="M537" s="30">
        <f t="shared" si="1"/>
        <v>20.75</v>
      </c>
      <c r="N537" s="7"/>
    </row>
    <row r="538" spans="2:14" x14ac:dyDescent="0.3">
      <c r="B538" s="10" t="s">
        <v>234</v>
      </c>
      <c r="C538" s="10" t="s">
        <v>384</v>
      </c>
      <c r="D538" s="10" t="s">
        <v>1174</v>
      </c>
      <c r="E538" s="10" t="s">
        <v>1175</v>
      </c>
      <c r="F538" s="11">
        <v>12</v>
      </c>
      <c r="G538" s="11">
        <v>408</v>
      </c>
      <c r="H538" s="11">
        <v>380</v>
      </c>
      <c r="I538" s="11">
        <v>25</v>
      </c>
      <c r="J538" s="11">
        <v>9.4166666666666661</v>
      </c>
      <c r="K538" s="11">
        <v>24.583333333333332</v>
      </c>
      <c r="L538" s="11">
        <v>8.4166666666666661</v>
      </c>
      <c r="M538" s="11">
        <v>23.25</v>
      </c>
      <c r="N538" s="7"/>
    </row>
    <row r="539" spans="2:14" x14ac:dyDescent="0.3">
      <c r="B539" s="25" t="s">
        <v>234</v>
      </c>
      <c r="C539" s="26" t="s">
        <v>387</v>
      </c>
      <c r="D539" s="25"/>
      <c r="E539" s="25"/>
      <c r="F539" s="27">
        <v>12</v>
      </c>
      <c r="G539" s="27">
        <v>408</v>
      </c>
      <c r="H539" s="27">
        <v>380</v>
      </c>
      <c r="I539" s="27">
        <v>25</v>
      </c>
      <c r="J539" s="27">
        <v>9.4166666666666661</v>
      </c>
      <c r="K539" s="27">
        <v>24.583333333333332</v>
      </c>
      <c r="L539" s="27">
        <v>8.4166666666666661</v>
      </c>
      <c r="M539" s="27">
        <v>23.25</v>
      </c>
      <c r="N539" s="7"/>
    </row>
    <row r="540" spans="2:14" x14ac:dyDescent="0.3">
      <c r="B540" s="12" t="s">
        <v>234</v>
      </c>
      <c r="C540" s="10" t="s">
        <v>340</v>
      </c>
      <c r="D540" s="10" t="s">
        <v>1176</v>
      </c>
      <c r="E540" s="10" t="s">
        <v>1177</v>
      </c>
      <c r="F540" s="11">
        <v>12</v>
      </c>
      <c r="G540" s="11">
        <v>524</v>
      </c>
      <c r="H540" s="11">
        <v>502</v>
      </c>
      <c r="I540" s="11">
        <v>1128</v>
      </c>
      <c r="J540" s="11">
        <v>43.333333333333336</v>
      </c>
      <c r="K540" s="11">
        <v>0.33333333333333331</v>
      </c>
      <c r="L540" s="11">
        <v>41.083333333333336</v>
      </c>
      <c r="M540" s="11">
        <v>0.75</v>
      </c>
      <c r="N540" s="7"/>
    </row>
    <row r="541" spans="2:14" x14ac:dyDescent="0.3">
      <c r="B541" s="12" t="s">
        <v>234</v>
      </c>
      <c r="C541" s="12" t="s">
        <v>340</v>
      </c>
      <c r="D541" s="10" t="s">
        <v>1178</v>
      </c>
      <c r="E541" s="10" t="s">
        <v>1179</v>
      </c>
      <c r="F541" s="11">
        <v>12</v>
      </c>
      <c r="G541" s="11">
        <v>479</v>
      </c>
      <c r="H541" s="11">
        <v>533</v>
      </c>
      <c r="I541" s="11">
        <v>1004</v>
      </c>
      <c r="J541" s="11">
        <v>39.666666666666664</v>
      </c>
      <c r="K541" s="11">
        <v>0.25</v>
      </c>
      <c r="L541" s="11">
        <v>43.666666666666664</v>
      </c>
      <c r="M541" s="11">
        <v>0.75</v>
      </c>
      <c r="N541" s="7"/>
    </row>
    <row r="542" spans="2:14" x14ac:dyDescent="0.3">
      <c r="B542" s="25" t="s">
        <v>234</v>
      </c>
      <c r="C542" s="26" t="s">
        <v>345</v>
      </c>
      <c r="D542" s="25"/>
      <c r="E542" s="25"/>
      <c r="F542" s="27">
        <v>12</v>
      </c>
      <c r="G542" s="27">
        <v>1003</v>
      </c>
      <c r="H542" s="27">
        <v>1035</v>
      </c>
      <c r="I542" s="27">
        <v>2132</v>
      </c>
      <c r="J542" s="27">
        <v>41.5</v>
      </c>
      <c r="K542" s="27">
        <v>0.29166666666666663</v>
      </c>
      <c r="L542" s="27">
        <v>42.375</v>
      </c>
      <c r="M542" s="27">
        <v>0.75</v>
      </c>
      <c r="N542" s="7"/>
    </row>
    <row r="543" spans="2:14" x14ac:dyDescent="0.3">
      <c r="B543" s="12" t="s">
        <v>234</v>
      </c>
      <c r="C543" s="10" t="s">
        <v>346</v>
      </c>
      <c r="D543" s="10" t="s">
        <v>1180</v>
      </c>
      <c r="E543" s="10" t="s">
        <v>1181</v>
      </c>
      <c r="F543" s="11">
        <v>12</v>
      </c>
      <c r="G543" s="11">
        <v>235</v>
      </c>
      <c r="H543" s="11">
        <v>285</v>
      </c>
      <c r="I543" s="11">
        <v>15</v>
      </c>
      <c r="J543" s="11">
        <v>13.916666666666666</v>
      </c>
      <c r="K543" s="11">
        <v>5.666666666666667</v>
      </c>
      <c r="L543" s="11">
        <v>18.083333333333332</v>
      </c>
      <c r="M543" s="11">
        <v>5.666666666666667</v>
      </c>
      <c r="N543" s="7"/>
    </row>
    <row r="544" spans="2:14" x14ac:dyDescent="0.3">
      <c r="B544" s="12" t="s">
        <v>234</v>
      </c>
      <c r="C544" s="12" t="s">
        <v>346</v>
      </c>
      <c r="D544" s="10" t="s">
        <v>1182</v>
      </c>
      <c r="E544" s="10" t="s">
        <v>1183</v>
      </c>
      <c r="F544" s="11">
        <v>12</v>
      </c>
      <c r="G544" s="11">
        <v>235</v>
      </c>
      <c r="H544" s="11">
        <v>269</v>
      </c>
      <c r="I544" s="11">
        <v>88</v>
      </c>
      <c r="J544" s="11">
        <v>6.666666666666667</v>
      </c>
      <c r="K544" s="11">
        <v>12.916666666666666</v>
      </c>
      <c r="L544" s="11">
        <v>8.5833333333333339</v>
      </c>
      <c r="M544" s="11">
        <v>13.833333333333334</v>
      </c>
      <c r="N544" s="7"/>
    </row>
    <row r="545" spans="2:14" x14ac:dyDescent="0.3">
      <c r="B545" s="12" t="s">
        <v>234</v>
      </c>
      <c r="C545" s="12" t="s">
        <v>346</v>
      </c>
      <c r="D545" s="10" t="s">
        <v>1186</v>
      </c>
      <c r="E545" s="10" t="s">
        <v>1187</v>
      </c>
      <c r="F545" s="11">
        <v>12</v>
      </c>
      <c r="G545" s="11">
        <v>117</v>
      </c>
      <c r="H545" s="11">
        <v>82</v>
      </c>
      <c r="I545" s="11">
        <v>85</v>
      </c>
      <c r="J545" s="11">
        <v>8.9166666666666661</v>
      </c>
      <c r="K545" s="11">
        <v>0.83333333333333337</v>
      </c>
      <c r="L545" s="11">
        <v>6.083333333333333</v>
      </c>
      <c r="M545" s="11">
        <v>0.75</v>
      </c>
      <c r="N545" s="7"/>
    </row>
    <row r="546" spans="2:14" x14ac:dyDescent="0.3">
      <c r="B546" s="12" t="s">
        <v>234</v>
      </c>
      <c r="C546" s="12" t="s">
        <v>346</v>
      </c>
      <c r="D546" s="10" t="s">
        <v>1184</v>
      </c>
      <c r="E546" s="10" t="s">
        <v>1185</v>
      </c>
      <c r="F546" s="11">
        <v>12</v>
      </c>
      <c r="G546" s="11">
        <v>624</v>
      </c>
      <c r="H546" s="11">
        <v>593</v>
      </c>
      <c r="I546" s="11">
        <v>261</v>
      </c>
      <c r="J546" s="11">
        <v>20.083333333333332</v>
      </c>
      <c r="K546" s="11">
        <v>31.916666666666668</v>
      </c>
      <c r="L546" s="11">
        <v>19.333333333333332</v>
      </c>
      <c r="M546" s="11">
        <v>30.083333333333332</v>
      </c>
      <c r="N546" s="7"/>
    </row>
    <row r="547" spans="2:14" x14ac:dyDescent="0.3">
      <c r="B547" s="12" t="s">
        <v>234</v>
      </c>
      <c r="C547" s="12" t="s">
        <v>346</v>
      </c>
      <c r="D547" s="10" t="s">
        <v>1188</v>
      </c>
      <c r="E547" s="10" t="s">
        <v>1189</v>
      </c>
      <c r="F547" s="11">
        <v>12</v>
      </c>
      <c r="G547" s="11">
        <v>482</v>
      </c>
      <c r="H547" s="11">
        <v>443</v>
      </c>
      <c r="I547" s="11">
        <v>207</v>
      </c>
      <c r="J547" s="11">
        <v>12.583333333333334</v>
      </c>
      <c r="K547" s="11">
        <v>27.583333333333332</v>
      </c>
      <c r="L547" s="11">
        <v>9.4166666666666661</v>
      </c>
      <c r="M547" s="11">
        <v>27.5</v>
      </c>
      <c r="N547" s="7"/>
    </row>
    <row r="548" spans="2:14" x14ac:dyDescent="0.3">
      <c r="B548" s="12" t="s">
        <v>234</v>
      </c>
      <c r="C548" s="12" t="s">
        <v>346</v>
      </c>
      <c r="D548" s="10" t="s">
        <v>1190</v>
      </c>
      <c r="E548" s="10" t="s">
        <v>1191</v>
      </c>
      <c r="F548" s="11">
        <v>12</v>
      </c>
      <c r="G548" s="11">
        <v>543</v>
      </c>
      <c r="H548" s="11">
        <v>452</v>
      </c>
      <c r="I548" s="11">
        <v>161</v>
      </c>
      <c r="J548" s="11">
        <v>15.916666666666666</v>
      </c>
      <c r="K548" s="11">
        <v>29.333333333333332</v>
      </c>
      <c r="L548" s="11">
        <v>12</v>
      </c>
      <c r="M548" s="11">
        <v>25.666666666666668</v>
      </c>
      <c r="N548" s="7"/>
    </row>
    <row r="549" spans="2:14" x14ac:dyDescent="0.3">
      <c r="B549" s="12" t="s">
        <v>234</v>
      </c>
      <c r="C549" s="12" t="s">
        <v>346</v>
      </c>
      <c r="D549" s="10" t="s">
        <v>1192</v>
      </c>
      <c r="E549" s="10" t="s">
        <v>1193</v>
      </c>
      <c r="F549" s="11">
        <v>12</v>
      </c>
      <c r="G549" s="11">
        <v>568</v>
      </c>
      <c r="H549" s="11">
        <v>517</v>
      </c>
      <c r="I549" s="11">
        <v>320</v>
      </c>
      <c r="J549" s="11">
        <v>13.166666666666666</v>
      </c>
      <c r="K549" s="11">
        <v>34.166666666666664</v>
      </c>
      <c r="L549" s="11">
        <v>9.6666666666666661</v>
      </c>
      <c r="M549" s="11">
        <v>33.416666666666664</v>
      </c>
      <c r="N549" s="7"/>
    </row>
    <row r="550" spans="2:14" x14ac:dyDescent="0.3">
      <c r="B550" s="25" t="s">
        <v>234</v>
      </c>
      <c r="C550" s="26" t="s">
        <v>373</v>
      </c>
      <c r="D550" s="25"/>
      <c r="E550" s="25"/>
      <c r="F550" s="27">
        <v>12</v>
      </c>
      <c r="G550" s="27">
        <v>2804</v>
      </c>
      <c r="H550" s="27">
        <v>2641</v>
      </c>
      <c r="I550" s="27">
        <v>1137</v>
      </c>
      <c r="J550" s="27">
        <v>13.035714285714286</v>
      </c>
      <c r="K550" s="27">
        <v>20.345238095238095</v>
      </c>
      <c r="L550" s="27">
        <v>11.880952380952381</v>
      </c>
      <c r="M550" s="27">
        <v>19.559523809523807</v>
      </c>
      <c r="N550" s="7"/>
    </row>
    <row r="551" spans="2:14" x14ac:dyDescent="0.3">
      <c r="B551" s="12" t="s">
        <v>234</v>
      </c>
      <c r="C551" s="10" t="s">
        <v>377</v>
      </c>
      <c r="D551" s="10" t="s">
        <v>1194</v>
      </c>
      <c r="E551" s="10" t="s">
        <v>1195</v>
      </c>
      <c r="F551" s="11">
        <v>12</v>
      </c>
      <c r="G551" s="11">
        <v>438</v>
      </c>
      <c r="H551" s="11">
        <v>122</v>
      </c>
      <c r="I551" s="11">
        <v>304</v>
      </c>
      <c r="J551" s="11">
        <v>35.583333333333336</v>
      </c>
      <c r="K551" s="11">
        <v>0.91666666666666663</v>
      </c>
      <c r="L551" s="11">
        <v>9.6666666666666661</v>
      </c>
      <c r="M551" s="11">
        <v>0.5</v>
      </c>
      <c r="N551" s="7"/>
    </row>
    <row r="552" spans="2:14" x14ac:dyDescent="0.3">
      <c r="B552" s="25" t="s">
        <v>234</v>
      </c>
      <c r="C552" s="26" t="s">
        <v>382</v>
      </c>
      <c r="D552" s="25"/>
      <c r="E552" s="25"/>
      <c r="F552" s="27">
        <v>12</v>
      </c>
      <c r="G552" s="27">
        <v>438</v>
      </c>
      <c r="H552" s="27">
        <v>122</v>
      </c>
      <c r="I552" s="27">
        <v>304</v>
      </c>
      <c r="J552" s="27">
        <v>35.583333333333336</v>
      </c>
      <c r="K552" s="27">
        <v>0.91666666666666663</v>
      </c>
      <c r="L552" s="27">
        <v>9.6666666666666661</v>
      </c>
      <c r="M552" s="27">
        <v>0.5</v>
      </c>
      <c r="N552" s="7"/>
    </row>
    <row r="553" spans="2:14" x14ac:dyDescent="0.3">
      <c r="B553" s="28" t="s">
        <v>241</v>
      </c>
      <c r="C553" s="29"/>
      <c r="D553" s="29"/>
      <c r="E553" s="29"/>
      <c r="F553" s="30">
        <v>12</v>
      </c>
      <c r="G553" s="30">
        <v>4653</v>
      </c>
      <c r="H553" s="30">
        <v>4178</v>
      </c>
      <c r="I553" s="30">
        <v>3598</v>
      </c>
      <c r="J553" s="30">
        <v>19.931818181818183</v>
      </c>
      <c r="K553" s="30">
        <v>15.318181818181815</v>
      </c>
      <c r="L553" s="30">
        <v>16.909090909090907</v>
      </c>
      <c r="M553" s="30">
        <v>14.742424242424242</v>
      </c>
      <c r="N553" s="7"/>
    </row>
    <row r="554" spans="2:14" s="46" customFormat="1" x14ac:dyDescent="0.3">
      <c r="B554" s="45" t="s">
        <v>242</v>
      </c>
      <c r="C554" s="45" t="s">
        <v>384</v>
      </c>
      <c r="D554" s="45" t="s">
        <v>1196</v>
      </c>
      <c r="E554" s="45" t="s">
        <v>1197</v>
      </c>
      <c r="F554" s="47">
        <v>12</v>
      </c>
      <c r="G554" s="47">
        <v>338</v>
      </c>
      <c r="H554" s="47">
        <v>355</v>
      </c>
      <c r="I554" s="47">
        <v>60</v>
      </c>
      <c r="J554" s="47">
        <v>13.25</v>
      </c>
      <c r="K554" s="47">
        <v>14.916666666666666</v>
      </c>
      <c r="L554" s="47">
        <v>14.75</v>
      </c>
      <c r="M554" s="47">
        <v>14.833333333333334</v>
      </c>
    </row>
    <row r="555" spans="2:14" s="46" customFormat="1" x14ac:dyDescent="0.3">
      <c r="B555" s="48" t="s">
        <v>242</v>
      </c>
      <c r="C555" s="48" t="s">
        <v>384</v>
      </c>
      <c r="D555" s="45" t="s">
        <v>1198</v>
      </c>
      <c r="E555" s="45" t="s">
        <v>1199</v>
      </c>
      <c r="F555" s="47">
        <v>12</v>
      </c>
      <c r="G555" s="47">
        <v>326</v>
      </c>
      <c r="H555" s="47">
        <v>331</v>
      </c>
      <c r="I555" s="47">
        <v>88</v>
      </c>
      <c r="J555" s="47">
        <v>16.25</v>
      </c>
      <c r="K555" s="47">
        <v>10.916666666666666</v>
      </c>
      <c r="L555" s="47">
        <v>16.916666666666668</v>
      </c>
      <c r="M555" s="47">
        <v>10.666666666666666</v>
      </c>
    </row>
    <row r="556" spans="2:14" x14ac:dyDescent="0.3">
      <c r="B556" s="25" t="s">
        <v>242</v>
      </c>
      <c r="C556" s="26" t="s">
        <v>387</v>
      </c>
      <c r="D556" s="25"/>
      <c r="E556" s="25"/>
      <c r="F556" s="27">
        <v>12</v>
      </c>
      <c r="G556" s="27">
        <v>664</v>
      </c>
      <c r="H556" s="27">
        <v>686</v>
      </c>
      <c r="I556" s="27">
        <v>148</v>
      </c>
      <c r="J556" s="27">
        <v>14.75</v>
      </c>
      <c r="K556" s="27">
        <v>12.916666666666666</v>
      </c>
      <c r="L556" s="27">
        <v>15.833333333333334</v>
      </c>
      <c r="M556" s="27">
        <v>12.75</v>
      </c>
      <c r="N556" s="7"/>
    </row>
    <row r="557" spans="2:14" x14ac:dyDescent="0.3">
      <c r="B557" s="12" t="s">
        <v>242</v>
      </c>
      <c r="C557" s="10" t="s">
        <v>340</v>
      </c>
      <c r="D557" s="10" t="s">
        <v>1200</v>
      </c>
      <c r="E557" s="10" t="s">
        <v>1201</v>
      </c>
      <c r="F557" s="11">
        <v>12</v>
      </c>
      <c r="G557" s="11">
        <v>1528</v>
      </c>
      <c r="H557" s="11">
        <v>452</v>
      </c>
      <c r="I557" s="11">
        <v>1277</v>
      </c>
      <c r="J557" s="11">
        <v>116.91666666666667</v>
      </c>
      <c r="K557" s="11">
        <v>10.416666666666666</v>
      </c>
      <c r="L557" s="11">
        <v>26.75</v>
      </c>
      <c r="M557" s="11">
        <v>10.916666666666666</v>
      </c>
      <c r="N557" s="7"/>
    </row>
    <row r="558" spans="2:14" x14ac:dyDescent="0.3">
      <c r="B558" s="12" t="s">
        <v>242</v>
      </c>
      <c r="C558" s="12" t="s">
        <v>340</v>
      </c>
      <c r="D558" s="10" t="s">
        <v>1202</v>
      </c>
      <c r="E558" s="10" t="s">
        <v>1203</v>
      </c>
      <c r="F558" s="11">
        <v>12</v>
      </c>
      <c r="G558" s="11">
        <v>641</v>
      </c>
      <c r="H558" s="11">
        <v>546</v>
      </c>
      <c r="I558" s="11">
        <v>1525</v>
      </c>
      <c r="J558" s="11">
        <v>41.333333333333336</v>
      </c>
      <c r="K558" s="11">
        <v>12.083333333333334</v>
      </c>
      <c r="L558" s="11">
        <v>32.166666666666664</v>
      </c>
      <c r="M558" s="11">
        <v>13.333333333333334</v>
      </c>
      <c r="N558" s="7"/>
    </row>
    <row r="559" spans="2:14" x14ac:dyDescent="0.3">
      <c r="B559" s="12" t="s">
        <v>242</v>
      </c>
      <c r="C559" s="12" t="s">
        <v>340</v>
      </c>
      <c r="D559" s="10" t="s">
        <v>1204</v>
      </c>
      <c r="E559" s="10" t="s">
        <v>1205</v>
      </c>
      <c r="F559" s="11">
        <v>12</v>
      </c>
      <c r="G559" s="11">
        <v>649</v>
      </c>
      <c r="H559" s="11">
        <v>2692</v>
      </c>
      <c r="I559" s="11">
        <v>1336</v>
      </c>
      <c r="J559" s="11">
        <v>39.333333333333336</v>
      </c>
      <c r="K559" s="11">
        <v>14.75</v>
      </c>
      <c r="L559" s="11">
        <v>190.58333333333334</v>
      </c>
      <c r="M559" s="11">
        <v>33.75</v>
      </c>
      <c r="N559" s="7"/>
    </row>
    <row r="560" spans="2:14" x14ac:dyDescent="0.3">
      <c r="B560" s="12" t="s">
        <v>242</v>
      </c>
      <c r="C560" s="12" t="s">
        <v>340</v>
      </c>
      <c r="D560" s="10" t="s">
        <v>1206</v>
      </c>
      <c r="E560" s="10" t="s">
        <v>1207</v>
      </c>
      <c r="F560" s="11">
        <v>12</v>
      </c>
      <c r="G560" s="11">
        <v>583</v>
      </c>
      <c r="H560" s="11">
        <v>2121</v>
      </c>
      <c r="I560" s="11">
        <v>1532</v>
      </c>
      <c r="J560" s="11">
        <v>38.916666666666664</v>
      </c>
      <c r="K560" s="11">
        <v>9.6666666666666661</v>
      </c>
      <c r="L560" s="11">
        <v>166.33333333333334</v>
      </c>
      <c r="M560" s="11">
        <v>10.416666666666666</v>
      </c>
      <c r="N560" s="7"/>
    </row>
    <row r="561" spans="2:14" x14ac:dyDescent="0.3">
      <c r="B561" s="25" t="s">
        <v>242</v>
      </c>
      <c r="C561" s="26" t="s">
        <v>345</v>
      </c>
      <c r="D561" s="25"/>
      <c r="E561" s="25"/>
      <c r="F561" s="27">
        <v>12</v>
      </c>
      <c r="G561" s="27">
        <v>3401</v>
      </c>
      <c r="H561" s="27">
        <v>5811</v>
      </c>
      <c r="I561" s="27">
        <v>5670</v>
      </c>
      <c r="J561" s="27">
        <v>59.125</v>
      </c>
      <c r="K561" s="27">
        <v>11.729166666666666</v>
      </c>
      <c r="L561" s="27">
        <v>103.95833333333334</v>
      </c>
      <c r="M561" s="27">
        <v>17.104166666666668</v>
      </c>
      <c r="N561" s="7"/>
    </row>
    <row r="562" spans="2:14" x14ac:dyDescent="0.3">
      <c r="B562" s="12" t="s">
        <v>242</v>
      </c>
      <c r="C562" s="12" t="s">
        <v>346</v>
      </c>
      <c r="D562" s="10" t="s">
        <v>1210</v>
      </c>
      <c r="E562" s="10" t="s">
        <v>1211</v>
      </c>
      <c r="F562" s="11">
        <v>12</v>
      </c>
      <c r="G562" s="11">
        <v>473</v>
      </c>
      <c r="H562" s="11">
        <v>403</v>
      </c>
      <c r="I562" s="11">
        <v>242</v>
      </c>
      <c r="J562" s="11">
        <v>23.583333333333332</v>
      </c>
      <c r="K562" s="11">
        <v>15.833333333333334</v>
      </c>
      <c r="L562" s="11">
        <v>17.166666666666668</v>
      </c>
      <c r="M562" s="11">
        <v>16.416666666666668</v>
      </c>
      <c r="N562" s="7"/>
    </row>
    <row r="563" spans="2:14" x14ac:dyDescent="0.3">
      <c r="B563" s="12" t="s">
        <v>242</v>
      </c>
      <c r="C563" s="12" t="s">
        <v>346</v>
      </c>
      <c r="D563" s="10" t="s">
        <v>1214</v>
      </c>
      <c r="E563" s="10" t="s">
        <v>1215</v>
      </c>
      <c r="F563" s="11">
        <v>12</v>
      </c>
      <c r="G563" s="11">
        <v>219</v>
      </c>
      <c r="H563" s="11">
        <v>246</v>
      </c>
      <c r="I563" s="11">
        <v>43</v>
      </c>
      <c r="J563" s="11">
        <v>2.4166666666666665</v>
      </c>
      <c r="K563" s="11">
        <v>15.833333333333334</v>
      </c>
      <c r="L563" s="11">
        <v>4.833333333333333</v>
      </c>
      <c r="M563" s="11">
        <v>15.666666666666666</v>
      </c>
      <c r="N563" s="7"/>
    </row>
    <row r="564" spans="2:14" x14ac:dyDescent="0.3">
      <c r="B564" s="12" t="s">
        <v>242</v>
      </c>
      <c r="C564" s="12" t="s">
        <v>346</v>
      </c>
      <c r="D564" s="10" t="s">
        <v>1212</v>
      </c>
      <c r="E564" s="10" t="s">
        <v>1213</v>
      </c>
      <c r="F564" s="11">
        <v>12</v>
      </c>
      <c r="G564" s="11">
        <v>306</v>
      </c>
      <c r="H564" s="11">
        <v>249</v>
      </c>
      <c r="I564" s="11">
        <v>188</v>
      </c>
      <c r="J564" s="11">
        <v>19.25</v>
      </c>
      <c r="K564" s="11">
        <v>6.25</v>
      </c>
      <c r="L564" s="11">
        <v>14.5</v>
      </c>
      <c r="M564" s="11">
        <v>6.25</v>
      </c>
      <c r="N564" s="7"/>
    </row>
    <row r="565" spans="2:14" x14ac:dyDescent="0.3">
      <c r="B565" s="12" t="s">
        <v>242</v>
      </c>
      <c r="C565" s="10" t="s">
        <v>346</v>
      </c>
      <c r="D565" s="10" t="s">
        <v>1208</v>
      </c>
      <c r="E565" s="10" t="s">
        <v>1209</v>
      </c>
      <c r="F565" s="11">
        <v>12</v>
      </c>
      <c r="G565" s="11">
        <v>321</v>
      </c>
      <c r="H565" s="11">
        <v>249</v>
      </c>
      <c r="I565" s="11">
        <v>214</v>
      </c>
      <c r="J565" s="11">
        <v>20.333333333333332</v>
      </c>
      <c r="K565" s="11">
        <v>6.416666666666667</v>
      </c>
      <c r="L565" s="11">
        <v>14.416666666666666</v>
      </c>
      <c r="M565" s="11">
        <v>6.333333333333333</v>
      </c>
      <c r="N565" s="7"/>
    </row>
    <row r="566" spans="2:14" x14ac:dyDescent="0.3">
      <c r="B566" s="25" t="s">
        <v>242</v>
      </c>
      <c r="C566" s="26" t="s">
        <v>373</v>
      </c>
      <c r="D566" s="25"/>
      <c r="E566" s="25"/>
      <c r="F566" s="27">
        <v>12</v>
      </c>
      <c r="G566" s="27">
        <v>1319</v>
      </c>
      <c r="H566" s="27">
        <v>1147</v>
      </c>
      <c r="I566" s="27">
        <v>687</v>
      </c>
      <c r="J566" s="27">
        <v>16.395833333333332</v>
      </c>
      <c r="K566" s="27">
        <v>11.083333333333334</v>
      </c>
      <c r="L566" s="27">
        <v>12.729166666666668</v>
      </c>
      <c r="M566" s="27">
        <v>11.166666666666666</v>
      </c>
      <c r="N566" s="7"/>
    </row>
    <row r="567" spans="2:14" x14ac:dyDescent="0.3">
      <c r="B567" s="12" t="s">
        <v>242</v>
      </c>
      <c r="C567" s="10" t="s">
        <v>374</v>
      </c>
      <c r="D567" s="10" t="s">
        <v>1216</v>
      </c>
      <c r="E567" s="10" t="s">
        <v>1217</v>
      </c>
      <c r="F567" s="11">
        <v>12</v>
      </c>
      <c r="G567" s="11">
        <v>178</v>
      </c>
      <c r="H567" s="11">
        <v>175</v>
      </c>
      <c r="I567" s="11">
        <v>25</v>
      </c>
      <c r="J567" s="11">
        <v>8.4166666666666661</v>
      </c>
      <c r="K567" s="11">
        <v>6.416666666666667</v>
      </c>
      <c r="L567" s="11">
        <v>7.916666666666667</v>
      </c>
      <c r="M567" s="11">
        <v>6.666666666666667</v>
      </c>
      <c r="N567" s="7"/>
    </row>
    <row r="568" spans="2:14" x14ac:dyDescent="0.3">
      <c r="B568" s="12" t="s">
        <v>242</v>
      </c>
      <c r="C568" s="12" t="s">
        <v>374</v>
      </c>
      <c r="D568" s="10" t="s">
        <v>1220</v>
      </c>
      <c r="E568" s="10" t="s">
        <v>1221</v>
      </c>
      <c r="F568" s="11">
        <v>12</v>
      </c>
      <c r="G568" s="11">
        <v>176</v>
      </c>
      <c r="H568" s="11">
        <v>177</v>
      </c>
      <c r="I568" s="11">
        <v>35</v>
      </c>
      <c r="J568" s="11">
        <v>9.4166666666666661</v>
      </c>
      <c r="K568" s="11">
        <v>5.25</v>
      </c>
      <c r="L568" s="11">
        <v>9.5</v>
      </c>
      <c r="M568" s="11">
        <v>5.25</v>
      </c>
      <c r="N568" s="7"/>
    </row>
    <row r="569" spans="2:14" x14ac:dyDescent="0.3">
      <c r="B569" s="12" t="s">
        <v>242</v>
      </c>
      <c r="C569" s="12" t="s">
        <v>374</v>
      </c>
      <c r="D569" s="10" t="s">
        <v>1218</v>
      </c>
      <c r="E569" s="10" t="s">
        <v>1219</v>
      </c>
      <c r="F569" s="11">
        <v>12</v>
      </c>
      <c r="G569" s="11">
        <v>465</v>
      </c>
      <c r="H569" s="11">
        <v>370</v>
      </c>
      <c r="I569" s="11">
        <v>178</v>
      </c>
      <c r="J569" s="11">
        <v>23</v>
      </c>
      <c r="K569" s="11">
        <v>15.75</v>
      </c>
      <c r="L569" s="11">
        <v>15.583333333333334</v>
      </c>
      <c r="M569" s="11">
        <v>15.25</v>
      </c>
      <c r="N569" s="7"/>
    </row>
    <row r="570" spans="2:14" x14ac:dyDescent="0.3">
      <c r="B570" s="12" t="s">
        <v>242</v>
      </c>
      <c r="C570" s="12" t="s">
        <v>374</v>
      </c>
      <c r="D570" s="10" t="s">
        <v>1222</v>
      </c>
      <c r="E570" s="10" t="s">
        <v>1223</v>
      </c>
      <c r="F570" s="11">
        <v>12</v>
      </c>
      <c r="G570" s="11">
        <v>430</v>
      </c>
      <c r="H570" s="11">
        <v>311</v>
      </c>
      <c r="I570" s="11">
        <v>224</v>
      </c>
      <c r="J570" s="11">
        <v>24.833333333333332</v>
      </c>
      <c r="K570" s="11">
        <v>11</v>
      </c>
      <c r="L570" s="11">
        <v>15.5</v>
      </c>
      <c r="M570" s="11">
        <v>10.416666666666666</v>
      </c>
      <c r="N570" s="7"/>
    </row>
    <row r="571" spans="2:14" x14ac:dyDescent="0.3">
      <c r="B571" s="12" t="s">
        <v>242</v>
      </c>
      <c r="C571" s="12" t="s">
        <v>374</v>
      </c>
      <c r="D571" s="10" t="s">
        <v>1224</v>
      </c>
      <c r="E571" s="10" t="s">
        <v>1225</v>
      </c>
      <c r="F571" s="11">
        <v>12</v>
      </c>
      <c r="G571" s="11">
        <v>508</v>
      </c>
      <c r="H571" s="11">
        <v>531</v>
      </c>
      <c r="I571" s="11">
        <v>216</v>
      </c>
      <c r="J571" s="11">
        <v>27</v>
      </c>
      <c r="K571" s="11">
        <v>15.333333333333334</v>
      </c>
      <c r="L571" s="11">
        <v>29.083333333333332</v>
      </c>
      <c r="M571" s="11">
        <v>15.166666666666666</v>
      </c>
      <c r="N571" s="7"/>
    </row>
    <row r="572" spans="2:14" x14ac:dyDescent="0.3">
      <c r="B572" s="25" t="s">
        <v>242</v>
      </c>
      <c r="C572" s="26" t="s">
        <v>376</v>
      </c>
      <c r="D572" s="25"/>
      <c r="E572" s="25"/>
      <c r="F572" s="27">
        <v>12</v>
      </c>
      <c r="G572" s="27">
        <v>1757</v>
      </c>
      <c r="H572" s="27">
        <v>1564</v>
      </c>
      <c r="I572" s="27">
        <v>678</v>
      </c>
      <c r="J572" s="27">
        <v>18.533333333333331</v>
      </c>
      <c r="K572" s="27">
        <v>10.750000000000002</v>
      </c>
      <c r="L572" s="27">
        <v>15.516666666666666</v>
      </c>
      <c r="M572" s="27">
        <v>10.55</v>
      </c>
      <c r="N572" s="7"/>
    </row>
    <row r="573" spans="2:14" x14ac:dyDescent="0.3">
      <c r="B573" s="12" t="s">
        <v>242</v>
      </c>
      <c r="C573" s="10" t="s">
        <v>377</v>
      </c>
      <c r="D573" s="10" t="s">
        <v>1226</v>
      </c>
      <c r="E573" s="10" t="s">
        <v>1227</v>
      </c>
      <c r="F573" s="11">
        <v>12</v>
      </c>
      <c r="G573" s="11">
        <v>167</v>
      </c>
      <c r="H573" s="11">
        <v>166</v>
      </c>
      <c r="I573" s="11">
        <v>28</v>
      </c>
      <c r="J573" s="11">
        <v>3.5833333333333335</v>
      </c>
      <c r="K573" s="11">
        <v>10.333333333333334</v>
      </c>
      <c r="L573" s="11">
        <v>3.6666666666666665</v>
      </c>
      <c r="M573" s="11">
        <v>10.166666666666666</v>
      </c>
      <c r="N573" s="7"/>
    </row>
    <row r="574" spans="2:14" x14ac:dyDescent="0.3">
      <c r="B574" s="12" t="s">
        <v>242</v>
      </c>
      <c r="C574" s="12" t="s">
        <v>377</v>
      </c>
      <c r="D574" s="10" t="s">
        <v>1228</v>
      </c>
      <c r="E574" s="10" t="s">
        <v>1229</v>
      </c>
      <c r="F574" s="11">
        <v>12</v>
      </c>
      <c r="G574" s="11">
        <v>173</v>
      </c>
      <c r="H574" s="11">
        <v>162</v>
      </c>
      <c r="I574" s="11">
        <v>34</v>
      </c>
      <c r="J574" s="11">
        <v>3.6666666666666665</v>
      </c>
      <c r="K574" s="11">
        <v>10.75</v>
      </c>
      <c r="L574" s="11">
        <v>3.1666666666666665</v>
      </c>
      <c r="M574" s="11">
        <v>10.333333333333334</v>
      </c>
      <c r="N574" s="7"/>
    </row>
    <row r="575" spans="2:14" x14ac:dyDescent="0.3">
      <c r="B575" s="12" t="s">
        <v>242</v>
      </c>
      <c r="C575" s="12" t="s">
        <v>377</v>
      </c>
      <c r="D575" s="10" t="s">
        <v>1230</v>
      </c>
      <c r="E575" s="10" t="s">
        <v>1231</v>
      </c>
      <c r="F575" s="11">
        <v>12</v>
      </c>
      <c r="G575" s="11">
        <v>165</v>
      </c>
      <c r="H575" s="11">
        <v>170</v>
      </c>
      <c r="I575" s="11">
        <v>25</v>
      </c>
      <c r="J575" s="11">
        <v>3.0833333333333335</v>
      </c>
      <c r="K575" s="11">
        <v>10.666666666666666</v>
      </c>
      <c r="L575" s="11">
        <v>3.6666666666666665</v>
      </c>
      <c r="M575" s="11">
        <v>10.5</v>
      </c>
      <c r="N575" s="7"/>
    </row>
    <row r="576" spans="2:14" x14ac:dyDescent="0.3">
      <c r="B576" s="25" t="s">
        <v>242</v>
      </c>
      <c r="C576" s="26" t="s">
        <v>382</v>
      </c>
      <c r="D576" s="25"/>
      <c r="E576" s="25"/>
      <c r="F576" s="27">
        <v>12</v>
      </c>
      <c r="G576" s="27">
        <v>505</v>
      </c>
      <c r="H576" s="27">
        <v>498</v>
      </c>
      <c r="I576" s="27">
        <v>87</v>
      </c>
      <c r="J576" s="27">
        <v>3.4444444444444446</v>
      </c>
      <c r="K576" s="27">
        <v>10.583333333333334</v>
      </c>
      <c r="L576" s="27">
        <v>3.5</v>
      </c>
      <c r="M576" s="27">
        <v>10.333333333333334</v>
      </c>
      <c r="N576" s="7"/>
    </row>
    <row r="577" spans="2:14" x14ac:dyDescent="0.3">
      <c r="B577" s="28" t="s">
        <v>251</v>
      </c>
      <c r="C577" s="29"/>
      <c r="D577" s="29"/>
      <c r="E577" s="29"/>
      <c r="F577" s="30">
        <v>12</v>
      </c>
      <c r="G577" s="30">
        <v>7646</v>
      </c>
      <c r="H577" s="30">
        <v>9706</v>
      </c>
      <c r="I577" s="30">
        <v>7270</v>
      </c>
      <c r="J577" s="30">
        <v>24.143518518518519</v>
      </c>
      <c r="K577" s="30">
        <v>11.25462962962963</v>
      </c>
      <c r="L577" s="30">
        <v>32.583333333333336</v>
      </c>
      <c r="M577" s="30">
        <v>12.351851851851851</v>
      </c>
      <c r="N577" s="7"/>
    </row>
    <row r="578" spans="2:14" x14ac:dyDescent="0.3">
      <c r="B578" s="10" t="s">
        <v>1232</v>
      </c>
      <c r="C578" s="10" t="s">
        <v>340</v>
      </c>
      <c r="D578" s="10" t="s">
        <v>1233</v>
      </c>
      <c r="E578" s="10" t="s">
        <v>1234</v>
      </c>
      <c r="F578" s="11">
        <v>12</v>
      </c>
      <c r="G578" s="11">
        <v>297</v>
      </c>
      <c r="H578" s="11">
        <v>122</v>
      </c>
      <c r="I578" s="11">
        <v>940</v>
      </c>
      <c r="J578" s="11">
        <v>21.416666666666668</v>
      </c>
      <c r="K578" s="11">
        <v>3.3333333333333335</v>
      </c>
      <c r="L578" s="11">
        <v>7.166666666666667</v>
      </c>
      <c r="M578" s="11">
        <v>3</v>
      </c>
      <c r="N578" s="7"/>
    </row>
    <row r="579" spans="2:14" x14ac:dyDescent="0.3">
      <c r="B579" s="25" t="s">
        <v>1232</v>
      </c>
      <c r="C579" s="26" t="s">
        <v>345</v>
      </c>
      <c r="D579" s="25"/>
      <c r="E579" s="25"/>
      <c r="F579" s="27">
        <v>12</v>
      </c>
      <c r="G579" s="27">
        <v>297</v>
      </c>
      <c r="H579" s="27">
        <v>122</v>
      </c>
      <c r="I579" s="27">
        <v>940</v>
      </c>
      <c r="J579" s="27">
        <v>21.416666666666668</v>
      </c>
      <c r="K579" s="27">
        <v>3.3333333333333335</v>
      </c>
      <c r="L579" s="27">
        <v>7.166666666666667</v>
      </c>
      <c r="M579" s="27">
        <v>3</v>
      </c>
      <c r="N579" s="7"/>
    </row>
    <row r="580" spans="2:14" x14ac:dyDescent="0.3">
      <c r="B580" s="12" t="s">
        <v>1232</v>
      </c>
      <c r="C580" s="10" t="s">
        <v>346</v>
      </c>
      <c r="D580" s="10" t="s">
        <v>1235</v>
      </c>
      <c r="E580" s="10" t="s">
        <v>1236</v>
      </c>
      <c r="F580" s="11">
        <v>12</v>
      </c>
      <c r="G580" s="11">
        <v>228</v>
      </c>
      <c r="H580" s="11">
        <v>178</v>
      </c>
      <c r="I580" s="11">
        <v>112</v>
      </c>
      <c r="J580" s="11">
        <v>15.083333333333334</v>
      </c>
      <c r="K580" s="11">
        <v>3.9166666666666665</v>
      </c>
      <c r="L580" s="11">
        <v>11</v>
      </c>
      <c r="M580" s="11">
        <v>3.8333333333333335</v>
      </c>
      <c r="N580" s="7"/>
    </row>
    <row r="581" spans="2:14" x14ac:dyDescent="0.3">
      <c r="B581" s="25" t="s">
        <v>1232</v>
      </c>
      <c r="C581" s="26" t="s">
        <v>373</v>
      </c>
      <c r="D581" s="25"/>
      <c r="E581" s="25"/>
      <c r="F581" s="27">
        <v>12</v>
      </c>
      <c r="G581" s="27">
        <v>228</v>
      </c>
      <c r="H581" s="27">
        <v>178</v>
      </c>
      <c r="I581" s="27">
        <v>112</v>
      </c>
      <c r="J581" s="27">
        <v>15.083333333333334</v>
      </c>
      <c r="K581" s="27">
        <v>3.9166666666666665</v>
      </c>
      <c r="L581" s="27">
        <v>11</v>
      </c>
      <c r="M581" s="27">
        <v>3.8333333333333335</v>
      </c>
      <c r="N581" s="7"/>
    </row>
    <row r="582" spans="2:14" x14ac:dyDescent="0.3">
      <c r="B582" s="28" t="s">
        <v>1237</v>
      </c>
      <c r="C582" s="29"/>
      <c r="D582" s="29"/>
      <c r="E582" s="29"/>
      <c r="F582" s="30">
        <v>12</v>
      </c>
      <c r="G582" s="30">
        <v>525</v>
      </c>
      <c r="H582" s="30">
        <v>300</v>
      </c>
      <c r="I582" s="30">
        <v>1052</v>
      </c>
      <c r="J582" s="30">
        <v>18.25</v>
      </c>
      <c r="K582" s="30">
        <v>3.625</v>
      </c>
      <c r="L582" s="30">
        <v>9.0833333333333339</v>
      </c>
      <c r="M582" s="30">
        <v>3.416666666666667</v>
      </c>
      <c r="N582" s="7"/>
    </row>
    <row r="583" spans="2:14" x14ac:dyDescent="0.3">
      <c r="B583" s="10" t="s">
        <v>252</v>
      </c>
      <c r="C583" s="10" t="s">
        <v>384</v>
      </c>
      <c r="D583" s="10" t="s">
        <v>1238</v>
      </c>
      <c r="E583" s="10" t="s">
        <v>1239</v>
      </c>
      <c r="F583" s="11">
        <v>12</v>
      </c>
      <c r="G583" s="11">
        <v>346</v>
      </c>
      <c r="H583" s="11">
        <v>352</v>
      </c>
      <c r="I583" s="11">
        <v>40</v>
      </c>
      <c r="J583" s="11">
        <v>15</v>
      </c>
      <c r="K583" s="11">
        <v>13.833333333333334</v>
      </c>
      <c r="L583" s="11">
        <v>17.5</v>
      </c>
      <c r="M583" s="11">
        <v>11.833333333333334</v>
      </c>
      <c r="N583" s="7"/>
    </row>
    <row r="584" spans="2:14" x14ac:dyDescent="0.3">
      <c r="B584" s="25" t="s">
        <v>252</v>
      </c>
      <c r="C584" s="26" t="s">
        <v>387</v>
      </c>
      <c r="D584" s="25"/>
      <c r="E584" s="25"/>
      <c r="F584" s="27">
        <v>12</v>
      </c>
      <c r="G584" s="27">
        <v>346</v>
      </c>
      <c r="H584" s="27">
        <v>352</v>
      </c>
      <c r="I584" s="27">
        <v>40</v>
      </c>
      <c r="J584" s="27">
        <v>15</v>
      </c>
      <c r="K584" s="27">
        <v>13.833333333333334</v>
      </c>
      <c r="L584" s="27">
        <v>17.5</v>
      </c>
      <c r="M584" s="27">
        <v>11.833333333333334</v>
      </c>
      <c r="N584" s="7"/>
    </row>
    <row r="585" spans="2:14" x14ac:dyDescent="0.3">
      <c r="B585" s="12" t="s">
        <v>252</v>
      </c>
      <c r="C585" s="10" t="s">
        <v>340</v>
      </c>
      <c r="D585" s="10" t="s">
        <v>1240</v>
      </c>
      <c r="E585" s="10" t="s">
        <v>1241</v>
      </c>
      <c r="F585" s="11">
        <v>12</v>
      </c>
      <c r="G585" s="11">
        <v>507</v>
      </c>
      <c r="H585" s="11">
        <v>369</v>
      </c>
      <c r="I585" s="11">
        <v>1929</v>
      </c>
      <c r="J585" s="11">
        <v>35.666666666666664</v>
      </c>
      <c r="K585" s="11">
        <v>6.583333333333333</v>
      </c>
      <c r="L585" s="11">
        <v>23.833333333333332</v>
      </c>
      <c r="M585" s="11">
        <v>6.916666666666667</v>
      </c>
      <c r="N585" s="7"/>
    </row>
    <row r="586" spans="2:14" x14ac:dyDescent="0.3">
      <c r="B586" s="12" t="s">
        <v>252</v>
      </c>
      <c r="C586" s="12" t="s">
        <v>340</v>
      </c>
      <c r="D586" s="10" t="s">
        <v>1242</v>
      </c>
      <c r="E586" s="10" t="s">
        <v>1243</v>
      </c>
      <c r="F586" s="11">
        <v>12</v>
      </c>
      <c r="G586" s="11">
        <v>500</v>
      </c>
      <c r="H586" s="11">
        <v>1091</v>
      </c>
      <c r="I586" s="11">
        <v>1312</v>
      </c>
      <c r="J586" s="11">
        <v>35</v>
      </c>
      <c r="K586" s="11">
        <v>6.666666666666667</v>
      </c>
      <c r="L586" s="11">
        <v>84.416666666666671</v>
      </c>
      <c r="M586" s="11">
        <v>6.5</v>
      </c>
      <c r="N586" s="7"/>
    </row>
    <row r="587" spans="2:14" x14ac:dyDescent="0.3">
      <c r="B587" s="12" t="s">
        <v>252</v>
      </c>
      <c r="C587" s="12" t="s">
        <v>340</v>
      </c>
      <c r="D587" s="10" t="s">
        <v>1244</v>
      </c>
      <c r="E587" s="10" t="s">
        <v>1245</v>
      </c>
      <c r="F587" s="11">
        <v>12</v>
      </c>
      <c r="G587" s="11">
        <v>493</v>
      </c>
      <c r="H587" s="11">
        <v>575</v>
      </c>
      <c r="I587" s="11">
        <v>1903</v>
      </c>
      <c r="J587" s="11">
        <v>34.5</v>
      </c>
      <c r="K587" s="11">
        <v>6.583333333333333</v>
      </c>
      <c r="L587" s="11">
        <v>41.25</v>
      </c>
      <c r="M587" s="11">
        <v>6.666666666666667</v>
      </c>
      <c r="N587" s="7"/>
    </row>
    <row r="588" spans="2:14" x14ac:dyDescent="0.3">
      <c r="B588" s="25" t="s">
        <v>252</v>
      </c>
      <c r="C588" s="26" t="s">
        <v>345</v>
      </c>
      <c r="D588" s="25"/>
      <c r="E588" s="25"/>
      <c r="F588" s="27">
        <v>12</v>
      </c>
      <c r="G588" s="27">
        <v>1500</v>
      </c>
      <c r="H588" s="27">
        <v>2035</v>
      </c>
      <c r="I588" s="27">
        <v>5144</v>
      </c>
      <c r="J588" s="27">
        <v>35.05555555555555</v>
      </c>
      <c r="K588" s="27">
        <v>6.6111111111111107</v>
      </c>
      <c r="L588" s="27">
        <v>49.833333333333336</v>
      </c>
      <c r="M588" s="27">
        <v>6.6944444444444455</v>
      </c>
      <c r="N588" s="7"/>
    </row>
    <row r="589" spans="2:14" x14ac:dyDescent="0.3">
      <c r="B589" s="12" t="s">
        <v>252</v>
      </c>
      <c r="C589" s="10" t="s">
        <v>666</v>
      </c>
      <c r="D589" s="10" t="s">
        <v>1246</v>
      </c>
      <c r="E589" s="10" t="s">
        <v>1247</v>
      </c>
      <c r="F589" s="11">
        <v>10</v>
      </c>
      <c r="G589" s="11">
        <v>52</v>
      </c>
      <c r="H589" s="11">
        <v>67</v>
      </c>
      <c r="I589" s="11">
        <v>2</v>
      </c>
      <c r="J589" s="11">
        <v>0.1</v>
      </c>
      <c r="K589" s="11">
        <v>5.0999999999999996</v>
      </c>
      <c r="L589" s="11">
        <v>0.5</v>
      </c>
      <c r="M589" s="11">
        <v>6.2</v>
      </c>
      <c r="N589" s="7"/>
    </row>
    <row r="590" spans="2:14" x14ac:dyDescent="0.3">
      <c r="B590" s="12" t="s">
        <v>252</v>
      </c>
      <c r="C590" s="12" t="s">
        <v>666</v>
      </c>
      <c r="D590" s="10" t="s">
        <v>1248</v>
      </c>
      <c r="E590" s="10" t="s">
        <v>1249</v>
      </c>
      <c r="F590" s="11">
        <v>9</v>
      </c>
      <c r="G590" s="11">
        <v>47</v>
      </c>
      <c r="H590" s="11">
        <v>53</v>
      </c>
      <c r="I590" s="11">
        <v>2</v>
      </c>
      <c r="J590" s="11">
        <v>0.1111111111111111</v>
      </c>
      <c r="K590" s="11">
        <v>5.1111111111111107</v>
      </c>
      <c r="L590" s="11">
        <v>0.1111111111111111</v>
      </c>
      <c r="M590" s="11">
        <v>5.7777777777777777</v>
      </c>
      <c r="N590" s="7"/>
    </row>
    <row r="591" spans="2:14" x14ac:dyDescent="0.3">
      <c r="B591" s="25" t="s">
        <v>252</v>
      </c>
      <c r="C591" s="26" t="s">
        <v>671</v>
      </c>
      <c r="D591" s="25"/>
      <c r="E591" s="25"/>
      <c r="F591" s="27">
        <v>9.5</v>
      </c>
      <c r="G591" s="27">
        <v>99</v>
      </c>
      <c r="H591" s="27">
        <v>120</v>
      </c>
      <c r="I591" s="27">
        <v>4</v>
      </c>
      <c r="J591" s="27">
        <v>0.10555555555555556</v>
      </c>
      <c r="K591" s="27">
        <v>5.1055555555555552</v>
      </c>
      <c r="L591" s="27">
        <v>0.30555555555555558</v>
      </c>
      <c r="M591" s="27">
        <v>5.9888888888888889</v>
      </c>
      <c r="N591" s="7"/>
    </row>
    <row r="592" spans="2:14" x14ac:dyDescent="0.3">
      <c r="B592" s="12" t="s">
        <v>252</v>
      </c>
      <c r="C592" s="10" t="s">
        <v>346</v>
      </c>
      <c r="D592" s="10" t="s">
        <v>1250</v>
      </c>
      <c r="E592" s="10" t="s">
        <v>1251</v>
      </c>
      <c r="F592" s="11">
        <v>12</v>
      </c>
      <c r="G592" s="11">
        <v>235</v>
      </c>
      <c r="H592" s="11">
        <v>177</v>
      </c>
      <c r="I592" s="11">
        <v>114</v>
      </c>
      <c r="J592" s="11">
        <v>16.75</v>
      </c>
      <c r="K592" s="11">
        <v>2.8333333333333335</v>
      </c>
      <c r="L592" s="11">
        <v>11.833333333333334</v>
      </c>
      <c r="M592" s="11">
        <v>2.9166666666666665</v>
      </c>
      <c r="N592" s="7"/>
    </row>
    <row r="593" spans="2:14" x14ac:dyDescent="0.3">
      <c r="B593" s="12" t="s">
        <v>252</v>
      </c>
      <c r="C593" s="12" t="s">
        <v>346</v>
      </c>
      <c r="D593" s="10" t="s">
        <v>1260</v>
      </c>
      <c r="E593" s="10" t="s">
        <v>1261</v>
      </c>
      <c r="F593" s="11">
        <v>12</v>
      </c>
      <c r="G593" s="11">
        <v>230</v>
      </c>
      <c r="H593" s="11">
        <v>208</v>
      </c>
      <c r="I593" s="11">
        <v>73</v>
      </c>
      <c r="J593" s="11">
        <v>15.75</v>
      </c>
      <c r="K593" s="11">
        <v>3.4166666666666665</v>
      </c>
      <c r="L593" s="11">
        <v>14.166666666666666</v>
      </c>
      <c r="M593" s="11">
        <v>3.1666666666666665</v>
      </c>
      <c r="N593" s="7"/>
    </row>
    <row r="594" spans="2:14" x14ac:dyDescent="0.3">
      <c r="B594" s="12" t="s">
        <v>252</v>
      </c>
      <c r="C594" s="12" t="s">
        <v>346</v>
      </c>
      <c r="D594" s="10" t="s">
        <v>1252</v>
      </c>
      <c r="E594" s="10" t="s">
        <v>1253</v>
      </c>
      <c r="F594" s="11">
        <v>12</v>
      </c>
      <c r="G594" s="11">
        <v>75</v>
      </c>
      <c r="H594" s="11">
        <v>107</v>
      </c>
      <c r="I594" s="11">
        <v>8</v>
      </c>
      <c r="J594" s="11">
        <v>4.75</v>
      </c>
      <c r="K594" s="11">
        <v>1.5</v>
      </c>
      <c r="L594" s="11">
        <v>7.5</v>
      </c>
      <c r="M594" s="11">
        <v>1.4166666666666667</v>
      </c>
      <c r="N594" s="7"/>
    </row>
    <row r="595" spans="2:14" x14ac:dyDescent="0.3">
      <c r="B595" s="12" t="s">
        <v>252</v>
      </c>
      <c r="C595" s="12" t="s">
        <v>346</v>
      </c>
      <c r="D595" s="10" t="s">
        <v>1256</v>
      </c>
      <c r="E595" s="10" t="s">
        <v>1257</v>
      </c>
      <c r="F595" s="11">
        <v>9</v>
      </c>
      <c r="G595" s="11">
        <v>149</v>
      </c>
      <c r="H595" s="11">
        <v>117</v>
      </c>
      <c r="I595" s="11">
        <v>293</v>
      </c>
      <c r="J595" s="11">
        <v>12.111111111111111</v>
      </c>
      <c r="K595" s="11">
        <v>4.4444444444444446</v>
      </c>
      <c r="L595" s="11">
        <v>8.7777777777777786</v>
      </c>
      <c r="M595" s="11">
        <v>4.2222222222222223</v>
      </c>
      <c r="N595" s="7"/>
    </row>
    <row r="596" spans="2:14" x14ac:dyDescent="0.3">
      <c r="B596" s="12" t="s">
        <v>252</v>
      </c>
      <c r="C596" s="12" t="s">
        <v>346</v>
      </c>
      <c r="D596" s="10" t="s">
        <v>1264</v>
      </c>
      <c r="E596" s="10" t="s">
        <v>1265</v>
      </c>
      <c r="F596" s="11">
        <v>12</v>
      </c>
      <c r="G596" s="11">
        <v>384</v>
      </c>
      <c r="H596" s="11">
        <v>221</v>
      </c>
      <c r="I596" s="11">
        <v>184</v>
      </c>
      <c r="J596" s="11">
        <v>23.5</v>
      </c>
      <c r="K596" s="11">
        <v>8.5</v>
      </c>
      <c r="L596" s="11">
        <v>10.583333333333334</v>
      </c>
      <c r="M596" s="11">
        <v>7.833333333333333</v>
      </c>
      <c r="N596" s="7"/>
    </row>
    <row r="597" spans="2:14" x14ac:dyDescent="0.3">
      <c r="B597" s="12" t="s">
        <v>252</v>
      </c>
      <c r="C597" s="12" t="s">
        <v>346</v>
      </c>
      <c r="D597" s="10" t="s">
        <v>1258</v>
      </c>
      <c r="E597" s="10" t="s">
        <v>1259</v>
      </c>
      <c r="F597" s="11">
        <v>12</v>
      </c>
      <c r="G597" s="11">
        <v>213</v>
      </c>
      <c r="H597" s="11">
        <v>229</v>
      </c>
      <c r="I597" s="11">
        <v>107</v>
      </c>
      <c r="J597" s="11">
        <v>15.5</v>
      </c>
      <c r="K597" s="11">
        <v>2.25</v>
      </c>
      <c r="L597" s="11">
        <v>17</v>
      </c>
      <c r="M597" s="11">
        <v>2.0833333333333335</v>
      </c>
      <c r="N597" s="7"/>
    </row>
    <row r="598" spans="2:14" x14ac:dyDescent="0.3">
      <c r="B598" s="12" t="s">
        <v>252</v>
      </c>
      <c r="C598" s="12" t="s">
        <v>346</v>
      </c>
      <c r="D598" s="10" t="s">
        <v>1254</v>
      </c>
      <c r="E598" s="10" t="s">
        <v>1255</v>
      </c>
      <c r="F598" s="11">
        <v>6</v>
      </c>
      <c r="G598" s="11">
        <v>0</v>
      </c>
      <c r="H598" s="11">
        <v>0</v>
      </c>
      <c r="I598" s="11">
        <v>402</v>
      </c>
      <c r="J598" s="11">
        <v>0</v>
      </c>
      <c r="K598" s="11">
        <v>0</v>
      </c>
      <c r="L598" s="11">
        <v>0</v>
      </c>
      <c r="M598" s="11">
        <v>0</v>
      </c>
      <c r="N598" s="7"/>
    </row>
    <row r="599" spans="2:14" x14ac:dyDescent="0.3">
      <c r="B599" s="12" t="s">
        <v>252</v>
      </c>
      <c r="C599" s="12" t="s">
        <v>346</v>
      </c>
      <c r="D599" s="10" t="s">
        <v>1262</v>
      </c>
      <c r="E599" s="10" t="s">
        <v>1263</v>
      </c>
      <c r="F599" s="11">
        <v>12</v>
      </c>
      <c r="G599" s="11">
        <v>357</v>
      </c>
      <c r="H599" s="11">
        <v>344</v>
      </c>
      <c r="I599" s="11">
        <v>106</v>
      </c>
      <c r="J599" s="11">
        <v>18.333333333333332</v>
      </c>
      <c r="K599" s="11">
        <v>11.416666666666666</v>
      </c>
      <c r="L599" s="11">
        <v>17.833333333333332</v>
      </c>
      <c r="M599" s="11">
        <v>10.833333333333334</v>
      </c>
      <c r="N599" s="7"/>
    </row>
    <row r="600" spans="2:14" x14ac:dyDescent="0.3">
      <c r="B600" s="12" t="s">
        <v>252</v>
      </c>
      <c r="C600" s="12" t="s">
        <v>346</v>
      </c>
      <c r="D600" s="10" t="s">
        <v>1266</v>
      </c>
      <c r="E600" s="10" t="s">
        <v>1267</v>
      </c>
      <c r="F600" s="11">
        <v>12</v>
      </c>
      <c r="G600" s="11">
        <v>340</v>
      </c>
      <c r="H600" s="11">
        <v>343</v>
      </c>
      <c r="I600" s="11">
        <v>160</v>
      </c>
      <c r="J600" s="11">
        <v>16.75</v>
      </c>
      <c r="K600" s="11">
        <v>11.583333333333334</v>
      </c>
      <c r="L600" s="11">
        <v>17.75</v>
      </c>
      <c r="M600" s="11">
        <v>10.833333333333334</v>
      </c>
      <c r="N600" s="7"/>
    </row>
    <row r="601" spans="2:14" x14ac:dyDescent="0.3">
      <c r="B601" s="12" t="s">
        <v>252</v>
      </c>
      <c r="C601" s="12" t="s">
        <v>346</v>
      </c>
      <c r="D601" s="10" t="s">
        <v>1268</v>
      </c>
      <c r="E601" s="10" t="s">
        <v>1269</v>
      </c>
      <c r="F601" s="11">
        <v>12</v>
      </c>
      <c r="G601" s="11">
        <v>395</v>
      </c>
      <c r="H601" s="11">
        <v>501</v>
      </c>
      <c r="I601" s="11">
        <v>92</v>
      </c>
      <c r="J601" s="11">
        <v>18.5</v>
      </c>
      <c r="K601" s="11">
        <v>14.416666666666666</v>
      </c>
      <c r="L601" s="11">
        <v>27.666666666666668</v>
      </c>
      <c r="M601" s="11">
        <v>14.083333333333334</v>
      </c>
      <c r="N601" s="7"/>
    </row>
    <row r="602" spans="2:14" x14ac:dyDescent="0.3">
      <c r="B602" s="12" t="s">
        <v>252</v>
      </c>
      <c r="C602" s="12" t="s">
        <v>346</v>
      </c>
      <c r="D602" s="10" t="s">
        <v>1270</v>
      </c>
      <c r="E602" s="10" t="s">
        <v>1271</v>
      </c>
      <c r="F602" s="11">
        <v>12</v>
      </c>
      <c r="G602" s="11">
        <v>340</v>
      </c>
      <c r="H602" s="11">
        <v>362</v>
      </c>
      <c r="I602" s="11">
        <v>95</v>
      </c>
      <c r="J602" s="11">
        <v>15.916666666666666</v>
      </c>
      <c r="K602" s="11">
        <v>12.416666666666666</v>
      </c>
      <c r="L602" s="11">
        <v>17.833333333333332</v>
      </c>
      <c r="M602" s="11">
        <v>12.333333333333334</v>
      </c>
      <c r="N602" s="7"/>
    </row>
    <row r="603" spans="2:14" x14ac:dyDescent="0.3">
      <c r="B603" s="25" t="s">
        <v>252</v>
      </c>
      <c r="C603" s="26" t="s">
        <v>373</v>
      </c>
      <c r="D603" s="25"/>
      <c r="E603" s="25"/>
      <c r="F603" s="27">
        <v>11.181818181818182</v>
      </c>
      <c r="G603" s="27">
        <v>2718</v>
      </c>
      <c r="H603" s="27">
        <v>2609</v>
      </c>
      <c r="I603" s="27">
        <v>1634</v>
      </c>
      <c r="J603" s="27">
        <v>14.351010101010102</v>
      </c>
      <c r="K603" s="27">
        <v>6.6161616161616168</v>
      </c>
      <c r="L603" s="27">
        <v>13.722222222222223</v>
      </c>
      <c r="M603" s="27">
        <v>6.3383838383838391</v>
      </c>
      <c r="N603" s="7"/>
    </row>
    <row r="604" spans="2:14" x14ac:dyDescent="0.3">
      <c r="B604" s="12" t="s">
        <v>252</v>
      </c>
      <c r="C604" s="10" t="s">
        <v>377</v>
      </c>
      <c r="D604" s="10" t="s">
        <v>1272</v>
      </c>
      <c r="E604" s="10" t="s">
        <v>1273</v>
      </c>
      <c r="F604" s="11">
        <v>12</v>
      </c>
      <c r="G604" s="11">
        <v>165</v>
      </c>
      <c r="H604" s="11">
        <v>155</v>
      </c>
      <c r="I604" s="11">
        <v>111</v>
      </c>
      <c r="J604" s="11">
        <v>7.666666666666667</v>
      </c>
      <c r="K604" s="11">
        <v>6.083333333333333</v>
      </c>
      <c r="L604" s="11">
        <v>7.833333333333333</v>
      </c>
      <c r="M604" s="11">
        <v>5.083333333333333</v>
      </c>
      <c r="N604" s="7"/>
    </row>
    <row r="605" spans="2:14" x14ac:dyDescent="0.3">
      <c r="B605" s="12" t="s">
        <v>252</v>
      </c>
      <c r="C605" s="12" t="s">
        <v>377</v>
      </c>
      <c r="D605" s="10" t="s">
        <v>1276</v>
      </c>
      <c r="E605" s="10" t="s">
        <v>1277</v>
      </c>
      <c r="F605" s="11">
        <v>9</v>
      </c>
      <c r="G605" s="11">
        <v>105</v>
      </c>
      <c r="H605" s="11">
        <v>101</v>
      </c>
      <c r="I605" s="11">
        <v>232</v>
      </c>
      <c r="J605" s="11">
        <v>6.4444444444444446</v>
      </c>
      <c r="K605" s="11">
        <v>5.2222222222222223</v>
      </c>
      <c r="L605" s="11">
        <v>6.7777777777777777</v>
      </c>
      <c r="M605" s="11">
        <v>4.4444444444444446</v>
      </c>
      <c r="N605" s="7"/>
    </row>
    <row r="606" spans="2:14" x14ac:dyDescent="0.3">
      <c r="B606" s="25" t="s">
        <v>252</v>
      </c>
      <c r="C606" s="26" t="s">
        <v>382</v>
      </c>
      <c r="D606" s="25"/>
      <c r="E606" s="25"/>
      <c r="F606" s="27">
        <v>11</v>
      </c>
      <c r="G606" s="27">
        <v>270</v>
      </c>
      <c r="H606" s="27">
        <v>256</v>
      </c>
      <c r="I606" s="27">
        <v>343</v>
      </c>
      <c r="J606" s="27">
        <v>7</v>
      </c>
      <c r="K606" s="27">
        <v>6</v>
      </c>
      <c r="L606" s="27">
        <v>6.6759259259259265</v>
      </c>
      <c r="M606" s="27">
        <v>5</v>
      </c>
      <c r="N606" s="7"/>
    </row>
    <row r="607" spans="2:14" x14ac:dyDescent="0.3">
      <c r="B607" s="28" t="s">
        <v>261</v>
      </c>
      <c r="C607" s="29"/>
      <c r="D607" s="29"/>
      <c r="E607" s="29"/>
      <c r="F607" s="30">
        <v>11.15</v>
      </c>
      <c r="G607" s="30">
        <v>4426</v>
      </c>
      <c r="H607" s="30">
        <v>5003</v>
      </c>
      <c r="I607" s="30">
        <v>5236</v>
      </c>
      <c r="J607" s="30">
        <v>15.386842105263156</v>
      </c>
      <c r="K607" s="30">
        <v>6.734795321637427</v>
      </c>
      <c r="L607" s="30">
        <v>17.535087719298247</v>
      </c>
      <c r="M607" s="30">
        <v>6.481286549707602</v>
      </c>
      <c r="N607" s="7"/>
    </row>
    <row r="608" spans="2:14" x14ac:dyDescent="0.3">
      <c r="B608" s="10" t="s">
        <v>262</v>
      </c>
      <c r="C608" s="10" t="s">
        <v>384</v>
      </c>
      <c r="D608" s="10" t="s">
        <v>1278</v>
      </c>
      <c r="E608" s="10" t="s">
        <v>1279</v>
      </c>
      <c r="F608" s="11">
        <v>12</v>
      </c>
      <c r="G608" s="11">
        <v>589</v>
      </c>
      <c r="H608" s="11">
        <v>559</v>
      </c>
      <c r="I608" s="11">
        <v>107</v>
      </c>
      <c r="J608" s="11">
        <v>29.666666666666668</v>
      </c>
      <c r="K608" s="11">
        <v>19.416666666666668</v>
      </c>
      <c r="L608" s="11">
        <v>27.833333333333332</v>
      </c>
      <c r="M608" s="11">
        <v>18.75</v>
      </c>
      <c r="N608" s="7"/>
    </row>
    <row r="609" spans="2:14" x14ac:dyDescent="0.3">
      <c r="B609" s="12" t="s">
        <v>262</v>
      </c>
      <c r="C609" s="12" t="s">
        <v>384</v>
      </c>
      <c r="D609" s="10" t="s">
        <v>1280</v>
      </c>
      <c r="E609" s="10" t="s">
        <v>1281</v>
      </c>
      <c r="F609" s="11">
        <v>12</v>
      </c>
      <c r="G609" s="11">
        <v>567</v>
      </c>
      <c r="H609" s="11">
        <v>514</v>
      </c>
      <c r="I609" s="11">
        <v>130</v>
      </c>
      <c r="J609" s="11">
        <v>27.416666666666668</v>
      </c>
      <c r="K609" s="11">
        <v>19.833333333333332</v>
      </c>
      <c r="L609" s="11">
        <v>23.25</v>
      </c>
      <c r="M609" s="11">
        <v>19.583333333333332</v>
      </c>
      <c r="N609" s="7"/>
    </row>
    <row r="610" spans="2:14" x14ac:dyDescent="0.3">
      <c r="B610" s="25" t="s">
        <v>262</v>
      </c>
      <c r="C610" s="26" t="s">
        <v>387</v>
      </c>
      <c r="D610" s="25"/>
      <c r="E610" s="25"/>
      <c r="F610" s="27">
        <v>12</v>
      </c>
      <c r="G610" s="27">
        <v>1156</v>
      </c>
      <c r="H610" s="27">
        <v>1073</v>
      </c>
      <c r="I610" s="27">
        <v>237</v>
      </c>
      <c r="J610" s="27">
        <v>28.541666666666668</v>
      </c>
      <c r="K610" s="27">
        <v>19.625</v>
      </c>
      <c r="L610" s="27">
        <v>25.541666666666664</v>
      </c>
      <c r="M610" s="27">
        <v>19.166666666666664</v>
      </c>
      <c r="N610" s="7"/>
    </row>
    <row r="611" spans="2:14" x14ac:dyDescent="0.3">
      <c r="B611" s="12" t="s">
        <v>262</v>
      </c>
      <c r="C611" s="10" t="s">
        <v>340</v>
      </c>
      <c r="D611" s="10" t="s">
        <v>1282</v>
      </c>
      <c r="E611" s="10" t="s">
        <v>1283</v>
      </c>
      <c r="F611" s="11">
        <v>12</v>
      </c>
      <c r="G611" s="11">
        <v>961</v>
      </c>
      <c r="H611" s="11">
        <v>816</v>
      </c>
      <c r="I611" s="11">
        <v>1390</v>
      </c>
      <c r="J611" s="11">
        <v>65.666666666666671</v>
      </c>
      <c r="K611" s="11">
        <v>14.416666666666666</v>
      </c>
      <c r="L611" s="11">
        <v>53</v>
      </c>
      <c r="M611" s="11">
        <v>15</v>
      </c>
      <c r="N611" s="7"/>
    </row>
    <row r="612" spans="2:14" x14ac:dyDescent="0.3">
      <c r="B612" s="12" t="s">
        <v>262</v>
      </c>
      <c r="C612" s="12" t="s">
        <v>340</v>
      </c>
      <c r="D612" s="10" t="s">
        <v>1284</v>
      </c>
      <c r="E612" s="10" t="s">
        <v>1285</v>
      </c>
      <c r="F612" s="11">
        <v>12</v>
      </c>
      <c r="G612" s="11">
        <v>993</v>
      </c>
      <c r="H612" s="11">
        <v>557</v>
      </c>
      <c r="I612" s="11">
        <v>1531</v>
      </c>
      <c r="J612" s="11">
        <v>67</v>
      </c>
      <c r="K612" s="11">
        <v>15.75</v>
      </c>
      <c r="L612" s="11">
        <v>30.416666666666668</v>
      </c>
      <c r="M612" s="11">
        <v>16</v>
      </c>
      <c r="N612" s="7"/>
    </row>
    <row r="613" spans="2:14" x14ac:dyDescent="0.3">
      <c r="B613" s="12" t="s">
        <v>262</v>
      </c>
      <c r="C613" s="12" t="s">
        <v>340</v>
      </c>
      <c r="D613" s="10" t="s">
        <v>1286</v>
      </c>
      <c r="E613" s="10" t="s">
        <v>1287</v>
      </c>
      <c r="F613" s="11">
        <v>12</v>
      </c>
      <c r="G613" s="11">
        <v>907</v>
      </c>
      <c r="H613" s="11">
        <v>593</v>
      </c>
      <c r="I613" s="11">
        <v>1588</v>
      </c>
      <c r="J613" s="11">
        <v>59.833333333333336</v>
      </c>
      <c r="K613" s="11">
        <v>15.75</v>
      </c>
      <c r="L613" s="11">
        <v>33.333333333333336</v>
      </c>
      <c r="M613" s="11">
        <v>16.083333333333332</v>
      </c>
      <c r="N613" s="7"/>
    </row>
    <row r="614" spans="2:14" x14ac:dyDescent="0.3">
      <c r="B614" s="25" t="s">
        <v>262</v>
      </c>
      <c r="C614" s="26" t="s">
        <v>345</v>
      </c>
      <c r="D614" s="25"/>
      <c r="E614" s="25"/>
      <c r="F614" s="27">
        <v>12</v>
      </c>
      <c r="G614" s="27">
        <v>2861</v>
      </c>
      <c r="H614" s="27">
        <v>1966</v>
      </c>
      <c r="I614" s="27">
        <v>4509</v>
      </c>
      <c r="J614" s="27">
        <v>64.166666666666671</v>
      </c>
      <c r="K614" s="27">
        <v>15.305555555555555</v>
      </c>
      <c r="L614" s="27">
        <v>38.916666666666664</v>
      </c>
      <c r="M614" s="27">
        <v>15.694444444444443</v>
      </c>
      <c r="N614" s="7"/>
    </row>
    <row r="615" spans="2:14" x14ac:dyDescent="0.3">
      <c r="B615" s="12" t="s">
        <v>262</v>
      </c>
      <c r="C615" s="10" t="s">
        <v>666</v>
      </c>
      <c r="D615" s="10" t="s">
        <v>1288</v>
      </c>
      <c r="E615" s="10" t="s">
        <v>1289</v>
      </c>
      <c r="F615" s="11">
        <v>1</v>
      </c>
      <c r="G615" s="11">
        <v>27</v>
      </c>
      <c r="H615" s="11">
        <v>41</v>
      </c>
      <c r="I615" s="11">
        <v>15</v>
      </c>
      <c r="J615" s="11">
        <v>2</v>
      </c>
      <c r="K615" s="11">
        <v>25</v>
      </c>
      <c r="L615" s="11">
        <v>4</v>
      </c>
      <c r="M615" s="11">
        <v>37</v>
      </c>
      <c r="N615" s="7"/>
    </row>
    <row r="616" spans="2:14" x14ac:dyDescent="0.3">
      <c r="B616" s="25" t="s">
        <v>262</v>
      </c>
      <c r="C616" s="26" t="s">
        <v>671</v>
      </c>
      <c r="D616" s="25"/>
      <c r="E616" s="25"/>
      <c r="F616" s="27">
        <v>1</v>
      </c>
      <c r="G616" s="27">
        <v>27</v>
      </c>
      <c r="H616" s="27">
        <v>41</v>
      </c>
      <c r="I616" s="27">
        <v>15</v>
      </c>
      <c r="J616" s="27">
        <v>2</v>
      </c>
      <c r="K616" s="27">
        <v>25</v>
      </c>
      <c r="L616" s="27">
        <v>4</v>
      </c>
      <c r="M616" s="27">
        <v>37</v>
      </c>
      <c r="N616" s="7"/>
    </row>
    <row r="617" spans="2:14" x14ac:dyDescent="0.3">
      <c r="B617" s="12" t="s">
        <v>262</v>
      </c>
      <c r="C617" s="10" t="s">
        <v>346</v>
      </c>
      <c r="D617" s="10" t="s">
        <v>1290</v>
      </c>
      <c r="E617" s="10" t="s">
        <v>1291</v>
      </c>
      <c r="F617" s="11">
        <v>12</v>
      </c>
      <c r="G617" s="11">
        <v>573</v>
      </c>
      <c r="H617" s="11">
        <v>485</v>
      </c>
      <c r="I617" s="11">
        <v>300</v>
      </c>
      <c r="J617" s="11">
        <v>32.416666666666664</v>
      </c>
      <c r="K617" s="11">
        <v>15.333333333333334</v>
      </c>
      <c r="L617" s="11">
        <v>25.083333333333332</v>
      </c>
      <c r="M617" s="11">
        <v>15.333333333333334</v>
      </c>
      <c r="N617" s="7"/>
    </row>
    <row r="618" spans="2:14" x14ac:dyDescent="0.3">
      <c r="B618" s="12" t="s">
        <v>262</v>
      </c>
      <c r="C618" s="12" t="s">
        <v>346</v>
      </c>
      <c r="D618" s="10" t="s">
        <v>1292</v>
      </c>
      <c r="E618" s="10" t="s">
        <v>1293</v>
      </c>
      <c r="F618" s="11">
        <v>12</v>
      </c>
      <c r="G618" s="11">
        <v>353</v>
      </c>
      <c r="H618" s="11">
        <v>326</v>
      </c>
      <c r="I618" s="11">
        <v>54</v>
      </c>
      <c r="J618" s="11">
        <v>21.25</v>
      </c>
      <c r="K618" s="11">
        <v>8.1666666666666661</v>
      </c>
      <c r="L618" s="11">
        <v>19.25</v>
      </c>
      <c r="M618" s="11">
        <v>7.916666666666667</v>
      </c>
      <c r="N618" s="7"/>
    </row>
    <row r="619" spans="2:14" x14ac:dyDescent="0.3">
      <c r="B619" s="12" t="s">
        <v>262</v>
      </c>
      <c r="C619" s="12" t="s">
        <v>346</v>
      </c>
      <c r="D619" s="10" t="s">
        <v>1294</v>
      </c>
      <c r="E619" s="10" t="s">
        <v>1295</v>
      </c>
      <c r="F619" s="11">
        <v>12</v>
      </c>
      <c r="G619" s="11">
        <v>571</v>
      </c>
      <c r="H619" s="11">
        <v>481</v>
      </c>
      <c r="I619" s="11">
        <v>139</v>
      </c>
      <c r="J619" s="11">
        <v>26.75</v>
      </c>
      <c r="K619" s="11">
        <v>20.833333333333332</v>
      </c>
      <c r="L619" s="11">
        <v>19.416666666666668</v>
      </c>
      <c r="M619" s="11">
        <v>20.666666666666668</v>
      </c>
      <c r="N619" s="7"/>
    </row>
    <row r="620" spans="2:14" x14ac:dyDescent="0.3">
      <c r="B620" s="25" t="s">
        <v>262</v>
      </c>
      <c r="C620" s="26" t="s">
        <v>373</v>
      </c>
      <c r="D620" s="25"/>
      <c r="E620" s="25"/>
      <c r="F620" s="27">
        <v>12</v>
      </c>
      <c r="G620" s="27">
        <v>1497</v>
      </c>
      <c r="H620" s="27">
        <v>1292</v>
      </c>
      <c r="I620" s="27">
        <v>493</v>
      </c>
      <c r="J620" s="27">
        <v>26.805555555555554</v>
      </c>
      <c r="K620" s="27">
        <v>14.777777777777777</v>
      </c>
      <c r="L620" s="27">
        <v>21.25</v>
      </c>
      <c r="M620" s="27">
        <v>14.638888888888891</v>
      </c>
      <c r="N620" s="7"/>
    </row>
    <row r="621" spans="2:14" x14ac:dyDescent="0.3">
      <c r="B621" s="12" t="s">
        <v>262</v>
      </c>
      <c r="C621" s="10" t="s">
        <v>374</v>
      </c>
      <c r="D621" s="10" t="s">
        <v>1296</v>
      </c>
      <c r="E621" s="10" t="s">
        <v>1297</v>
      </c>
      <c r="F621" s="11">
        <v>12</v>
      </c>
      <c r="G621" s="11">
        <v>548</v>
      </c>
      <c r="H621" s="11">
        <v>519</v>
      </c>
      <c r="I621" s="11">
        <v>260</v>
      </c>
      <c r="J621" s="11">
        <v>24.583333333333332</v>
      </c>
      <c r="K621" s="11">
        <v>21.083333333333332</v>
      </c>
      <c r="L621" s="11">
        <v>22.416666666666668</v>
      </c>
      <c r="M621" s="11">
        <v>20.833333333333332</v>
      </c>
      <c r="N621" s="7"/>
    </row>
    <row r="622" spans="2:14" x14ac:dyDescent="0.3">
      <c r="B622" s="12" t="s">
        <v>262</v>
      </c>
      <c r="C622" s="12" t="s">
        <v>374</v>
      </c>
      <c r="D622" s="10" t="s">
        <v>1298</v>
      </c>
      <c r="E622" s="10" t="s">
        <v>268</v>
      </c>
      <c r="F622" s="11">
        <v>12</v>
      </c>
      <c r="G622" s="11">
        <v>577</v>
      </c>
      <c r="H622" s="11">
        <v>512</v>
      </c>
      <c r="I622" s="11">
        <v>246</v>
      </c>
      <c r="J622" s="11">
        <v>26.916666666666668</v>
      </c>
      <c r="K622" s="11">
        <v>21.166666666666668</v>
      </c>
      <c r="L622" s="11">
        <v>22.25</v>
      </c>
      <c r="M622" s="11">
        <v>20.416666666666668</v>
      </c>
      <c r="N622" s="7"/>
    </row>
    <row r="623" spans="2:14" x14ac:dyDescent="0.3">
      <c r="B623" s="12" t="s">
        <v>262</v>
      </c>
      <c r="C623" s="12" t="s">
        <v>374</v>
      </c>
      <c r="D623" s="10" t="s">
        <v>1299</v>
      </c>
      <c r="E623" s="10" t="s">
        <v>1300</v>
      </c>
      <c r="F623" s="11">
        <v>12</v>
      </c>
      <c r="G623" s="11">
        <v>538</v>
      </c>
      <c r="H623" s="11">
        <v>468</v>
      </c>
      <c r="I623" s="11">
        <v>188</v>
      </c>
      <c r="J623" s="11">
        <v>25.416666666666668</v>
      </c>
      <c r="K623" s="11">
        <v>19.416666666666668</v>
      </c>
      <c r="L623" s="11">
        <v>19.833333333333332</v>
      </c>
      <c r="M623" s="11">
        <v>19.166666666666668</v>
      </c>
      <c r="N623" s="7"/>
    </row>
    <row r="624" spans="2:14" x14ac:dyDescent="0.3">
      <c r="B624" s="12" t="s">
        <v>262</v>
      </c>
      <c r="C624" s="12" t="s">
        <v>374</v>
      </c>
      <c r="D624" s="10" t="s">
        <v>1301</v>
      </c>
      <c r="E624" s="10" t="s">
        <v>1302</v>
      </c>
      <c r="F624" s="11">
        <v>12</v>
      </c>
      <c r="G624" s="11">
        <v>611</v>
      </c>
      <c r="H624" s="11">
        <v>532</v>
      </c>
      <c r="I624" s="11">
        <v>186</v>
      </c>
      <c r="J624" s="11">
        <v>29.25</v>
      </c>
      <c r="K624" s="11">
        <v>21.666666666666668</v>
      </c>
      <c r="L624" s="11">
        <v>23.083333333333332</v>
      </c>
      <c r="M624" s="11">
        <v>21.25</v>
      </c>
      <c r="N624" s="7"/>
    </row>
    <row r="625" spans="2:14" x14ac:dyDescent="0.3">
      <c r="B625" s="12" t="s">
        <v>262</v>
      </c>
      <c r="C625" s="12" t="s">
        <v>374</v>
      </c>
      <c r="D625" s="10" t="s">
        <v>1303</v>
      </c>
      <c r="E625" s="10" t="s">
        <v>1304</v>
      </c>
      <c r="F625" s="11">
        <v>12</v>
      </c>
      <c r="G625" s="11">
        <v>508</v>
      </c>
      <c r="H625" s="11">
        <v>458</v>
      </c>
      <c r="I625" s="11">
        <v>224</v>
      </c>
      <c r="J625" s="11">
        <v>26</v>
      </c>
      <c r="K625" s="11">
        <v>16.333333333333332</v>
      </c>
      <c r="L625" s="11">
        <v>17.333333333333332</v>
      </c>
      <c r="M625" s="11">
        <v>20.833333333333332</v>
      </c>
      <c r="N625" s="7"/>
    </row>
    <row r="626" spans="2:14" x14ac:dyDescent="0.3">
      <c r="B626" s="25" t="s">
        <v>262</v>
      </c>
      <c r="C626" s="26" t="s">
        <v>376</v>
      </c>
      <c r="D626" s="25"/>
      <c r="E626" s="25"/>
      <c r="F626" s="27">
        <v>12</v>
      </c>
      <c r="G626" s="27">
        <v>2782</v>
      </c>
      <c r="H626" s="27">
        <v>2489</v>
      </c>
      <c r="I626" s="27">
        <v>1104</v>
      </c>
      <c r="J626" s="27">
        <v>26.433333333333337</v>
      </c>
      <c r="K626" s="27">
        <v>19.933333333333334</v>
      </c>
      <c r="L626" s="27">
        <v>20.983333333333331</v>
      </c>
      <c r="M626" s="27">
        <v>20.5</v>
      </c>
      <c r="N626" s="7"/>
    </row>
    <row r="627" spans="2:14" x14ac:dyDescent="0.3">
      <c r="B627" s="12" t="s">
        <v>262</v>
      </c>
      <c r="C627" s="10" t="s">
        <v>377</v>
      </c>
      <c r="D627" s="10" t="s">
        <v>1305</v>
      </c>
      <c r="E627" s="10" t="s">
        <v>1306</v>
      </c>
      <c r="F627" s="11">
        <v>12</v>
      </c>
      <c r="G627" s="11">
        <v>353</v>
      </c>
      <c r="H627" s="11">
        <v>226</v>
      </c>
      <c r="I627" s="11">
        <v>134</v>
      </c>
      <c r="J627" s="11">
        <v>14.666666666666666</v>
      </c>
      <c r="K627" s="11">
        <v>14.75</v>
      </c>
      <c r="L627" s="11">
        <v>3.5833333333333335</v>
      </c>
      <c r="M627" s="11">
        <v>15.25</v>
      </c>
      <c r="N627" s="7"/>
    </row>
    <row r="628" spans="2:14" x14ac:dyDescent="0.3">
      <c r="B628" s="25" t="s">
        <v>262</v>
      </c>
      <c r="C628" s="26" t="s">
        <v>382</v>
      </c>
      <c r="D628" s="25"/>
      <c r="E628" s="25"/>
      <c r="F628" s="27">
        <v>12</v>
      </c>
      <c r="G628" s="27">
        <v>353</v>
      </c>
      <c r="H628" s="27">
        <v>226</v>
      </c>
      <c r="I628" s="27">
        <v>134</v>
      </c>
      <c r="J628" s="27">
        <v>14.666666666666666</v>
      </c>
      <c r="K628" s="27">
        <v>14.75</v>
      </c>
      <c r="L628" s="27">
        <v>3.5833333333333335</v>
      </c>
      <c r="M628" s="27">
        <v>15.25</v>
      </c>
      <c r="N628" s="7"/>
    </row>
    <row r="629" spans="2:14" x14ac:dyDescent="0.3">
      <c r="B629" s="28" t="s">
        <v>269</v>
      </c>
      <c r="C629" s="29"/>
      <c r="D629" s="29"/>
      <c r="E629" s="29"/>
      <c r="F629" s="30">
        <v>11.266666666666667</v>
      </c>
      <c r="G629" s="30">
        <v>8676</v>
      </c>
      <c r="H629" s="30">
        <v>7087</v>
      </c>
      <c r="I629" s="30">
        <v>6492</v>
      </c>
      <c r="J629" s="30">
        <v>31.922222222222224</v>
      </c>
      <c r="K629" s="30">
        <v>17.927777777777774</v>
      </c>
      <c r="L629" s="30">
        <v>22.938888888888883</v>
      </c>
      <c r="M629" s="30">
        <v>18.938888888888886</v>
      </c>
      <c r="N629" s="7"/>
    </row>
    <row r="630" spans="2:14" x14ac:dyDescent="0.3">
      <c r="B630" s="10" t="s">
        <v>270</v>
      </c>
      <c r="C630" s="10" t="s">
        <v>384</v>
      </c>
      <c r="D630" s="10" t="s">
        <v>1307</v>
      </c>
      <c r="E630" s="10" t="s">
        <v>1308</v>
      </c>
      <c r="F630" s="11">
        <v>12</v>
      </c>
      <c r="G630" s="11">
        <v>293</v>
      </c>
      <c r="H630" s="11">
        <v>297</v>
      </c>
      <c r="I630" s="11">
        <v>33</v>
      </c>
      <c r="J630" s="11">
        <v>12.916666666666666</v>
      </c>
      <c r="K630" s="11">
        <v>11.5</v>
      </c>
      <c r="L630" s="11">
        <v>12.833333333333334</v>
      </c>
      <c r="M630" s="11">
        <v>11.916666666666666</v>
      </c>
      <c r="N630" s="7"/>
    </row>
    <row r="631" spans="2:14" x14ac:dyDescent="0.3">
      <c r="B631" s="12" t="s">
        <v>270</v>
      </c>
      <c r="C631" s="12" t="s">
        <v>384</v>
      </c>
      <c r="D631" s="10" t="s">
        <v>1309</v>
      </c>
      <c r="E631" s="10" t="s">
        <v>1310</v>
      </c>
      <c r="F631" s="11">
        <v>12</v>
      </c>
      <c r="G631" s="11">
        <v>303</v>
      </c>
      <c r="H631" s="11">
        <v>285</v>
      </c>
      <c r="I631" s="11">
        <v>32</v>
      </c>
      <c r="J631" s="11">
        <v>13</v>
      </c>
      <c r="K631" s="11">
        <v>12.25</v>
      </c>
      <c r="L631" s="11">
        <v>12.25</v>
      </c>
      <c r="M631" s="11">
        <v>11.5</v>
      </c>
      <c r="N631" s="7"/>
    </row>
    <row r="632" spans="2:14" x14ac:dyDescent="0.3">
      <c r="B632" s="25" t="s">
        <v>270</v>
      </c>
      <c r="C632" s="26" t="s">
        <v>387</v>
      </c>
      <c r="D632" s="25"/>
      <c r="E632" s="25"/>
      <c r="F632" s="27">
        <v>12</v>
      </c>
      <c r="G632" s="27">
        <v>596</v>
      </c>
      <c r="H632" s="27">
        <v>582</v>
      </c>
      <c r="I632" s="27">
        <v>65</v>
      </c>
      <c r="J632" s="27">
        <v>12.958333333333332</v>
      </c>
      <c r="K632" s="27">
        <v>11.875</v>
      </c>
      <c r="L632" s="27">
        <v>12.541666666666668</v>
      </c>
      <c r="M632" s="27">
        <v>11.708333333333332</v>
      </c>
      <c r="N632" s="7"/>
    </row>
    <row r="633" spans="2:14" x14ac:dyDescent="0.3">
      <c r="B633" s="12" t="s">
        <v>270</v>
      </c>
      <c r="C633" s="10" t="s">
        <v>340</v>
      </c>
      <c r="D633" s="10" t="s">
        <v>1311</v>
      </c>
      <c r="E633" s="10" t="s">
        <v>1312</v>
      </c>
      <c r="F633" s="11">
        <v>12</v>
      </c>
      <c r="G633" s="11">
        <v>696</v>
      </c>
      <c r="H633" s="11">
        <v>328</v>
      </c>
      <c r="I633" s="11">
        <v>3266</v>
      </c>
      <c r="J633" s="11">
        <v>48.75</v>
      </c>
      <c r="K633" s="11">
        <v>9.25</v>
      </c>
      <c r="L633" s="11">
        <v>17.5</v>
      </c>
      <c r="M633" s="11">
        <v>9.8333333333333339</v>
      </c>
      <c r="N633" s="7"/>
    </row>
    <row r="634" spans="2:14" x14ac:dyDescent="0.3">
      <c r="B634" s="12" t="s">
        <v>270</v>
      </c>
      <c r="C634" s="12" t="s">
        <v>340</v>
      </c>
      <c r="D634" s="10" t="s">
        <v>1313</v>
      </c>
      <c r="E634" s="10" t="s">
        <v>1314</v>
      </c>
      <c r="F634" s="11">
        <v>11</v>
      </c>
      <c r="G634" s="11">
        <v>637</v>
      </c>
      <c r="H634" s="11">
        <v>359</v>
      </c>
      <c r="I634" s="11">
        <v>1828</v>
      </c>
      <c r="J634" s="11">
        <v>48.454545454545453</v>
      </c>
      <c r="K634" s="11">
        <v>9.454545454545455</v>
      </c>
      <c r="L634" s="11">
        <v>23</v>
      </c>
      <c r="M634" s="11">
        <v>9.6363636363636367</v>
      </c>
      <c r="N634" s="7"/>
    </row>
    <row r="635" spans="2:14" x14ac:dyDescent="0.3">
      <c r="B635" s="12" t="s">
        <v>270</v>
      </c>
      <c r="C635" s="12" t="s">
        <v>340</v>
      </c>
      <c r="D635" s="10" t="s">
        <v>1315</v>
      </c>
      <c r="E635" s="10" t="s">
        <v>1316</v>
      </c>
      <c r="F635" s="11">
        <v>12</v>
      </c>
      <c r="G635" s="11">
        <v>593</v>
      </c>
      <c r="H635" s="11">
        <v>672</v>
      </c>
      <c r="I635" s="11">
        <v>1826</v>
      </c>
      <c r="J635" s="11">
        <v>40</v>
      </c>
      <c r="K635" s="11">
        <v>9.4166666666666661</v>
      </c>
      <c r="L635" s="11">
        <v>45.833333333333336</v>
      </c>
      <c r="M635" s="11">
        <v>10.166666666666666</v>
      </c>
      <c r="N635" s="7"/>
    </row>
    <row r="636" spans="2:14" x14ac:dyDescent="0.3">
      <c r="B636" s="12" t="s">
        <v>270</v>
      </c>
      <c r="C636" s="12" t="s">
        <v>340</v>
      </c>
      <c r="D636" s="10" t="s">
        <v>1317</v>
      </c>
      <c r="E636" s="10" t="s">
        <v>1318</v>
      </c>
      <c r="F636" s="11">
        <v>12</v>
      </c>
      <c r="G636" s="11">
        <v>628</v>
      </c>
      <c r="H636" s="11">
        <v>458</v>
      </c>
      <c r="I636" s="11">
        <v>1418</v>
      </c>
      <c r="J636" s="11">
        <v>42.916666666666664</v>
      </c>
      <c r="K636" s="11">
        <v>9.4166666666666661</v>
      </c>
      <c r="L636" s="11">
        <v>28.583333333333332</v>
      </c>
      <c r="M636" s="11">
        <v>9.5833333333333339</v>
      </c>
      <c r="N636" s="7"/>
    </row>
    <row r="637" spans="2:14" x14ac:dyDescent="0.3">
      <c r="B637" s="25" t="s">
        <v>270</v>
      </c>
      <c r="C637" s="26" t="s">
        <v>345</v>
      </c>
      <c r="D637" s="25"/>
      <c r="E637" s="25"/>
      <c r="F637" s="27">
        <v>11.75</v>
      </c>
      <c r="G637" s="27">
        <v>2554</v>
      </c>
      <c r="H637" s="27">
        <v>1817</v>
      </c>
      <c r="I637" s="27">
        <v>8338</v>
      </c>
      <c r="J637" s="27">
        <v>45.030303030303024</v>
      </c>
      <c r="K637" s="27">
        <v>9.3844696969696955</v>
      </c>
      <c r="L637" s="27">
        <v>28.729166666666668</v>
      </c>
      <c r="M637" s="27">
        <v>9.8049242424242422</v>
      </c>
      <c r="N637" s="7"/>
    </row>
    <row r="638" spans="2:14" x14ac:dyDescent="0.3">
      <c r="B638" s="12" t="s">
        <v>270</v>
      </c>
      <c r="C638" s="10" t="s">
        <v>346</v>
      </c>
      <c r="D638" s="10" t="s">
        <v>1319</v>
      </c>
      <c r="E638" s="10" t="s">
        <v>1320</v>
      </c>
      <c r="F638" s="11">
        <v>12</v>
      </c>
      <c r="G638" s="11">
        <v>181</v>
      </c>
      <c r="H638" s="11">
        <v>172</v>
      </c>
      <c r="I638" s="11">
        <v>25</v>
      </c>
      <c r="J638" s="11">
        <v>12.75</v>
      </c>
      <c r="K638" s="11">
        <v>2.3333333333333335</v>
      </c>
      <c r="L638" s="11">
        <v>11.916666666666666</v>
      </c>
      <c r="M638" s="11">
        <v>2.4166666666666665</v>
      </c>
      <c r="N638" s="7"/>
    </row>
    <row r="639" spans="2:14" x14ac:dyDescent="0.3">
      <c r="B639" s="12" t="s">
        <v>270</v>
      </c>
      <c r="C639" s="12" t="s">
        <v>346</v>
      </c>
      <c r="D639" s="10" t="s">
        <v>1321</v>
      </c>
      <c r="E639" s="10" t="s">
        <v>1322</v>
      </c>
      <c r="F639" s="11">
        <v>12</v>
      </c>
      <c r="G639" s="11">
        <v>387</v>
      </c>
      <c r="H639" s="11">
        <v>272</v>
      </c>
      <c r="I639" s="11">
        <v>254</v>
      </c>
      <c r="J639" s="11">
        <v>24.416666666666668</v>
      </c>
      <c r="K639" s="11">
        <v>7.833333333333333</v>
      </c>
      <c r="L639" s="11">
        <v>15.333333333333334</v>
      </c>
      <c r="M639" s="11">
        <v>7.333333333333333</v>
      </c>
      <c r="N639" s="7"/>
    </row>
    <row r="640" spans="2:14" x14ac:dyDescent="0.3">
      <c r="B640" s="12" t="s">
        <v>270</v>
      </c>
      <c r="C640" s="12" t="s">
        <v>346</v>
      </c>
      <c r="D640" s="10" t="s">
        <v>1323</v>
      </c>
      <c r="E640" s="10" t="s">
        <v>1324</v>
      </c>
      <c r="F640" s="11">
        <v>12</v>
      </c>
      <c r="G640" s="11">
        <v>219</v>
      </c>
      <c r="H640" s="11">
        <v>197</v>
      </c>
      <c r="I640" s="11">
        <v>78</v>
      </c>
      <c r="J640" s="11">
        <v>14</v>
      </c>
      <c r="K640" s="11">
        <v>4.25</v>
      </c>
      <c r="L640" s="11">
        <v>12.25</v>
      </c>
      <c r="M640" s="11">
        <v>4.166666666666667</v>
      </c>
      <c r="N640" s="7"/>
    </row>
    <row r="641" spans="2:14" x14ac:dyDescent="0.3">
      <c r="B641" s="12" t="s">
        <v>270</v>
      </c>
      <c r="C641" s="12" t="s">
        <v>346</v>
      </c>
      <c r="D641" s="10" t="s">
        <v>1325</v>
      </c>
      <c r="E641" s="10" t="s">
        <v>1326</v>
      </c>
      <c r="F641" s="11">
        <v>12</v>
      </c>
      <c r="G641" s="11">
        <v>217</v>
      </c>
      <c r="H641" s="11">
        <v>209</v>
      </c>
      <c r="I641" s="11">
        <v>66</v>
      </c>
      <c r="J641" s="11">
        <v>13.666666666666666</v>
      </c>
      <c r="K641" s="11">
        <v>4.416666666666667</v>
      </c>
      <c r="L641" s="11">
        <v>13.083333333333334</v>
      </c>
      <c r="M641" s="11">
        <v>4.333333333333333</v>
      </c>
      <c r="N641" s="7"/>
    </row>
    <row r="642" spans="2:14" x14ac:dyDescent="0.3">
      <c r="B642" s="12" t="s">
        <v>270</v>
      </c>
      <c r="C642" s="12" t="s">
        <v>346</v>
      </c>
      <c r="D642" s="10" t="s">
        <v>1327</v>
      </c>
      <c r="E642" s="10" t="s">
        <v>1328</v>
      </c>
      <c r="F642" s="11">
        <v>12</v>
      </c>
      <c r="G642" s="11">
        <v>206</v>
      </c>
      <c r="H642" s="11">
        <v>200</v>
      </c>
      <c r="I642" s="11">
        <v>68</v>
      </c>
      <c r="J642" s="11">
        <v>6.083333333333333</v>
      </c>
      <c r="K642" s="11">
        <v>11.083333333333334</v>
      </c>
      <c r="L642" s="11">
        <v>5.666666666666667</v>
      </c>
      <c r="M642" s="11">
        <v>11</v>
      </c>
      <c r="N642" s="7"/>
    </row>
    <row r="643" spans="2:14" x14ac:dyDescent="0.3">
      <c r="B643" s="25" t="s">
        <v>270</v>
      </c>
      <c r="C643" s="26" t="s">
        <v>373</v>
      </c>
      <c r="D643" s="25"/>
      <c r="E643" s="25"/>
      <c r="F643" s="27">
        <v>12</v>
      </c>
      <c r="G643" s="27">
        <v>1210</v>
      </c>
      <c r="H643" s="27">
        <v>1050</v>
      </c>
      <c r="I643" s="27">
        <v>491</v>
      </c>
      <c r="J643" s="27">
        <v>14.183333333333334</v>
      </c>
      <c r="K643" s="27">
        <v>5.9833333333333325</v>
      </c>
      <c r="L643" s="27">
        <v>11.65</v>
      </c>
      <c r="M643" s="27">
        <v>5.85</v>
      </c>
      <c r="N643" s="7"/>
    </row>
    <row r="644" spans="2:14" x14ac:dyDescent="0.3">
      <c r="B644" s="12" t="s">
        <v>270</v>
      </c>
      <c r="C644" s="10" t="s">
        <v>374</v>
      </c>
      <c r="D644" s="10" t="s">
        <v>1329</v>
      </c>
      <c r="E644" s="10" t="s">
        <v>1330</v>
      </c>
      <c r="F644" s="11">
        <v>12</v>
      </c>
      <c r="G644" s="11">
        <v>496</v>
      </c>
      <c r="H644" s="11">
        <v>422</v>
      </c>
      <c r="I644" s="11">
        <v>181</v>
      </c>
      <c r="J644" s="11">
        <v>27.5</v>
      </c>
      <c r="K644" s="11">
        <v>13.833333333333334</v>
      </c>
      <c r="L644" s="11">
        <v>21.75</v>
      </c>
      <c r="M644" s="11">
        <v>13.416666666666666</v>
      </c>
      <c r="N644" s="7"/>
    </row>
    <row r="645" spans="2:14" x14ac:dyDescent="0.3">
      <c r="B645" s="12" t="s">
        <v>270</v>
      </c>
      <c r="C645" s="12" t="s">
        <v>374</v>
      </c>
      <c r="D645" s="10" t="s">
        <v>1331</v>
      </c>
      <c r="E645" s="10" t="s">
        <v>1332</v>
      </c>
      <c r="F645" s="11">
        <v>12</v>
      </c>
      <c r="G645" s="11">
        <v>483</v>
      </c>
      <c r="H645" s="11">
        <v>463</v>
      </c>
      <c r="I645" s="11">
        <v>236</v>
      </c>
      <c r="J645" s="11">
        <v>26.25</v>
      </c>
      <c r="K645" s="11">
        <v>14</v>
      </c>
      <c r="L645" s="11">
        <v>25.166666666666668</v>
      </c>
      <c r="M645" s="11">
        <v>13.416666666666666</v>
      </c>
      <c r="N645" s="7"/>
    </row>
    <row r="646" spans="2:14" x14ac:dyDescent="0.3">
      <c r="B646" s="12" t="s">
        <v>270</v>
      </c>
      <c r="C646" s="12" t="s">
        <v>374</v>
      </c>
      <c r="D646" s="10" t="s">
        <v>1333</v>
      </c>
      <c r="E646" s="10" t="s">
        <v>1334</v>
      </c>
      <c r="F646" s="11">
        <v>12</v>
      </c>
      <c r="G646" s="11">
        <v>563</v>
      </c>
      <c r="H646" s="11">
        <v>475</v>
      </c>
      <c r="I646" s="11">
        <v>211</v>
      </c>
      <c r="J646" s="11">
        <v>33</v>
      </c>
      <c r="K646" s="11">
        <v>13.916666666666666</v>
      </c>
      <c r="L646" s="11">
        <v>25.916666666666668</v>
      </c>
      <c r="M646" s="11">
        <v>13.666666666666666</v>
      </c>
      <c r="N646" s="7"/>
    </row>
    <row r="647" spans="2:14" x14ac:dyDescent="0.3">
      <c r="B647" s="12" t="s">
        <v>270</v>
      </c>
      <c r="C647" s="12" t="s">
        <v>374</v>
      </c>
      <c r="D647" s="10" t="s">
        <v>1335</v>
      </c>
      <c r="E647" s="10" t="s">
        <v>1336</v>
      </c>
      <c r="F647" s="11">
        <v>12</v>
      </c>
      <c r="G647" s="11">
        <v>506</v>
      </c>
      <c r="H647" s="11">
        <v>482</v>
      </c>
      <c r="I647" s="11">
        <v>166</v>
      </c>
      <c r="J647" s="11">
        <v>28.583333333333332</v>
      </c>
      <c r="K647" s="11">
        <v>13.583333333333334</v>
      </c>
      <c r="L647" s="11">
        <v>27.083333333333332</v>
      </c>
      <c r="M647" s="11">
        <v>13.083333333333334</v>
      </c>
      <c r="N647" s="7"/>
    </row>
    <row r="648" spans="2:14" x14ac:dyDescent="0.3">
      <c r="B648" s="25" t="s">
        <v>270</v>
      </c>
      <c r="C648" s="26" t="s">
        <v>376</v>
      </c>
      <c r="D648" s="25"/>
      <c r="E648" s="25"/>
      <c r="F648" s="27">
        <v>12</v>
      </c>
      <c r="G648" s="27">
        <v>2048</v>
      </c>
      <c r="H648" s="27">
        <v>1842</v>
      </c>
      <c r="I648" s="27">
        <v>794</v>
      </c>
      <c r="J648" s="27">
        <v>28.833333333333332</v>
      </c>
      <c r="K648" s="27">
        <v>13.833333333333334</v>
      </c>
      <c r="L648" s="27">
        <v>24.979166666666668</v>
      </c>
      <c r="M648" s="27">
        <v>13.395833333333334</v>
      </c>
      <c r="N648" s="7"/>
    </row>
    <row r="649" spans="2:14" x14ac:dyDescent="0.3">
      <c r="B649" s="12" t="s">
        <v>270</v>
      </c>
      <c r="C649" s="10" t="s">
        <v>377</v>
      </c>
      <c r="D649" s="10" t="s">
        <v>1337</v>
      </c>
      <c r="E649" s="10" t="s">
        <v>1338</v>
      </c>
      <c r="F649" s="11">
        <v>12</v>
      </c>
      <c r="G649" s="11">
        <v>267</v>
      </c>
      <c r="H649" s="11">
        <v>208</v>
      </c>
      <c r="I649" s="11">
        <v>113</v>
      </c>
      <c r="J649" s="11">
        <v>12.166666666666666</v>
      </c>
      <c r="K649" s="11">
        <v>10.083333333333334</v>
      </c>
      <c r="L649" s="11">
        <v>6.75</v>
      </c>
      <c r="M649" s="11">
        <v>10.583333333333334</v>
      </c>
      <c r="N649" s="7"/>
    </row>
    <row r="650" spans="2:14" x14ac:dyDescent="0.3">
      <c r="B650" s="12" t="s">
        <v>270</v>
      </c>
      <c r="C650" s="12" t="s">
        <v>377</v>
      </c>
      <c r="D650" s="10" t="s">
        <v>1339</v>
      </c>
      <c r="E650" s="10" t="s">
        <v>1340</v>
      </c>
      <c r="F650" s="11">
        <v>12</v>
      </c>
      <c r="G650" s="11">
        <v>254</v>
      </c>
      <c r="H650" s="11">
        <v>214</v>
      </c>
      <c r="I650" s="11">
        <v>96</v>
      </c>
      <c r="J650" s="11">
        <v>9.75</v>
      </c>
      <c r="K650" s="11">
        <v>11.416666666666666</v>
      </c>
      <c r="L650" s="11">
        <v>6.916666666666667</v>
      </c>
      <c r="M650" s="11">
        <v>10.916666666666666</v>
      </c>
      <c r="N650" s="7"/>
    </row>
    <row r="651" spans="2:14" x14ac:dyDescent="0.3">
      <c r="B651" s="25" t="s">
        <v>270</v>
      </c>
      <c r="C651" s="26" t="s">
        <v>382</v>
      </c>
      <c r="D651" s="25"/>
      <c r="E651" s="25"/>
      <c r="F651" s="27">
        <v>12</v>
      </c>
      <c r="G651" s="27">
        <v>521</v>
      </c>
      <c r="H651" s="27">
        <v>422</v>
      </c>
      <c r="I651" s="27">
        <v>209</v>
      </c>
      <c r="J651" s="27">
        <v>10.958333333333332</v>
      </c>
      <c r="K651" s="27">
        <v>10.75</v>
      </c>
      <c r="L651" s="27">
        <v>6.8333333333333339</v>
      </c>
      <c r="M651" s="27">
        <v>10.75</v>
      </c>
      <c r="N651" s="7"/>
    </row>
    <row r="652" spans="2:14" x14ac:dyDescent="0.3">
      <c r="B652" s="28" t="s">
        <v>279</v>
      </c>
      <c r="C652" s="29"/>
      <c r="D652" s="29"/>
      <c r="E652" s="29"/>
      <c r="F652" s="30">
        <v>11.941176470588236</v>
      </c>
      <c r="G652" s="30">
        <v>6929</v>
      </c>
      <c r="H652" s="30">
        <v>5713</v>
      </c>
      <c r="I652" s="30">
        <v>9897</v>
      </c>
      <c r="J652" s="30">
        <v>24.364973262032084</v>
      </c>
      <c r="K652" s="30">
        <v>9.8845811051693406</v>
      </c>
      <c r="L652" s="30">
        <v>18.343137254901961</v>
      </c>
      <c r="M652" s="30">
        <v>9.8217468805704122</v>
      </c>
      <c r="N652" s="7"/>
    </row>
    <row r="653" spans="2:14" x14ac:dyDescent="0.3">
      <c r="B653" s="10" t="s">
        <v>1341</v>
      </c>
      <c r="C653" s="10" t="s">
        <v>384</v>
      </c>
      <c r="D653" s="10" t="s">
        <v>1342</v>
      </c>
      <c r="E653" s="10" t="s">
        <v>1343</v>
      </c>
      <c r="F653" s="11">
        <v>9</v>
      </c>
      <c r="G653" s="11">
        <v>102</v>
      </c>
      <c r="H653" s="11">
        <v>99</v>
      </c>
      <c r="I653" s="11">
        <v>30</v>
      </c>
      <c r="J653" s="11">
        <v>5</v>
      </c>
      <c r="K653" s="11">
        <v>6.333333333333333</v>
      </c>
      <c r="L653" s="11">
        <v>4.666666666666667</v>
      </c>
      <c r="M653" s="11">
        <v>6.333333333333333</v>
      </c>
      <c r="N653" s="7"/>
    </row>
    <row r="654" spans="2:14" x14ac:dyDescent="0.3">
      <c r="B654" s="25" t="s">
        <v>1341</v>
      </c>
      <c r="C654" s="26" t="s">
        <v>387</v>
      </c>
      <c r="D654" s="25"/>
      <c r="E654" s="25"/>
      <c r="F654" s="27">
        <v>9</v>
      </c>
      <c r="G654" s="27">
        <v>102</v>
      </c>
      <c r="H654" s="27">
        <v>99</v>
      </c>
      <c r="I654" s="27">
        <v>30</v>
      </c>
      <c r="J654" s="27">
        <v>5</v>
      </c>
      <c r="K654" s="27">
        <v>6.333333333333333</v>
      </c>
      <c r="L654" s="27">
        <v>4.666666666666667</v>
      </c>
      <c r="M654" s="27">
        <v>6.333333333333333</v>
      </c>
      <c r="N654" s="7"/>
    </row>
    <row r="655" spans="2:14" x14ac:dyDescent="0.3">
      <c r="B655" s="12" t="s">
        <v>1341</v>
      </c>
      <c r="C655" s="10" t="s">
        <v>340</v>
      </c>
      <c r="D655" s="10" t="s">
        <v>1344</v>
      </c>
      <c r="E655" s="10" t="s">
        <v>1345</v>
      </c>
      <c r="F655" s="11">
        <v>12</v>
      </c>
      <c r="G655" s="11">
        <v>510</v>
      </c>
      <c r="H655" s="11">
        <v>418</v>
      </c>
      <c r="I655" s="11">
        <v>1758</v>
      </c>
      <c r="J655" s="11">
        <v>38.5</v>
      </c>
      <c r="K655" s="11">
        <v>4</v>
      </c>
      <c r="L655" s="11">
        <v>31.5</v>
      </c>
      <c r="M655" s="11">
        <v>3.3333333333333335</v>
      </c>
      <c r="N655" s="7"/>
    </row>
    <row r="656" spans="2:14" x14ac:dyDescent="0.3">
      <c r="B656" s="25" t="s">
        <v>1341</v>
      </c>
      <c r="C656" s="26" t="s">
        <v>345</v>
      </c>
      <c r="D656" s="25"/>
      <c r="E656" s="25"/>
      <c r="F656" s="27">
        <v>12</v>
      </c>
      <c r="G656" s="27">
        <v>510</v>
      </c>
      <c r="H656" s="27">
        <v>418</v>
      </c>
      <c r="I656" s="27">
        <v>1758</v>
      </c>
      <c r="J656" s="27">
        <v>38.5</v>
      </c>
      <c r="K656" s="27">
        <v>4</v>
      </c>
      <c r="L656" s="27">
        <v>31.5</v>
      </c>
      <c r="M656" s="27">
        <v>3.3333333333333335</v>
      </c>
      <c r="N656" s="7"/>
    </row>
    <row r="657" spans="2:14" x14ac:dyDescent="0.3">
      <c r="B657" s="12" t="s">
        <v>1341</v>
      </c>
      <c r="C657" s="10" t="s">
        <v>346</v>
      </c>
      <c r="D657" s="10" t="s">
        <v>1346</v>
      </c>
      <c r="E657" s="10" t="s">
        <v>1347</v>
      </c>
      <c r="F657" s="11">
        <v>12</v>
      </c>
      <c r="G657" s="11">
        <v>155</v>
      </c>
      <c r="H657" s="11">
        <v>111</v>
      </c>
      <c r="I657" s="11">
        <v>276</v>
      </c>
      <c r="J657" s="11">
        <v>8.9166666666666661</v>
      </c>
      <c r="K657" s="11">
        <v>4</v>
      </c>
      <c r="L657" s="11">
        <v>5.416666666666667</v>
      </c>
      <c r="M657" s="11">
        <v>3.8333333333333335</v>
      </c>
      <c r="N657" s="7"/>
    </row>
    <row r="658" spans="2:14" x14ac:dyDescent="0.3">
      <c r="B658" s="12" t="s">
        <v>1341</v>
      </c>
      <c r="C658" s="12" t="s">
        <v>346</v>
      </c>
      <c r="D658" s="10" t="s">
        <v>1348</v>
      </c>
      <c r="E658" s="10" t="s">
        <v>1349</v>
      </c>
      <c r="F658" s="11">
        <v>12</v>
      </c>
      <c r="G658" s="11">
        <v>292</v>
      </c>
      <c r="H658" s="11">
        <v>240</v>
      </c>
      <c r="I658" s="11">
        <v>178</v>
      </c>
      <c r="J658" s="11">
        <v>17.083333333333332</v>
      </c>
      <c r="K658" s="11">
        <v>7.25</v>
      </c>
      <c r="L658" s="11">
        <v>13.166666666666666</v>
      </c>
      <c r="M658" s="11">
        <v>6.833333333333333</v>
      </c>
      <c r="N658" s="7"/>
    </row>
    <row r="659" spans="2:14" x14ac:dyDescent="0.3">
      <c r="B659" s="12" t="s">
        <v>1341</v>
      </c>
      <c r="C659" s="12" t="s">
        <v>346</v>
      </c>
      <c r="D659" s="10" t="s">
        <v>1350</v>
      </c>
      <c r="E659" s="10" t="s">
        <v>1351</v>
      </c>
      <c r="F659" s="11">
        <v>9</v>
      </c>
      <c r="G659" s="11">
        <v>183</v>
      </c>
      <c r="H659" s="11">
        <v>184</v>
      </c>
      <c r="I659" s="11">
        <v>108</v>
      </c>
      <c r="J659" s="11">
        <v>14</v>
      </c>
      <c r="K659" s="11">
        <v>6.333333333333333</v>
      </c>
      <c r="L659" s="11">
        <v>14</v>
      </c>
      <c r="M659" s="11">
        <v>6.4444444444444446</v>
      </c>
      <c r="N659" s="7"/>
    </row>
    <row r="660" spans="2:14" x14ac:dyDescent="0.3">
      <c r="B660" s="25" t="s">
        <v>1341</v>
      </c>
      <c r="C660" s="26" t="s">
        <v>373</v>
      </c>
      <c r="D660" s="25"/>
      <c r="E660" s="25"/>
      <c r="F660" s="27">
        <v>11</v>
      </c>
      <c r="G660" s="27">
        <v>630</v>
      </c>
      <c r="H660" s="27">
        <v>535</v>
      </c>
      <c r="I660" s="27">
        <v>562</v>
      </c>
      <c r="J660" s="27">
        <v>13.333333333333334</v>
      </c>
      <c r="K660" s="27">
        <v>5.8611111111111107</v>
      </c>
      <c r="L660" s="27">
        <v>10.861111111111109</v>
      </c>
      <c r="M660" s="27">
        <v>5.7037037037037033</v>
      </c>
      <c r="N660" s="7"/>
    </row>
    <row r="661" spans="2:14" x14ac:dyDescent="0.3">
      <c r="B661" s="12" t="s">
        <v>1341</v>
      </c>
      <c r="C661" s="10" t="s">
        <v>377</v>
      </c>
      <c r="D661" s="10" t="s">
        <v>1352</v>
      </c>
      <c r="E661" s="10" t="s">
        <v>1353</v>
      </c>
      <c r="F661" s="11">
        <v>12</v>
      </c>
      <c r="G661" s="11">
        <v>313</v>
      </c>
      <c r="H661" s="11">
        <v>107</v>
      </c>
      <c r="I661" s="11">
        <v>276</v>
      </c>
      <c r="J661" s="11">
        <v>22.333333333333332</v>
      </c>
      <c r="K661" s="11">
        <v>3.75</v>
      </c>
      <c r="L661" s="11">
        <v>5.083333333333333</v>
      </c>
      <c r="M661" s="11">
        <v>3.8333333333333335</v>
      </c>
      <c r="N661" s="7"/>
    </row>
    <row r="662" spans="2:14" x14ac:dyDescent="0.3">
      <c r="B662" s="25" t="s">
        <v>1341</v>
      </c>
      <c r="C662" s="26" t="s">
        <v>382</v>
      </c>
      <c r="D662" s="25"/>
      <c r="E662" s="25"/>
      <c r="F662" s="27">
        <v>12</v>
      </c>
      <c r="G662" s="27">
        <v>313</v>
      </c>
      <c r="H662" s="27">
        <v>107</v>
      </c>
      <c r="I662" s="27">
        <v>276</v>
      </c>
      <c r="J662" s="27">
        <v>22.333333333333332</v>
      </c>
      <c r="K662" s="27">
        <v>3.75</v>
      </c>
      <c r="L662" s="27">
        <v>5.083333333333333</v>
      </c>
      <c r="M662" s="27">
        <v>3.8333333333333335</v>
      </c>
      <c r="N662" s="7"/>
    </row>
    <row r="663" spans="2:14" x14ac:dyDescent="0.3">
      <c r="B663" s="28" t="s">
        <v>1354</v>
      </c>
      <c r="C663" s="29"/>
      <c r="D663" s="29"/>
      <c r="E663" s="29"/>
      <c r="F663" s="30">
        <v>11</v>
      </c>
      <c r="G663" s="30">
        <v>1555</v>
      </c>
      <c r="H663" s="30">
        <v>1159</v>
      </c>
      <c r="I663" s="30">
        <v>2626</v>
      </c>
      <c r="J663" s="30">
        <v>17.638888888888889</v>
      </c>
      <c r="K663" s="30">
        <v>5.2777777777777777</v>
      </c>
      <c r="L663" s="30">
        <v>12.305555555555555</v>
      </c>
      <c r="M663" s="30">
        <v>5.1018518518518521</v>
      </c>
      <c r="N663" s="7"/>
    </row>
    <row r="664" spans="2:14" x14ac:dyDescent="0.3">
      <c r="B664" s="10" t="s">
        <v>280</v>
      </c>
      <c r="C664" s="10" t="s">
        <v>384</v>
      </c>
      <c r="D664" s="10" t="s">
        <v>1355</v>
      </c>
      <c r="E664" s="10" t="s">
        <v>1356</v>
      </c>
      <c r="F664" s="11">
        <v>12</v>
      </c>
      <c r="G664" s="11">
        <v>91</v>
      </c>
      <c r="H664" s="11">
        <v>73</v>
      </c>
      <c r="I664" s="11">
        <v>17</v>
      </c>
      <c r="J664" s="11">
        <v>5</v>
      </c>
      <c r="K664" s="11">
        <v>2.5833333333333335</v>
      </c>
      <c r="L664" s="11">
        <v>4.166666666666667</v>
      </c>
      <c r="M664" s="11">
        <v>1.9166666666666667</v>
      </c>
      <c r="N664" s="7"/>
    </row>
    <row r="665" spans="2:14" x14ac:dyDescent="0.3">
      <c r="B665" s="25" t="s">
        <v>280</v>
      </c>
      <c r="C665" s="26" t="s">
        <v>387</v>
      </c>
      <c r="D665" s="25"/>
      <c r="E665" s="25"/>
      <c r="F665" s="27">
        <v>12</v>
      </c>
      <c r="G665" s="27">
        <v>91</v>
      </c>
      <c r="H665" s="27">
        <v>73</v>
      </c>
      <c r="I665" s="27">
        <v>17</v>
      </c>
      <c r="J665" s="27">
        <v>5</v>
      </c>
      <c r="K665" s="27">
        <v>2.5833333333333335</v>
      </c>
      <c r="L665" s="27">
        <v>4.166666666666667</v>
      </c>
      <c r="M665" s="27">
        <v>1.9166666666666667</v>
      </c>
      <c r="N665" s="7"/>
    </row>
    <row r="666" spans="2:14" x14ac:dyDescent="0.3">
      <c r="B666" s="12" t="s">
        <v>280</v>
      </c>
      <c r="C666" s="10" t="s">
        <v>340</v>
      </c>
      <c r="D666" s="10" t="s">
        <v>1357</v>
      </c>
      <c r="E666" s="10" t="s">
        <v>1358</v>
      </c>
      <c r="F666" s="11">
        <v>12</v>
      </c>
      <c r="G666" s="11">
        <v>562</v>
      </c>
      <c r="H666" s="11">
        <v>422</v>
      </c>
      <c r="I666" s="11">
        <v>2080</v>
      </c>
      <c r="J666" s="11">
        <v>44.666666666666664</v>
      </c>
      <c r="K666" s="11">
        <v>2.1666666666666665</v>
      </c>
      <c r="L666" s="11">
        <v>33.166666666666664</v>
      </c>
      <c r="M666" s="11">
        <v>2</v>
      </c>
      <c r="N666" s="7"/>
    </row>
    <row r="667" spans="2:14" x14ac:dyDescent="0.3">
      <c r="B667" s="25" t="s">
        <v>280</v>
      </c>
      <c r="C667" s="26" t="s">
        <v>345</v>
      </c>
      <c r="D667" s="25"/>
      <c r="E667" s="25"/>
      <c r="F667" s="27">
        <v>12</v>
      </c>
      <c r="G667" s="27">
        <v>562</v>
      </c>
      <c r="H667" s="27">
        <v>422</v>
      </c>
      <c r="I667" s="27">
        <v>2080</v>
      </c>
      <c r="J667" s="27">
        <v>44.666666666666664</v>
      </c>
      <c r="K667" s="27">
        <v>2.1666666666666665</v>
      </c>
      <c r="L667" s="27">
        <v>33.166666666666664</v>
      </c>
      <c r="M667" s="27">
        <v>2</v>
      </c>
      <c r="N667" s="7"/>
    </row>
    <row r="668" spans="2:14" x14ac:dyDescent="0.3">
      <c r="B668" s="12" t="s">
        <v>280</v>
      </c>
      <c r="C668" s="10" t="s">
        <v>346</v>
      </c>
      <c r="D668" s="10" t="s">
        <v>1359</v>
      </c>
      <c r="E668" s="10" t="s">
        <v>1360</v>
      </c>
      <c r="F668" s="11">
        <v>12</v>
      </c>
      <c r="G668" s="11">
        <v>206</v>
      </c>
      <c r="H668" s="11">
        <v>151</v>
      </c>
      <c r="I668" s="11">
        <v>195</v>
      </c>
      <c r="J668" s="11">
        <v>11.333333333333334</v>
      </c>
      <c r="K668" s="11">
        <v>5.833333333333333</v>
      </c>
      <c r="L668" s="11">
        <v>6.916666666666667</v>
      </c>
      <c r="M668" s="11">
        <v>5.666666666666667</v>
      </c>
      <c r="N668" s="7"/>
    </row>
    <row r="669" spans="2:14" x14ac:dyDescent="0.3">
      <c r="B669" s="12" t="s">
        <v>280</v>
      </c>
      <c r="C669" s="12" t="s">
        <v>346</v>
      </c>
      <c r="D669" s="10" t="s">
        <v>1361</v>
      </c>
      <c r="E669" s="10" t="s">
        <v>1362</v>
      </c>
      <c r="F669" s="11">
        <v>12</v>
      </c>
      <c r="G669" s="11">
        <v>166</v>
      </c>
      <c r="H669" s="11">
        <v>113</v>
      </c>
      <c r="I669" s="11">
        <v>539</v>
      </c>
      <c r="J669" s="11">
        <v>10.75</v>
      </c>
      <c r="K669" s="11">
        <v>3.0833333333333335</v>
      </c>
      <c r="L669" s="11">
        <v>6.333333333333333</v>
      </c>
      <c r="M669" s="11">
        <v>3.0833333333333335</v>
      </c>
      <c r="N669" s="7"/>
    </row>
    <row r="670" spans="2:14" x14ac:dyDescent="0.3">
      <c r="B670" s="25" t="s">
        <v>280</v>
      </c>
      <c r="C670" s="26" t="s">
        <v>373</v>
      </c>
      <c r="D670" s="25"/>
      <c r="E670" s="25"/>
      <c r="F670" s="27">
        <v>12</v>
      </c>
      <c r="G670" s="27">
        <v>372</v>
      </c>
      <c r="H670" s="27">
        <v>264</v>
      </c>
      <c r="I670" s="27">
        <v>734</v>
      </c>
      <c r="J670" s="27">
        <v>11.041666666666668</v>
      </c>
      <c r="K670" s="27">
        <v>4.458333333333333</v>
      </c>
      <c r="L670" s="27">
        <v>6.625</v>
      </c>
      <c r="M670" s="27">
        <v>4.375</v>
      </c>
      <c r="N670" s="7"/>
    </row>
    <row r="671" spans="2:14" x14ac:dyDescent="0.3">
      <c r="B671" s="12" t="s">
        <v>280</v>
      </c>
      <c r="C671" s="10" t="s">
        <v>377</v>
      </c>
      <c r="D671" s="10" t="s">
        <v>1363</v>
      </c>
      <c r="E671" s="10" t="s">
        <v>1364</v>
      </c>
      <c r="F671" s="11">
        <v>12</v>
      </c>
      <c r="G671" s="11">
        <v>128</v>
      </c>
      <c r="H671" s="11">
        <v>89</v>
      </c>
      <c r="I671" s="11">
        <v>190</v>
      </c>
      <c r="J671" s="11">
        <v>8.4166666666666661</v>
      </c>
      <c r="K671" s="11">
        <v>2.25</v>
      </c>
      <c r="L671" s="11">
        <v>5.083333333333333</v>
      </c>
      <c r="M671" s="11">
        <v>2.3333333333333335</v>
      </c>
      <c r="N671" s="7"/>
    </row>
    <row r="672" spans="2:14" x14ac:dyDescent="0.3">
      <c r="B672" s="25" t="s">
        <v>280</v>
      </c>
      <c r="C672" s="26" t="s">
        <v>382</v>
      </c>
      <c r="D672" s="25"/>
      <c r="E672" s="25"/>
      <c r="F672" s="27">
        <v>12</v>
      </c>
      <c r="G672" s="27">
        <v>128</v>
      </c>
      <c r="H672" s="27">
        <v>89</v>
      </c>
      <c r="I672" s="27">
        <v>190</v>
      </c>
      <c r="J672" s="27">
        <v>8.4166666666666661</v>
      </c>
      <c r="K672" s="27">
        <v>2.25</v>
      </c>
      <c r="L672" s="27">
        <v>5.083333333333333</v>
      </c>
      <c r="M672" s="27">
        <v>2.3333333333333335</v>
      </c>
      <c r="N672" s="7"/>
    </row>
    <row r="673" spans="2:14" x14ac:dyDescent="0.3">
      <c r="B673" s="28" t="s">
        <v>285</v>
      </c>
      <c r="C673" s="29"/>
      <c r="D673" s="29"/>
      <c r="E673" s="29"/>
      <c r="F673" s="30">
        <v>12</v>
      </c>
      <c r="G673" s="30">
        <v>1153</v>
      </c>
      <c r="H673" s="30">
        <v>848</v>
      </c>
      <c r="I673" s="30">
        <v>3021</v>
      </c>
      <c r="J673" s="30">
        <v>16.033333333333335</v>
      </c>
      <c r="K673" s="30">
        <v>3.1833333333333331</v>
      </c>
      <c r="L673" s="30">
        <v>11.133333333333333</v>
      </c>
      <c r="M673" s="30">
        <v>3.0000000000000004</v>
      </c>
      <c r="N673" s="7"/>
    </row>
    <row r="674" spans="2:14" x14ac:dyDescent="0.3">
      <c r="B674" s="10" t="s">
        <v>286</v>
      </c>
      <c r="C674" s="10" t="s">
        <v>346</v>
      </c>
      <c r="D674" s="10" t="s">
        <v>1365</v>
      </c>
      <c r="E674" s="10" t="s">
        <v>1366</v>
      </c>
      <c r="F674" s="11">
        <v>12</v>
      </c>
      <c r="G674" s="11">
        <v>71</v>
      </c>
      <c r="H674" s="11">
        <v>53</v>
      </c>
      <c r="I674" s="11">
        <v>52</v>
      </c>
      <c r="J674" s="11">
        <v>4.666666666666667</v>
      </c>
      <c r="K674" s="11">
        <v>1.25</v>
      </c>
      <c r="L674" s="11">
        <v>3.1666666666666665</v>
      </c>
      <c r="M674" s="11">
        <v>1.25</v>
      </c>
      <c r="N674" s="7"/>
    </row>
    <row r="675" spans="2:14" x14ac:dyDescent="0.3">
      <c r="B675" s="12" t="s">
        <v>286</v>
      </c>
      <c r="C675" s="12" t="s">
        <v>346</v>
      </c>
      <c r="D675" s="10" t="s">
        <v>1367</v>
      </c>
      <c r="E675" s="10" t="s">
        <v>1368</v>
      </c>
      <c r="F675" s="11">
        <v>12</v>
      </c>
      <c r="G675" s="11">
        <v>126</v>
      </c>
      <c r="H675" s="11">
        <v>124</v>
      </c>
      <c r="I675" s="11">
        <v>23</v>
      </c>
      <c r="J675" s="11">
        <v>5.833333333333333</v>
      </c>
      <c r="K675" s="11">
        <v>4.666666666666667</v>
      </c>
      <c r="L675" s="11">
        <v>5.75</v>
      </c>
      <c r="M675" s="11">
        <v>4.583333333333333</v>
      </c>
      <c r="N675" s="7"/>
    </row>
    <row r="676" spans="2:14" x14ac:dyDescent="0.3">
      <c r="B676" s="12" t="s">
        <v>286</v>
      </c>
      <c r="C676" s="12" t="s">
        <v>346</v>
      </c>
      <c r="D676" s="10" t="s">
        <v>1373</v>
      </c>
      <c r="E676" s="10" t="s">
        <v>1374</v>
      </c>
      <c r="F676" s="11">
        <v>12</v>
      </c>
      <c r="G676" s="11">
        <v>159</v>
      </c>
      <c r="H676" s="11">
        <v>120</v>
      </c>
      <c r="I676" s="11">
        <v>55</v>
      </c>
      <c r="J676" s="11">
        <v>7.333333333333333</v>
      </c>
      <c r="K676" s="11">
        <v>5.916666666666667</v>
      </c>
      <c r="L676" s="11">
        <v>4.333333333333333</v>
      </c>
      <c r="M676" s="11">
        <v>5.666666666666667</v>
      </c>
      <c r="N676" s="7"/>
    </row>
    <row r="677" spans="2:14" x14ac:dyDescent="0.3">
      <c r="B677" s="12" t="s">
        <v>286</v>
      </c>
      <c r="C677" s="12" t="s">
        <v>346</v>
      </c>
      <c r="D677" s="10" t="s">
        <v>1369</v>
      </c>
      <c r="E677" s="10" t="s">
        <v>1370</v>
      </c>
      <c r="F677" s="11">
        <v>12</v>
      </c>
      <c r="G677" s="11">
        <v>122</v>
      </c>
      <c r="H677" s="11">
        <v>104</v>
      </c>
      <c r="I677" s="11">
        <v>16</v>
      </c>
      <c r="J677" s="11">
        <v>6.5</v>
      </c>
      <c r="K677" s="11">
        <v>3.6666666666666665</v>
      </c>
      <c r="L677" s="11">
        <v>5.583333333333333</v>
      </c>
      <c r="M677" s="11">
        <v>3.0833333333333335</v>
      </c>
      <c r="N677" s="7"/>
    </row>
    <row r="678" spans="2:14" x14ac:dyDescent="0.3">
      <c r="B678" s="12" t="s">
        <v>286</v>
      </c>
      <c r="C678" s="12" t="s">
        <v>346</v>
      </c>
      <c r="D678" s="10" t="s">
        <v>1375</v>
      </c>
      <c r="E678" s="10" t="s">
        <v>1376</v>
      </c>
      <c r="F678" s="11">
        <v>12</v>
      </c>
      <c r="G678" s="11">
        <v>128</v>
      </c>
      <c r="H678" s="11">
        <v>107</v>
      </c>
      <c r="I678" s="11">
        <v>22</v>
      </c>
      <c r="J678" s="11">
        <v>6.75</v>
      </c>
      <c r="K678" s="11">
        <v>3.9166666666666665</v>
      </c>
      <c r="L678" s="11">
        <v>5.333333333333333</v>
      </c>
      <c r="M678" s="11">
        <v>3.5833333333333335</v>
      </c>
      <c r="N678" s="7"/>
    </row>
    <row r="679" spans="2:14" x14ac:dyDescent="0.3">
      <c r="B679" s="12" t="s">
        <v>286</v>
      </c>
      <c r="C679" s="12" t="s">
        <v>346</v>
      </c>
      <c r="D679" s="10" t="s">
        <v>1379</v>
      </c>
      <c r="E679" s="10" t="s">
        <v>1380</v>
      </c>
      <c r="F679" s="11">
        <v>12</v>
      </c>
      <c r="G679" s="11">
        <v>115</v>
      </c>
      <c r="H679" s="11">
        <v>100</v>
      </c>
      <c r="I679" s="11">
        <v>27</v>
      </c>
      <c r="J679" s="11">
        <v>5.916666666666667</v>
      </c>
      <c r="K679" s="11">
        <v>3.6666666666666665</v>
      </c>
      <c r="L679" s="11">
        <v>4.75</v>
      </c>
      <c r="M679" s="11">
        <v>3.5833333333333335</v>
      </c>
      <c r="N679" s="7"/>
    </row>
    <row r="680" spans="2:14" x14ac:dyDescent="0.3">
      <c r="B680" s="12" t="s">
        <v>286</v>
      </c>
      <c r="C680" s="12" t="s">
        <v>346</v>
      </c>
      <c r="D680" s="10" t="s">
        <v>1371</v>
      </c>
      <c r="E680" s="10" t="s">
        <v>1372</v>
      </c>
      <c r="F680" s="11">
        <v>9</v>
      </c>
      <c r="G680" s="11">
        <v>73</v>
      </c>
      <c r="H680" s="11">
        <v>51</v>
      </c>
      <c r="I680" s="11">
        <v>61</v>
      </c>
      <c r="J680" s="11">
        <v>6.333333333333333</v>
      </c>
      <c r="K680" s="11">
        <v>1.7777777777777777</v>
      </c>
      <c r="L680" s="11">
        <v>3.8888888888888888</v>
      </c>
      <c r="M680" s="11">
        <v>1.7777777777777777</v>
      </c>
      <c r="N680" s="7"/>
    </row>
    <row r="681" spans="2:14" x14ac:dyDescent="0.3">
      <c r="B681" s="12" t="s">
        <v>286</v>
      </c>
      <c r="C681" s="12" t="s">
        <v>346</v>
      </c>
      <c r="D681" s="10" t="s">
        <v>1377</v>
      </c>
      <c r="E681" s="10" t="s">
        <v>1378</v>
      </c>
      <c r="F681" s="11">
        <v>12</v>
      </c>
      <c r="G681" s="11">
        <v>119</v>
      </c>
      <c r="H681" s="11">
        <v>96</v>
      </c>
      <c r="I681" s="11">
        <v>28</v>
      </c>
      <c r="J681" s="11">
        <v>8</v>
      </c>
      <c r="K681" s="11">
        <v>1.9166666666666667</v>
      </c>
      <c r="L681" s="11">
        <v>6.333333333333333</v>
      </c>
      <c r="M681" s="11">
        <v>1.6666666666666667</v>
      </c>
      <c r="N681" s="7"/>
    </row>
    <row r="682" spans="2:14" x14ac:dyDescent="0.3">
      <c r="B682" s="25" t="s">
        <v>286</v>
      </c>
      <c r="C682" s="26" t="s">
        <v>373</v>
      </c>
      <c r="D682" s="25"/>
      <c r="E682" s="25"/>
      <c r="F682" s="27">
        <v>11.625</v>
      </c>
      <c r="G682" s="27">
        <v>913</v>
      </c>
      <c r="H682" s="27">
        <v>755</v>
      </c>
      <c r="I682" s="27">
        <v>284</v>
      </c>
      <c r="J682" s="27">
        <v>6.4166666666666661</v>
      </c>
      <c r="K682" s="27">
        <v>3.3472222222222228</v>
      </c>
      <c r="L682" s="27">
        <v>4.8923611111111107</v>
      </c>
      <c r="M682" s="27">
        <v>3.1493055555555554</v>
      </c>
      <c r="N682" s="7"/>
    </row>
    <row r="683" spans="2:14" x14ac:dyDescent="0.3">
      <c r="B683" s="28" t="s">
        <v>293</v>
      </c>
      <c r="C683" s="29"/>
      <c r="D683" s="29"/>
      <c r="E683" s="29"/>
      <c r="F683" s="30">
        <v>11.625</v>
      </c>
      <c r="G683" s="30">
        <v>913</v>
      </c>
      <c r="H683" s="30">
        <v>755</v>
      </c>
      <c r="I683" s="30">
        <v>284</v>
      </c>
      <c r="J683" s="30">
        <v>6.4166666666666661</v>
      </c>
      <c r="K683" s="30">
        <v>3.3472222222222228</v>
      </c>
      <c r="L683" s="30">
        <v>4.8923611111111107</v>
      </c>
      <c r="M683" s="30">
        <v>3.1493055555555554</v>
      </c>
      <c r="N683" s="7"/>
    </row>
    <row r="684" spans="2:14" x14ac:dyDescent="0.3">
      <c r="B684" s="10" t="s">
        <v>294</v>
      </c>
      <c r="C684" s="10" t="s">
        <v>384</v>
      </c>
      <c r="D684" s="10" t="s">
        <v>1381</v>
      </c>
      <c r="E684" s="10" t="s">
        <v>1382</v>
      </c>
      <c r="F684" s="11">
        <v>9</v>
      </c>
      <c r="G684" s="11">
        <v>215</v>
      </c>
      <c r="H684" s="11">
        <v>203</v>
      </c>
      <c r="I684" s="11">
        <v>37</v>
      </c>
      <c r="J684" s="11">
        <v>6.2222222222222223</v>
      </c>
      <c r="K684" s="11">
        <v>17.666666666666668</v>
      </c>
      <c r="L684" s="11">
        <v>5</v>
      </c>
      <c r="M684" s="11">
        <v>17.555555555555557</v>
      </c>
      <c r="N684" s="7"/>
    </row>
    <row r="685" spans="2:14" x14ac:dyDescent="0.3">
      <c r="B685" s="12" t="s">
        <v>294</v>
      </c>
      <c r="C685" s="12" t="s">
        <v>384</v>
      </c>
      <c r="D685" s="10" t="s">
        <v>1383</v>
      </c>
      <c r="E685" s="10" t="s">
        <v>1384</v>
      </c>
      <c r="F685" s="11">
        <v>11</v>
      </c>
      <c r="G685" s="11">
        <v>256</v>
      </c>
      <c r="H685" s="11">
        <v>262</v>
      </c>
      <c r="I685" s="11">
        <v>21</v>
      </c>
      <c r="J685" s="11">
        <v>7.0909090909090908</v>
      </c>
      <c r="K685" s="11">
        <v>16.181818181818183</v>
      </c>
      <c r="L685" s="11">
        <v>7.4545454545454541</v>
      </c>
      <c r="M685" s="11">
        <v>16.363636363636363</v>
      </c>
      <c r="N685" s="7"/>
    </row>
    <row r="686" spans="2:14" x14ac:dyDescent="0.3">
      <c r="B686" s="25" t="s">
        <v>294</v>
      </c>
      <c r="C686" s="26" t="s">
        <v>387</v>
      </c>
      <c r="D686" s="25"/>
      <c r="E686" s="25"/>
      <c r="F686" s="27">
        <v>10</v>
      </c>
      <c r="G686" s="27">
        <v>471</v>
      </c>
      <c r="H686" s="27">
        <v>465</v>
      </c>
      <c r="I686" s="27">
        <v>58</v>
      </c>
      <c r="J686" s="27">
        <v>6.6565656565656566</v>
      </c>
      <c r="K686" s="27">
        <v>16.924242424242426</v>
      </c>
      <c r="L686" s="27">
        <v>6.2272727272727266</v>
      </c>
      <c r="M686" s="27">
        <v>16.959595959595958</v>
      </c>
      <c r="N686" s="7"/>
    </row>
    <row r="687" spans="2:14" x14ac:dyDescent="0.3">
      <c r="B687" s="12" t="s">
        <v>294</v>
      </c>
      <c r="C687" s="10" t="s">
        <v>340</v>
      </c>
      <c r="D687" s="10" t="s">
        <v>1385</v>
      </c>
      <c r="E687" s="10" t="s">
        <v>1386</v>
      </c>
      <c r="F687" s="11">
        <v>9</v>
      </c>
      <c r="G687" s="11">
        <v>418</v>
      </c>
      <c r="H687" s="11">
        <v>150</v>
      </c>
      <c r="I687" s="11">
        <v>3477</v>
      </c>
      <c r="J687" s="11">
        <v>41.888888888888886</v>
      </c>
      <c r="K687" s="11">
        <v>4.5555555555555554</v>
      </c>
      <c r="L687" s="11">
        <v>12.666666666666666</v>
      </c>
      <c r="M687" s="11">
        <v>4</v>
      </c>
      <c r="N687" s="7"/>
    </row>
    <row r="688" spans="2:14" x14ac:dyDescent="0.3">
      <c r="B688" s="12" t="s">
        <v>294</v>
      </c>
      <c r="C688" s="12" t="s">
        <v>340</v>
      </c>
      <c r="D688" s="10" t="s">
        <v>1387</v>
      </c>
      <c r="E688" s="10" t="s">
        <v>1388</v>
      </c>
      <c r="F688" s="11">
        <v>12</v>
      </c>
      <c r="G688" s="11">
        <v>551</v>
      </c>
      <c r="H688" s="11">
        <v>537</v>
      </c>
      <c r="I688" s="11">
        <v>3130</v>
      </c>
      <c r="J688" s="11">
        <v>40.75</v>
      </c>
      <c r="K688" s="11">
        <v>5.166666666666667</v>
      </c>
      <c r="L688" s="11">
        <v>39.166666666666664</v>
      </c>
      <c r="M688" s="11">
        <v>5.583333333333333</v>
      </c>
      <c r="N688" s="7"/>
    </row>
    <row r="689" spans="2:14" x14ac:dyDescent="0.3">
      <c r="B689" s="25" t="s">
        <v>294</v>
      </c>
      <c r="C689" s="26" t="s">
        <v>345</v>
      </c>
      <c r="D689" s="25"/>
      <c r="E689" s="25"/>
      <c r="F689" s="27">
        <v>10.5</v>
      </c>
      <c r="G689" s="27">
        <v>969</v>
      </c>
      <c r="H689" s="27">
        <v>687</v>
      </c>
      <c r="I689" s="27">
        <v>6607</v>
      </c>
      <c r="J689" s="27">
        <v>41.319444444444443</v>
      </c>
      <c r="K689" s="27">
        <v>4.8611111111111107</v>
      </c>
      <c r="L689" s="27">
        <v>25.916666666666664</v>
      </c>
      <c r="M689" s="27">
        <v>4.7916666666666661</v>
      </c>
      <c r="N689" s="7"/>
    </row>
    <row r="690" spans="2:14" x14ac:dyDescent="0.3">
      <c r="B690" s="12" t="s">
        <v>294</v>
      </c>
      <c r="C690" s="10" t="s">
        <v>346</v>
      </c>
      <c r="D690" s="10" t="s">
        <v>1389</v>
      </c>
      <c r="E690" s="10" t="s">
        <v>1390</v>
      </c>
      <c r="F690" s="11">
        <v>9</v>
      </c>
      <c r="G690" s="11">
        <v>226</v>
      </c>
      <c r="H690" s="11">
        <v>192</v>
      </c>
      <c r="I690" s="11">
        <v>45</v>
      </c>
      <c r="J690" s="11">
        <v>12.777777777777779</v>
      </c>
      <c r="K690" s="11">
        <v>12.333333333333334</v>
      </c>
      <c r="L690" s="11">
        <v>11.111111111111111</v>
      </c>
      <c r="M690" s="11">
        <v>10.222222222222221</v>
      </c>
      <c r="N690" s="7"/>
    </row>
    <row r="691" spans="2:14" x14ac:dyDescent="0.3">
      <c r="B691" s="12" t="s">
        <v>294</v>
      </c>
      <c r="C691" s="12" t="s">
        <v>346</v>
      </c>
      <c r="D691" s="10" t="s">
        <v>1397</v>
      </c>
      <c r="E691" s="10" t="s">
        <v>1398</v>
      </c>
      <c r="F691" s="11">
        <v>9</v>
      </c>
      <c r="G691" s="11">
        <v>196</v>
      </c>
      <c r="H691" s="11">
        <v>178</v>
      </c>
      <c r="I691" s="11">
        <v>74</v>
      </c>
      <c r="J691" s="11">
        <v>10.333333333333334</v>
      </c>
      <c r="K691" s="11">
        <v>11.444444444444445</v>
      </c>
      <c r="L691" s="11">
        <v>8.4444444444444446</v>
      </c>
      <c r="M691" s="11">
        <v>11.333333333333334</v>
      </c>
      <c r="N691" s="7"/>
    </row>
    <row r="692" spans="2:14" x14ac:dyDescent="0.3">
      <c r="B692" s="12" t="s">
        <v>294</v>
      </c>
      <c r="C692" s="12" t="s">
        <v>346</v>
      </c>
      <c r="D692" s="10" t="s">
        <v>1391</v>
      </c>
      <c r="E692" s="10" t="s">
        <v>1392</v>
      </c>
      <c r="F692" s="11">
        <v>9</v>
      </c>
      <c r="G692" s="11">
        <v>117</v>
      </c>
      <c r="H692" s="11">
        <v>96</v>
      </c>
      <c r="I692" s="11">
        <v>132</v>
      </c>
      <c r="J692" s="11">
        <v>8</v>
      </c>
      <c r="K692" s="11">
        <v>5</v>
      </c>
      <c r="L692" s="11">
        <v>5.7777777777777777</v>
      </c>
      <c r="M692" s="11">
        <v>4.8888888888888893</v>
      </c>
      <c r="N692" s="7"/>
    </row>
    <row r="693" spans="2:14" x14ac:dyDescent="0.3">
      <c r="B693" s="12" t="s">
        <v>294</v>
      </c>
      <c r="C693" s="12" t="s">
        <v>346</v>
      </c>
      <c r="D693" s="10" t="s">
        <v>1393</v>
      </c>
      <c r="E693" s="10" t="s">
        <v>1394</v>
      </c>
      <c r="F693" s="11">
        <v>12</v>
      </c>
      <c r="G693" s="11">
        <v>150</v>
      </c>
      <c r="H693" s="11">
        <v>135</v>
      </c>
      <c r="I693" s="11">
        <v>46</v>
      </c>
      <c r="J693" s="11">
        <v>9.6666666666666661</v>
      </c>
      <c r="K693" s="11">
        <v>2.8333333333333335</v>
      </c>
      <c r="L693" s="11">
        <v>8.5833333333333339</v>
      </c>
      <c r="M693" s="11">
        <v>2.6666666666666665</v>
      </c>
      <c r="N693" s="7"/>
    </row>
    <row r="694" spans="2:14" x14ac:dyDescent="0.3">
      <c r="B694" s="12" t="s">
        <v>294</v>
      </c>
      <c r="C694" s="12" t="s">
        <v>346</v>
      </c>
      <c r="D694" s="10" t="s">
        <v>1395</v>
      </c>
      <c r="E694" s="10" t="s">
        <v>1396</v>
      </c>
      <c r="F694" s="11">
        <v>9</v>
      </c>
      <c r="G694" s="11">
        <v>232</v>
      </c>
      <c r="H694" s="11">
        <v>271</v>
      </c>
      <c r="I694" s="11">
        <v>173</v>
      </c>
      <c r="J694" s="11">
        <v>6.7777777777777777</v>
      </c>
      <c r="K694" s="11">
        <v>19</v>
      </c>
      <c r="L694" s="11">
        <v>11.555555555555555</v>
      </c>
      <c r="M694" s="11">
        <v>18.555555555555557</v>
      </c>
      <c r="N694" s="7"/>
    </row>
    <row r="695" spans="2:14" x14ac:dyDescent="0.3">
      <c r="B695" s="12" t="s">
        <v>294</v>
      </c>
      <c r="C695" s="12" t="s">
        <v>346</v>
      </c>
      <c r="D695" s="10" t="s">
        <v>1399</v>
      </c>
      <c r="E695" s="10" t="s">
        <v>1400</v>
      </c>
      <c r="F695" s="11">
        <v>9</v>
      </c>
      <c r="G695" s="11">
        <v>280</v>
      </c>
      <c r="H695" s="11">
        <v>240</v>
      </c>
      <c r="I695" s="11">
        <v>87</v>
      </c>
      <c r="J695" s="11">
        <v>10.888888888888889</v>
      </c>
      <c r="K695" s="11">
        <v>20.222222222222221</v>
      </c>
      <c r="L695" s="11">
        <v>10</v>
      </c>
      <c r="M695" s="11">
        <v>16.666666666666668</v>
      </c>
      <c r="N695" s="7"/>
    </row>
    <row r="696" spans="2:14" x14ac:dyDescent="0.3">
      <c r="B696" s="12" t="s">
        <v>294</v>
      </c>
      <c r="C696" s="12" t="s">
        <v>346</v>
      </c>
      <c r="D696" s="10" t="s">
        <v>1401</v>
      </c>
      <c r="E696" s="10" t="s">
        <v>1402</v>
      </c>
      <c r="F696" s="11">
        <v>12</v>
      </c>
      <c r="G696" s="11">
        <v>411</v>
      </c>
      <c r="H696" s="11">
        <v>397</v>
      </c>
      <c r="I696" s="11">
        <v>53</v>
      </c>
      <c r="J696" s="11">
        <v>18.666666666666668</v>
      </c>
      <c r="K696" s="11">
        <v>15.583333333333334</v>
      </c>
      <c r="L696" s="11">
        <v>18.25</v>
      </c>
      <c r="M696" s="11">
        <v>14.833333333333334</v>
      </c>
      <c r="N696" s="7"/>
    </row>
    <row r="697" spans="2:14" x14ac:dyDescent="0.3">
      <c r="B697" s="12" t="s">
        <v>294</v>
      </c>
      <c r="C697" s="12" t="s">
        <v>346</v>
      </c>
      <c r="D697" s="10" t="s">
        <v>1403</v>
      </c>
      <c r="E697" s="10" t="s">
        <v>1404</v>
      </c>
      <c r="F697" s="11">
        <v>9</v>
      </c>
      <c r="G697" s="11">
        <v>317</v>
      </c>
      <c r="H697" s="11">
        <v>267</v>
      </c>
      <c r="I697" s="11">
        <v>122</v>
      </c>
      <c r="J697" s="11">
        <v>25.777777777777779</v>
      </c>
      <c r="K697" s="11">
        <v>9.4444444444444446</v>
      </c>
      <c r="L697" s="11">
        <v>20.444444444444443</v>
      </c>
      <c r="M697" s="11">
        <v>9.2222222222222214</v>
      </c>
      <c r="N697" s="7"/>
    </row>
    <row r="698" spans="2:14" x14ac:dyDescent="0.3">
      <c r="B698" s="12" t="s">
        <v>294</v>
      </c>
      <c r="C698" s="12" t="s">
        <v>346</v>
      </c>
      <c r="D698" s="10" t="s">
        <v>1405</v>
      </c>
      <c r="E698" s="10" t="s">
        <v>1406</v>
      </c>
      <c r="F698" s="11">
        <v>12</v>
      </c>
      <c r="G698" s="11">
        <v>362</v>
      </c>
      <c r="H698" s="11">
        <v>281</v>
      </c>
      <c r="I698" s="11">
        <v>115</v>
      </c>
      <c r="J698" s="11">
        <v>16.666666666666668</v>
      </c>
      <c r="K698" s="11">
        <v>13.5</v>
      </c>
      <c r="L698" s="11">
        <v>10.916666666666666</v>
      </c>
      <c r="M698" s="11">
        <v>12.5</v>
      </c>
      <c r="N698" s="7"/>
    </row>
    <row r="699" spans="2:14" x14ac:dyDescent="0.3">
      <c r="B699" s="25" t="s">
        <v>294</v>
      </c>
      <c r="C699" s="26" t="s">
        <v>373</v>
      </c>
      <c r="D699" s="25"/>
      <c r="E699" s="25"/>
      <c r="F699" s="27">
        <v>10</v>
      </c>
      <c r="G699" s="27">
        <v>2291</v>
      </c>
      <c r="H699" s="27">
        <v>2057</v>
      </c>
      <c r="I699" s="27">
        <v>847</v>
      </c>
      <c r="J699" s="27">
        <v>13.283950617283951</v>
      </c>
      <c r="K699" s="27">
        <v>12.151234567901234</v>
      </c>
      <c r="L699" s="27">
        <v>11.675925925925927</v>
      </c>
      <c r="M699" s="27">
        <v>11.209876543209877</v>
      </c>
      <c r="N699" s="7"/>
    </row>
    <row r="700" spans="2:14" x14ac:dyDescent="0.3">
      <c r="B700" s="12" t="s">
        <v>294</v>
      </c>
      <c r="C700" s="10" t="s">
        <v>377</v>
      </c>
      <c r="D700" s="10" t="s">
        <v>1407</v>
      </c>
      <c r="E700" s="10" t="s">
        <v>1408</v>
      </c>
      <c r="F700" s="11">
        <v>9</v>
      </c>
      <c r="G700" s="11">
        <v>476</v>
      </c>
      <c r="H700" s="11">
        <v>63</v>
      </c>
      <c r="I700" s="11">
        <v>728</v>
      </c>
      <c r="J700" s="11">
        <v>52</v>
      </c>
      <c r="K700" s="11">
        <v>0.88888888888888884</v>
      </c>
      <c r="L700" s="11">
        <v>1.3333333333333333</v>
      </c>
      <c r="M700" s="11">
        <v>5.666666666666667</v>
      </c>
      <c r="N700" s="7"/>
    </row>
    <row r="701" spans="2:14" x14ac:dyDescent="0.3">
      <c r="B701" s="25" t="s">
        <v>294</v>
      </c>
      <c r="C701" s="26" t="s">
        <v>382</v>
      </c>
      <c r="D701" s="25"/>
      <c r="E701" s="25"/>
      <c r="F701" s="27">
        <v>9</v>
      </c>
      <c r="G701" s="27">
        <v>476</v>
      </c>
      <c r="H701" s="27">
        <v>63</v>
      </c>
      <c r="I701" s="27">
        <v>728</v>
      </c>
      <c r="J701" s="27">
        <v>52</v>
      </c>
      <c r="K701" s="27">
        <v>0.88888888888888884</v>
      </c>
      <c r="L701" s="27">
        <v>1.3333333333333333</v>
      </c>
      <c r="M701" s="27">
        <v>5.666666666666667</v>
      </c>
      <c r="N701" s="7"/>
    </row>
    <row r="702" spans="2:14" x14ac:dyDescent="0.3">
      <c r="B702" s="28" t="s">
        <v>301</v>
      </c>
      <c r="C702" s="29"/>
      <c r="D702" s="29"/>
      <c r="E702" s="29"/>
      <c r="F702" s="30">
        <v>10</v>
      </c>
      <c r="G702" s="30">
        <v>4207</v>
      </c>
      <c r="H702" s="30">
        <v>3272</v>
      </c>
      <c r="I702" s="30">
        <v>8240</v>
      </c>
      <c r="J702" s="30">
        <v>19.107683982683984</v>
      </c>
      <c r="K702" s="30">
        <v>10.987193362193365</v>
      </c>
      <c r="L702" s="30">
        <v>12.193181818181817</v>
      </c>
      <c r="M702" s="30">
        <v>10.718434343434341</v>
      </c>
      <c r="N702" s="7"/>
    </row>
    <row r="703" spans="2:14" x14ac:dyDescent="0.3">
      <c r="B703" s="10" t="s">
        <v>1419</v>
      </c>
      <c r="C703" s="10" t="s">
        <v>340</v>
      </c>
      <c r="D703" s="10" t="s">
        <v>1420</v>
      </c>
      <c r="E703" s="10" t="s">
        <v>1421</v>
      </c>
      <c r="F703" s="11">
        <v>12</v>
      </c>
      <c r="G703" s="11">
        <v>835</v>
      </c>
      <c r="H703" s="11">
        <v>416</v>
      </c>
      <c r="I703" s="11">
        <v>1223</v>
      </c>
      <c r="J703" s="11">
        <v>69.083333333333329</v>
      </c>
      <c r="K703" s="11">
        <v>0.5</v>
      </c>
      <c r="L703" s="11">
        <v>34.25</v>
      </c>
      <c r="M703" s="11">
        <v>0.41666666666666669</v>
      </c>
      <c r="N703" s="7"/>
    </row>
    <row r="704" spans="2:14" x14ac:dyDescent="0.3">
      <c r="B704" s="12" t="s">
        <v>1419</v>
      </c>
      <c r="C704" s="12" t="s">
        <v>340</v>
      </c>
      <c r="D704" s="10" t="s">
        <v>1422</v>
      </c>
      <c r="E704" s="10" t="s">
        <v>1423</v>
      </c>
      <c r="F704" s="11">
        <v>11</v>
      </c>
      <c r="G704" s="11">
        <v>923</v>
      </c>
      <c r="H704" s="11">
        <v>6</v>
      </c>
      <c r="I704" s="11">
        <v>1367</v>
      </c>
      <c r="J704" s="11">
        <v>83.454545454545453</v>
      </c>
      <c r="K704" s="11">
        <v>0.45454545454545453</v>
      </c>
      <c r="L704" s="11">
        <v>0.54545454545454541</v>
      </c>
      <c r="M704" s="11">
        <v>0</v>
      </c>
      <c r="N704" s="7"/>
    </row>
    <row r="705" spans="2:14" x14ac:dyDescent="0.3">
      <c r="B705" s="25" t="s">
        <v>1419</v>
      </c>
      <c r="C705" s="26" t="s">
        <v>345</v>
      </c>
      <c r="D705" s="25"/>
      <c r="E705" s="25"/>
      <c r="F705" s="27">
        <v>11.5</v>
      </c>
      <c r="G705" s="27">
        <v>1758</v>
      </c>
      <c r="H705" s="27">
        <v>422</v>
      </c>
      <c r="I705" s="27">
        <v>2590</v>
      </c>
      <c r="J705" s="27">
        <v>76.268939393939391</v>
      </c>
      <c r="K705" s="27">
        <v>0.47727272727272729</v>
      </c>
      <c r="L705" s="27">
        <v>17.397727272727273</v>
      </c>
      <c r="M705" s="27">
        <v>0.20833333333333334</v>
      </c>
      <c r="N705" s="7"/>
    </row>
    <row r="706" spans="2:14" x14ac:dyDescent="0.3">
      <c r="B706" s="12" t="s">
        <v>1419</v>
      </c>
      <c r="C706" s="10" t="s">
        <v>346</v>
      </c>
      <c r="D706" s="10" t="s">
        <v>1424</v>
      </c>
      <c r="E706" s="10" t="s">
        <v>1425</v>
      </c>
      <c r="F706" s="11">
        <v>9</v>
      </c>
      <c r="G706" s="11">
        <v>28</v>
      </c>
      <c r="H706" s="11">
        <v>21</v>
      </c>
      <c r="I706" s="11">
        <v>16</v>
      </c>
      <c r="J706" s="11">
        <v>2.5555555555555554</v>
      </c>
      <c r="K706" s="11">
        <v>0.55555555555555558</v>
      </c>
      <c r="L706" s="11">
        <v>1.7777777777777777</v>
      </c>
      <c r="M706" s="11">
        <v>0.55555555555555558</v>
      </c>
      <c r="N706" s="7"/>
    </row>
    <row r="707" spans="2:14" x14ac:dyDescent="0.3">
      <c r="B707" s="12" t="s">
        <v>1419</v>
      </c>
      <c r="C707" s="12" t="s">
        <v>346</v>
      </c>
      <c r="D707" s="10" t="s">
        <v>1426</v>
      </c>
      <c r="E707" s="10" t="s">
        <v>1427</v>
      </c>
      <c r="F707" s="11">
        <v>12</v>
      </c>
      <c r="G707" s="11">
        <v>213</v>
      </c>
      <c r="H707" s="11">
        <v>194</v>
      </c>
      <c r="I707" s="11">
        <v>53</v>
      </c>
      <c r="J707" s="11">
        <v>14.333333333333334</v>
      </c>
      <c r="K707" s="11">
        <v>3.4166666666666665</v>
      </c>
      <c r="L707" s="11">
        <v>12.833333333333334</v>
      </c>
      <c r="M707" s="11">
        <v>3.3333333333333335</v>
      </c>
      <c r="N707" s="7"/>
    </row>
    <row r="708" spans="2:14" x14ac:dyDescent="0.3">
      <c r="B708" s="12" t="s">
        <v>1419</v>
      </c>
      <c r="C708" s="12" t="s">
        <v>346</v>
      </c>
      <c r="D708" s="10" t="s">
        <v>1430</v>
      </c>
      <c r="E708" s="10" t="s">
        <v>1431</v>
      </c>
      <c r="F708" s="11">
        <v>12</v>
      </c>
      <c r="G708" s="11">
        <v>244</v>
      </c>
      <c r="H708" s="11">
        <v>225</v>
      </c>
      <c r="I708" s="11">
        <v>43</v>
      </c>
      <c r="J708" s="11">
        <v>12.916666666666666</v>
      </c>
      <c r="K708" s="11">
        <v>7.416666666666667</v>
      </c>
      <c r="L708" s="11">
        <v>11.583333333333334</v>
      </c>
      <c r="M708" s="11">
        <v>7.166666666666667</v>
      </c>
      <c r="N708" s="7"/>
    </row>
    <row r="709" spans="2:14" x14ac:dyDescent="0.3">
      <c r="B709" s="12" t="s">
        <v>1419</v>
      </c>
      <c r="C709" s="12" t="s">
        <v>346</v>
      </c>
      <c r="D709" s="10" t="s">
        <v>1428</v>
      </c>
      <c r="E709" s="10" t="s">
        <v>1429</v>
      </c>
      <c r="F709" s="11">
        <v>12</v>
      </c>
      <c r="G709" s="11">
        <v>184</v>
      </c>
      <c r="H709" s="11">
        <v>199</v>
      </c>
      <c r="I709" s="11">
        <v>63</v>
      </c>
      <c r="J709" s="11">
        <v>10.75</v>
      </c>
      <c r="K709" s="11">
        <v>4.583333333333333</v>
      </c>
      <c r="L709" s="11">
        <v>11.833333333333334</v>
      </c>
      <c r="M709" s="11">
        <v>4.75</v>
      </c>
      <c r="N709" s="7"/>
    </row>
    <row r="710" spans="2:14" x14ac:dyDescent="0.3">
      <c r="B710" s="25" t="s">
        <v>1419</v>
      </c>
      <c r="C710" s="26" t="s">
        <v>373</v>
      </c>
      <c r="D710" s="25"/>
      <c r="E710" s="25"/>
      <c r="F710" s="27">
        <v>11.25</v>
      </c>
      <c r="G710" s="27">
        <v>669</v>
      </c>
      <c r="H710" s="27">
        <v>639</v>
      </c>
      <c r="I710" s="27">
        <v>175</v>
      </c>
      <c r="J710" s="27">
        <v>10.138888888888889</v>
      </c>
      <c r="K710" s="27">
        <v>3.9930555555555554</v>
      </c>
      <c r="L710" s="27">
        <v>9.5069444444444446</v>
      </c>
      <c r="M710" s="27">
        <v>3.9513888888888893</v>
      </c>
      <c r="N710" s="7"/>
    </row>
    <row r="711" spans="2:14" x14ac:dyDescent="0.3">
      <c r="B711" s="12" t="s">
        <v>1419</v>
      </c>
      <c r="C711" s="10" t="s">
        <v>374</v>
      </c>
      <c r="D711" s="10" t="s">
        <v>1432</v>
      </c>
      <c r="E711" s="10" t="s">
        <v>1433</v>
      </c>
      <c r="F711" s="11">
        <v>12</v>
      </c>
      <c r="G711" s="11">
        <v>196</v>
      </c>
      <c r="H711" s="11">
        <v>207</v>
      </c>
      <c r="I711" s="11">
        <v>95</v>
      </c>
      <c r="J711" s="11">
        <v>11.333333333333334</v>
      </c>
      <c r="K711" s="11">
        <v>5</v>
      </c>
      <c r="L711" s="11">
        <v>12.416666666666666</v>
      </c>
      <c r="M711" s="11">
        <v>4.833333333333333</v>
      </c>
      <c r="N711" s="7"/>
    </row>
    <row r="712" spans="2:14" x14ac:dyDescent="0.3">
      <c r="B712" s="25" t="s">
        <v>1419</v>
      </c>
      <c r="C712" s="26" t="s">
        <v>376</v>
      </c>
      <c r="D712" s="25"/>
      <c r="E712" s="25"/>
      <c r="F712" s="27">
        <v>12</v>
      </c>
      <c r="G712" s="27">
        <v>196</v>
      </c>
      <c r="H712" s="27">
        <v>207</v>
      </c>
      <c r="I712" s="27">
        <v>95</v>
      </c>
      <c r="J712" s="27">
        <v>11.333333333333334</v>
      </c>
      <c r="K712" s="27">
        <v>5</v>
      </c>
      <c r="L712" s="27">
        <v>12.416666666666666</v>
      </c>
      <c r="M712" s="27">
        <v>4.833333333333333</v>
      </c>
      <c r="N712" s="7"/>
    </row>
    <row r="713" spans="2:14" x14ac:dyDescent="0.3">
      <c r="B713" s="12" t="s">
        <v>1419</v>
      </c>
      <c r="C713" s="10" t="s">
        <v>377</v>
      </c>
      <c r="D713" s="10" t="s">
        <v>1434</v>
      </c>
      <c r="E713" s="10" t="s">
        <v>1435</v>
      </c>
      <c r="F713" s="11">
        <v>12</v>
      </c>
      <c r="G713" s="11">
        <v>53</v>
      </c>
      <c r="H713" s="11">
        <v>46</v>
      </c>
      <c r="I713" s="11">
        <v>12</v>
      </c>
      <c r="J713" s="11">
        <v>4</v>
      </c>
      <c r="K713" s="11">
        <v>0.41666666666666669</v>
      </c>
      <c r="L713" s="11">
        <v>3.5833333333333335</v>
      </c>
      <c r="M713" s="11">
        <v>0.25</v>
      </c>
      <c r="N713" s="7"/>
    </row>
    <row r="714" spans="2:14" x14ac:dyDescent="0.3">
      <c r="B714" s="25" t="s">
        <v>1419</v>
      </c>
      <c r="C714" s="26" t="s">
        <v>382</v>
      </c>
      <c r="D714" s="25"/>
      <c r="E714" s="25"/>
      <c r="F714" s="27">
        <v>12</v>
      </c>
      <c r="G714" s="27">
        <v>53</v>
      </c>
      <c r="H714" s="27">
        <v>46</v>
      </c>
      <c r="I714" s="27">
        <v>12</v>
      </c>
      <c r="J714" s="27">
        <v>4</v>
      </c>
      <c r="K714" s="27">
        <v>0.41666666666666669</v>
      </c>
      <c r="L714" s="27">
        <v>3.5833333333333335</v>
      </c>
      <c r="M714" s="27">
        <v>0.25</v>
      </c>
      <c r="N714" s="7"/>
    </row>
    <row r="715" spans="2:14" x14ac:dyDescent="0.3">
      <c r="B715" s="28" t="s">
        <v>1436</v>
      </c>
      <c r="C715" s="29"/>
      <c r="D715" s="29"/>
      <c r="E715" s="29"/>
      <c r="F715" s="30">
        <v>11.5</v>
      </c>
      <c r="G715" s="30">
        <v>2676</v>
      </c>
      <c r="H715" s="30">
        <v>1314</v>
      </c>
      <c r="I715" s="30">
        <v>2872</v>
      </c>
      <c r="J715" s="30">
        <v>26.053345959595958</v>
      </c>
      <c r="K715" s="30">
        <v>2.7929292929292933</v>
      </c>
      <c r="L715" s="30">
        <v>11.102904040404042</v>
      </c>
      <c r="M715" s="30">
        <v>2.6631944444444442</v>
      </c>
      <c r="N715" s="7"/>
    </row>
    <row r="716" spans="2:14" x14ac:dyDescent="0.3">
      <c r="B716" s="10" t="s">
        <v>302</v>
      </c>
      <c r="C716" s="10" t="s">
        <v>384</v>
      </c>
      <c r="D716" s="10" t="s">
        <v>1409</v>
      </c>
      <c r="E716" s="10" t="s">
        <v>1410</v>
      </c>
      <c r="F716" s="11">
        <v>12</v>
      </c>
      <c r="G716" s="11">
        <v>258</v>
      </c>
      <c r="H716" s="11">
        <v>251</v>
      </c>
      <c r="I716" s="11">
        <v>54</v>
      </c>
      <c r="J716" s="11">
        <v>7</v>
      </c>
      <c r="K716" s="11">
        <v>14.5</v>
      </c>
      <c r="L716" s="11">
        <v>6.5</v>
      </c>
      <c r="M716" s="11">
        <v>14.416666666666666</v>
      </c>
      <c r="N716" s="7"/>
    </row>
    <row r="717" spans="2:14" x14ac:dyDescent="0.3">
      <c r="B717" s="25" t="s">
        <v>302</v>
      </c>
      <c r="C717" s="26" t="s">
        <v>387</v>
      </c>
      <c r="D717" s="25"/>
      <c r="E717" s="25"/>
      <c r="F717" s="27">
        <v>12</v>
      </c>
      <c r="G717" s="27">
        <v>258</v>
      </c>
      <c r="H717" s="27">
        <v>251</v>
      </c>
      <c r="I717" s="27">
        <v>54</v>
      </c>
      <c r="J717" s="27">
        <v>7</v>
      </c>
      <c r="K717" s="27">
        <v>14.5</v>
      </c>
      <c r="L717" s="27">
        <v>6.5</v>
      </c>
      <c r="M717" s="27">
        <v>14.416666666666666</v>
      </c>
      <c r="N717" s="7"/>
    </row>
    <row r="718" spans="2:14" x14ac:dyDescent="0.3">
      <c r="B718" s="12" t="s">
        <v>302</v>
      </c>
      <c r="C718" s="10" t="s">
        <v>340</v>
      </c>
      <c r="D718" s="10" t="s">
        <v>1411</v>
      </c>
      <c r="E718" s="10" t="s">
        <v>1412</v>
      </c>
      <c r="F718" s="11">
        <v>12</v>
      </c>
      <c r="G718" s="11">
        <v>590</v>
      </c>
      <c r="H718" s="11">
        <v>503</v>
      </c>
      <c r="I718" s="11">
        <v>2082</v>
      </c>
      <c r="J718" s="11">
        <v>43</v>
      </c>
      <c r="K718" s="11">
        <v>6.166666666666667</v>
      </c>
      <c r="L718" s="11">
        <v>36.083333333333336</v>
      </c>
      <c r="M718" s="11">
        <v>5.833333333333333</v>
      </c>
      <c r="N718" s="7"/>
    </row>
    <row r="719" spans="2:14" x14ac:dyDescent="0.3">
      <c r="B719" s="25" t="s">
        <v>302</v>
      </c>
      <c r="C719" s="26" t="s">
        <v>345</v>
      </c>
      <c r="D719" s="25"/>
      <c r="E719" s="25"/>
      <c r="F719" s="27">
        <v>12</v>
      </c>
      <c r="G719" s="27">
        <v>590</v>
      </c>
      <c r="H719" s="27">
        <v>503</v>
      </c>
      <c r="I719" s="27">
        <v>2082</v>
      </c>
      <c r="J719" s="27">
        <v>43</v>
      </c>
      <c r="K719" s="27">
        <v>6.166666666666667</v>
      </c>
      <c r="L719" s="27">
        <v>36.083333333333336</v>
      </c>
      <c r="M719" s="27">
        <v>5.833333333333333</v>
      </c>
      <c r="N719" s="7"/>
    </row>
    <row r="720" spans="2:14" x14ac:dyDescent="0.3">
      <c r="B720" s="12" t="s">
        <v>302</v>
      </c>
      <c r="C720" s="10" t="s">
        <v>346</v>
      </c>
      <c r="D720" s="10" t="s">
        <v>1413</v>
      </c>
      <c r="E720" s="10" t="s">
        <v>1414</v>
      </c>
      <c r="F720" s="11">
        <v>12</v>
      </c>
      <c r="G720" s="11">
        <v>433</v>
      </c>
      <c r="H720" s="11">
        <v>323</v>
      </c>
      <c r="I720" s="11">
        <v>479</v>
      </c>
      <c r="J720" s="11">
        <v>24.416666666666668</v>
      </c>
      <c r="K720" s="11">
        <v>11.666666666666666</v>
      </c>
      <c r="L720" s="11">
        <v>15.583333333333334</v>
      </c>
      <c r="M720" s="11">
        <v>11.333333333333334</v>
      </c>
      <c r="N720" s="7"/>
    </row>
    <row r="721" spans="2:14" x14ac:dyDescent="0.3">
      <c r="B721" s="12" t="s">
        <v>302</v>
      </c>
      <c r="C721" s="12" t="s">
        <v>346</v>
      </c>
      <c r="D721" s="10" t="s">
        <v>1415</v>
      </c>
      <c r="E721" s="10" t="s">
        <v>1416</v>
      </c>
      <c r="F721" s="11">
        <v>12</v>
      </c>
      <c r="G721" s="11">
        <v>436</v>
      </c>
      <c r="H721" s="11">
        <v>334</v>
      </c>
      <c r="I721" s="11">
        <v>401</v>
      </c>
      <c r="J721" s="11">
        <v>24.5</v>
      </c>
      <c r="K721" s="11">
        <v>11.833333333333334</v>
      </c>
      <c r="L721" s="11">
        <v>15.416666666666666</v>
      </c>
      <c r="M721" s="11">
        <v>12.416666666666666</v>
      </c>
      <c r="N721" s="7"/>
    </row>
    <row r="722" spans="2:14" x14ac:dyDescent="0.3">
      <c r="B722" s="25" t="s">
        <v>302</v>
      </c>
      <c r="C722" s="26" t="s">
        <v>373</v>
      </c>
      <c r="D722" s="25"/>
      <c r="E722" s="25"/>
      <c r="F722" s="27">
        <v>12</v>
      </c>
      <c r="G722" s="27">
        <v>869</v>
      </c>
      <c r="H722" s="27">
        <v>657</v>
      </c>
      <c r="I722" s="27">
        <v>880</v>
      </c>
      <c r="J722" s="27">
        <v>24.458333333333336</v>
      </c>
      <c r="K722" s="27">
        <v>11.75</v>
      </c>
      <c r="L722" s="27">
        <v>15.5</v>
      </c>
      <c r="M722" s="27">
        <v>11.875</v>
      </c>
      <c r="N722" s="7"/>
    </row>
    <row r="723" spans="2:14" x14ac:dyDescent="0.3">
      <c r="B723" s="12" t="s">
        <v>302</v>
      </c>
      <c r="C723" s="10" t="s">
        <v>377</v>
      </c>
      <c r="D723" s="10" t="s">
        <v>1417</v>
      </c>
      <c r="E723" s="10" t="s">
        <v>1418</v>
      </c>
      <c r="F723" s="11">
        <v>12</v>
      </c>
      <c r="G723" s="11">
        <v>164</v>
      </c>
      <c r="H723" s="11">
        <v>144</v>
      </c>
      <c r="I723" s="11">
        <v>120</v>
      </c>
      <c r="J723" s="11">
        <v>7.666666666666667</v>
      </c>
      <c r="K723" s="11">
        <v>6</v>
      </c>
      <c r="L723" s="11">
        <v>6.25</v>
      </c>
      <c r="M723" s="11">
        <v>5.75</v>
      </c>
      <c r="N723" s="7"/>
    </row>
    <row r="724" spans="2:14" x14ac:dyDescent="0.3">
      <c r="B724" s="25" t="s">
        <v>302</v>
      </c>
      <c r="C724" s="26" t="s">
        <v>382</v>
      </c>
      <c r="D724" s="25"/>
      <c r="E724" s="25"/>
      <c r="F724" s="27">
        <v>12</v>
      </c>
      <c r="G724" s="27">
        <v>164</v>
      </c>
      <c r="H724" s="27">
        <v>144</v>
      </c>
      <c r="I724" s="27">
        <v>120</v>
      </c>
      <c r="J724" s="27">
        <v>7.666666666666667</v>
      </c>
      <c r="K724" s="27">
        <v>6</v>
      </c>
      <c r="L724" s="27">
        <v>6.25</v>
      </c>
      <c r="M724" s="27">
        <v>5.75</v>
      </c>
      <c r="N724" s="7"/>
    </row>
    <row r="725" spans="2:14" x14ac:dyDescent="0.3">
      <c r="B725" s="28" t="s">
        <v>307</v>
      </c>
      <c r="C725" s="29"/>
      <c r="D725" s="29"/>
      <c r="E725" s="29"/>
      <c r="F725" s="30">
        <v>12</v>
      </c>
      <c r="G725" s="30">
        <v>1881</v>
      </c>
      <c r="H725" s="30">
        <v>1555</v>
      </c>
      <c r="I725" s="30">
        <v>3136</v>
      </c>
      <c r="J725" s="30">
        <v>21.31666666666667</v>
      </c>
      <c r="K725" s="30">
        <v>10.033333333333335</v>
      </c>
      <c r="L725" s="30">
        <v>15.966666666666669</v>
      </c>
      <c r="M725" s="30">
        <v>9.9499999999999993</v>
      </c>
      <c r="N725" s="7"/>
    </row>
    <row r="726" spans="2:14" x14ac:dyDescent="0.3">
      <c r="B726" s="10" t="s">
        <v>308</v>
      </c>
      <c r="C726" s="10" t="s">
        <v>384</v>
      </c>
      <c r="D726" s="10" t="s">
        <v>1437</v>
      </c>
      <c r="E726" s="10" t="s">
        <v>1438</v>
      </c>
      <c r="F726" s="11">
        <v>12</v>
      </c>
      <c r="G726" s="11">
        <v>205</v>
      </c>
      <c r="H726" s="11">
        <v>191</v>
      </c>
      <c r="I726" s="11">
        <v>16</v>
      </c>
      <c r="J726" s="11">
        <v>13.833333333333334</v>
      </c>
      <c r="K726" s="11">
        <v>3.25</v>
      </c>
      <c r="L726" s="11">
        <v>13.583333333333334</v>
      </c>
      <c r="M726" s="11">
        <v>2.3333333333333335</v>
      </c>
      <c r="N726" s="7"/>
    </row>
    <row r="727" spans="2:14" x14ac:dyDescent="0.3">
      <c r="B727" s="12" t="s">
        <v>308</v>
      </c>
      <c r="C727" s="12" t="s">
        <v>384</v>
      </c>
      <c r="D727" s="10" t="s">
        <v>1439</v>
      </c>
      <c r="E727" s="10" t="s">
        <v>1440</v>
      </c>
      <c r="F727" s="11">
        <v>12</v>
      </c>
      <c r="G727" s="11">
        <v>318</v>
      </c>
      <c r="H727" s="11">
        <v>259</v>
      </c>
      <c r="I727" s="11">
        <v>123</v>
      </c>
      <c r="J727" s="11">
        <v>18.333333333333332</v>
      </c>
      <c r="K727" s="11">
        <v>8.1666666666666661</v>
      </c>
      <c r="L727" s="11">
        <v>13.5</v>
      </c>
      <c r="M727" s="11">
        <v>8.0833333333333339</v>
      </c>
      <c r="N727" s="7"/>
    </row>
    <row r="728" spans="2:14" x14ac:dyDescent="0.3">
      <c r="B728" s="25" t="s">
        <v>308</v>
      </c>
      <c r="C728" s="26" t="s">
        <v>387</v>
      </c>
      <c r="D728" s="25"/>
      <c r="E728" s="25"/>
      <c r="F728" s="27">
        <v>12</v>
      </c>
      <c r="G728" s="27">
        <v>523</v>
      </c>
      <c r="H728" s="27">
        <v>450</v>
      </c>
      <c r="I728" s="27">
        <v>139</v>
      </c>
      <c r="J728" s="27">
        <v>16.083333333333332</v>
      </c>
      <c r="K728" s="27">
        <v>5.708333333333333</v>
      </c>
      <c r="L728" s="27">
        <v>13.541666666666668</v>
      </c>
      <c r="M728" s="27">
        <v>5.2083333333333339</v>
      </c>
      <c r="N728" s="7"/>
    </row>
    <row r="729" spans="2:14" x14ac:dyDescent="0.3">
      <c r="B729" s="12" t="s">
        <v>308</v>
      </c>
      <c r="C729" s="10" t="s">
        <v>340</v>
      </c>
      <c r="D729" s="10" t="s">
        <v>1441</v>
      </c>
      <c r="E729" s="10" t="s">
        <v>1442</v>
      </c>
      <c r="F729" s="11">
        <v>12</v>
      </c>
      <c r="G729" s="11">
        <v>387</v>
      </c>
      <c r="H729" s="11">
        <v>293</v>
      </c>
      <c r="I729" s="11">
        <v>540</v>
      </c>
      <c r="J729" s="11">
        <v>30.75</v>
      </c>
      <c r="K729" s="11">
        <v>1.5</v>
      </c>
      <c r="L729" s="11">
        <v>23</v>
      </c>
      <c r="M729" s="11">
        <v>1.4166666666666667</v>
      </c>
      <c r="N729" s="7"/>
    </row>
    <row r="730" spans="2:14" x14ac:dyDescent="0.3">
      <c r="B730" s="12" t="s">
        <v>308</v>
      </c>
      <c r="C730" s="12" t="s">
        <v>340</v>
      </c>
      <c r="D730" s="10" t="s">
        <v>1443</v>
      </c>
      <c r="E730" s="10" t="s">
        <v>1444</v>
      </c>
      <c r="F730" s="11">
        <v>12</v>
      </c>
      <c r="G730" s="11">
        <v>398</v>
      </c>
      <c r="H730" s="11">
        <v>261</v>
      </c>
      <c r="I730" s="11">
        <v>887</v>
      </c>
      <c r="J730" s="11">
        <v>28.25</v>
      </c>
      <c r="K730" s="11">
        <v>4.916666666666667</v>
      </c>
      <c r="L730" s="11">
        <v>12</v>
      </c>
      <c r="M730" s="11">
        <v>9.75</v>
      </c>
      <c r="N730" s="7"/>
    </row>
    <row r="731" spans="2:14" x14ac:dyDescent="0.3">
      <c r="B731" s="12" t="s">
        <v>308</v>
      </c>
      <c r="C731" s="12" t="s">
        <v>340</v>
      </c>
      <c r="D731" s="10" t="s">
        <v>1445</v>
      </c>
      <c r="E731" s="10" t="s">
        <v>1446</v>
      </c>
      <c r="F731" s="11">
        <v>12</v>
      </c>
      <c r="G731" s="11">
        <v>607</v>
      </c>
      <c r="H731" s="11">
        <v>156</v>
      </c>
      <c r="I731" s="11">
        <v>1077</v>
      </c>
      <c r="J731" s="11">
        <v>45.333333333333336</v>
      </c>
      <c r="K731" s="11">
        <v>5.25</v>
      </c>
      <c r="L731" s="11">
        <v>7.75</v>
      </c>
      <c r="M731" s="11">
        <v>5.25</v>
      </c>
      <c r="N731" s="7"/>
    </row>
    <row r="732" spans="2:14" x14ac:dyDescent="0.3">
      <c r="B732" s="12" t="s">
        <v>308</v>
      </c>
      <c r="C732" s="12" t="s">
        <v>340</v>
      </c>
      <c r="D732" s="10" t="s">
        <v>1447</v>
      </c>
      <c r="E732" s="10" t="s">
        <v>1448</v>
      </c>
      <c r="F732" s="11">
        <v>12</v>
      </c>
      <c r="G732" s="11">
        <v>432</v>
      </c>
      <c r="H732" s="11">
        <v>227</v>
      </c>
      <c r="I732" s="11">
        <v>787</v>
      </c>
      <c r="J732" s="11">
        <v>31.166666666666668</v>
      </c>
      <c r="K732" s="11">
        <v>4.833333333333333</v>
      </c>
      <c r="L732" s="11">
        <v>13.666666666666666</v>
      </c>
      <c r="M732" s="11">
        <v>5.25</v>
      </c>
      <c r="N732" s="7"/>
    </row>
    <row r="733" spans="2:14" x14ac:dyDescent="0.3">
      <c r="B733" s="12" t="s">
        <v>308</v>
      </c>
      <c r="C733" s="12" t="s">
        <v>340</v>
      </c>
      <c r="D733" s="10" t="s">
        <v>1449</v>
      </c>
      <c r="E733" s="10" t="s">
        <v>1450</v>
      </c>
      <c r="F733" s="11">
        <v>12</v>
      </c>
      <c r="G733" s="11">
        <v>581</v>
      </c>
      <c r="H733" s="11">
        <v>420</v>
      </c>
      <c r="I733" s="11">
        <v>703</v>
      </c>
      <c r="J733" s="11">
        <v>25.916666666666668</v>
      </c>
      <c r="K733" s="11">
        <v>22.5</v>
      </c>
      <c r="L733" s="11">
        <v>12.75</v>
      </c>
      <c r="M733" s="11">
        <v>22.25</v>
      </c>
      <c r="N733" s="7"/>
    </row>
    <row r="734" spans="2:14" x14ac:dyDescent="0.3">
      <c r="B734" s="25" t="s">
        <v>308</v>
      </c>
      <c r="C734" s="26" t="s">
        <v>345</v>
      </c>
      <c r="D734" s="25"/>
      <c r="E734" s="25"/>
      <c r="F734" s="27">
        <v>12</v>
      </c>
      <c r="G734" s="27">
        <v>2405</v>
      </c>
      <c r="H734" s="27">
        <v>1357</v>
      </c>
      <c r="I734" s="27">
        <v>3994</v>
      </c>
      <c r="J734" s="27">
        <v>32.283333333333331</v>
      </c>
      <c r="K734" s="27">
        <v>7.8</v>
      </c>
      <c r="L734" s="27">
        <v>13.833333333333332</v>
      </c>
      <c r="M734" s="27">
        <v>8.7833333333333332</v>
      </c>
      <c r="N734" s="7"/>
    </row>
    <row r="735" spans="2:14" x14ac:dyDescent="0.3">
      <c r="B735" s="12" t="s">
        <v>308</v>
      </c>
      <c r="C735" s="10" t="s">
        <v>346</v>
      </c>
      <c r="D735" s="10" t="s">
        <v>1451</v>
      </c>
      <c r="E735" s="10" t="s">
        <v>1452</v>
      </c>
      <c r="F735" s="11">
        <v>12</v>
      </c>
      <c r="G735" s="11">
        <v>123</v>
      </c>
      <c r="H735" s="11">
        <v>115</v>
      </c>
      <c r="I735" s="11">
        <v>37</v>
      </c>
      <c r="J735" s="11">
        <v>7.416666666666667</v>
      </c>
      <c r="K735" s="11">
        <v>2.8333333333333335</v>
      </c>
      <c r="L735" s="11">
        <v>7.166666666666667</v>
      </c>
      <c r="M735" s="11">
        <v>2.4166666666666665</v>
      </c>
      <c r="N735" s="7"/>
    </row>
    <row r="736" spans="2:14" x14ac:dyDescent="0.3">
      <c r="B736" s="12" t="s">
        <v>308</v>
      </c>
      <c r="C736" s="12" t="s">
        <v>346</v>
      </c>
      <c r="D736" s="10" t="s">
        <v>1461</v>
      </c>
      <c r="E736" s="10" t="s">
        <v>1462</v>
      </c>
      <c r="F736" s="11">
        <v>12</v>
      </c>
      <c r="G736" s="11">
        <v>121</v>
      </c>
      <c r="H736" s="11">
        <v>114</v>
      </c>
      <c r="I736" s="11">
        <v>27</v>
      </c>
      <c r="J736" s="11">
        <v>8</v>
      </c>
      <c r="K736" s="11">
        <v>2.0833333333333335</v>
      </c>
      <c r="L736" s="11">
        <v>7.416666666666667</v>
      </c>
      <c r="M736" s="11">
        <v>2.0833333333333335</v>
      </c>
      <c r="N736" s="7"/>
    </row>
    <row r="737" spans="2:14" x14ac:dyDescent="0.3">
      <c r="B737" s="12" t="s">
        <v>308</v>
      </c>
      <c r="C737" s="12" t="s">
        <v>346</v>
      </c>
      <c r="D737" s="10" t="s">
        <v>1453</v>
      </c>
      <c r="E737" s="10" t="s">
        <v>1454</v>
      </c>
      <c r="F737" s="11">
        <v>12</v>
      </c>
      <c r="G737" s="11">
        <v>75</v>
      </c>
      <c r="H737" s="11">
        <v>74</v>
      </c>
      <c r="I737" s="11">
        <v>31</v>
      </c>
      <c r="J737" s="11">
        <v>5.166666666666667</v>
      </c>
      <c r="K737" s="11">
        <v>1.0833333333333333</v>
      </c>
      <c r="L737" s="11">
        <v>5.083333333333333</v>
      </c>
      <c r="M737" s="11">
        <v>1.0833333333333333</v>
      </c>
      <c r="N737" s="7"/>
    </row>
    <row r="738" spans="2:14" x14ac:dyDescent="0.3">
      <c r="B738" s="12" t="s">
        <v>308</v>
      </c>
      <c r="C738" s="12" t="s">
        <v>346</v>
      </c>
      <c r="D738" s="10" t="s">
        <v>1455</v>
      </c>
      <c r="E738" s="10" t="s">
        <v>1456</v>
      </c>
      <c r="F738" s="11">
        <v>12</v>
      </c>
      <c r="G738" s="11">
        <v>80</v>
      </c>
      <c r="H738" s="11">
        <v>75</v>
      </c>
      <c r="I738" s="11">
        <v>7</v>
      </c>
      <c r="J738" s="11">
        <v>4.916666666666667</v>
      </c>
      <c r="K738" s="11">
        <v>1.75</v>
      </c>
      <c r="L738" s="11">
        <v>4.666666666666667</v>
      </c>
      <c r="M738" s="11">
        <v>1.5833333333333333</v>
      </c>
      <c r="N738" s="7"/>
    </row>
    <row r="739" spans="2:14" x14ac:dyDescent="0.3">
      <c r="B739" s="12" t="s">
        <v>308</v>
      </c>
      <c r="C739" s="12" t="s">
        <v>346</v>
      </c>
      <c r="D739" s="10" t="s">
        <v>1457</v>
      </c>
      <c r="E739" s="10" t="s">
        <v>1458</v>
      </c>
      <c r="F739" s="11">
        <v>12</v>
      </c>
      <c r="G739" s="11">
        <v>77</v>
      </c>
      <c r="H739" s="11">
        <v>95</v>
      </c>
      <c r="I739" s="11">
        <v>62</v>
      </c>
      <c r="J739" s="11">
        <v>5.166666666666667</v>
      </c>
      <c r="K739" s="11">
        <v>1.25</v>
      </c>
      <c r="L739" s="11">
        <v>6.666666666666667</v>
      </c>
      <c r="M739" s="11">
        <v>1.25</v>
      </c>
      <c r="N739" s="7"/>
    </row>
    <row r="740" spans="2:14" x14ac:dyDescent="0.3">
      <c r="B740" s="12" t="s">
        <v>308</v>
      </c>
      <c r="C740" s="12" t="s">
        <v>346</v>
      </c>
      <c r="D740" s="10" t="s">
        <v>1459</v>
      </c>
      <c r="E740" s="10" t="s">
        <v>1460</v>
      </c>
      <c r="F740" s="11">
        <v>12</v>
      </c>
      <c r="G740" s="11">
        <v>124</v>
      </c>
      <c r="H740" s="11">
        <v>144</v>
      </c>
      <c r="I740" s="11">
        <v>24</v>
      </c>
      <c r="J740" s="11">
        <v>2.8333333333333335</v>
      </c>
      <c r="K740" s="11">
        <v>7.5</v>
      </c>
      <c r="L740" s="11">
        <v>4</v>
      </c>
      <c r="M740" s="11">
        <v>8</v>
      </c>
      <c r="N740" s="7"/>
    </row>
    <row r="741" spans="2:14" x14ac:dyDescent="0.3">
      <c r="B741" s="25" t="s">
        <v>308</v>
      </c>
      <c r="C741" s="26" t="s">
        <v>373</v>
      </c>
      <c r="D741" s="25"/>
      <c r="E741" s="25"/>
      <c r="F741" s="27">
        <v>12</v>
      </c>
      <c r="G741" s="27">
        <v>600</v>
      </c>
      <c r="H741" s="27">
        <v>617</v>
      </c>
      <c r="I741" s="27">
        <v>188</v>
      </c>
      <c r="J741" s="27">
        <v>5.583333333333333</v>
      </c>
      <c r="K741" s="27">
        <v>2.75</v>
      </c>
      <c r="L741" s="27">
        <v>5.833333333333333</v>
      </c>
      <c r="M741" s="27">
        <v>2.7361111111111107</v>
      </c>
      <c r="N741" s="7"/>
    </row>
    <row r="742" spans="2:14" x14ac:dyDescent="0.3">
      <c r="B742" s="12" t="s">
        <v>308</v>
      </c>
      <c r="C742" s="10" t="s">
        <v>374</v>
      </c>
      <c r="D742" s="10" t="s">
        <v>1463</v>
      </c>
      <c r="E742" s="10" t="s">
        <v>1464</v>
      </c>
      <c r="F742" s="11">
        <v>12</v>
      </c>
      <c r="G742" s="11">
        <v>241</v>
      </c>
      <c r="H742" s="11">
        <v>217</v>
      </c>
      <c r="I742" s="11">
        <v>79</v>
      </c>
      <c r="J742" s="11">
        <v>11.916666666666666</v>
      </c>
      <c r="K742" s="11">
        <v>8.1666666666666661</v>
      </c>
      <c r="L742" s="11">
        <v>10.333333333333334</v>
      </c>
      <c r="M742" s="11">
        <v>7.75</v>
      </c>
      <c r="N742" s="7"/>
    </row>
    <row r="743" spans="2:14" x14ac:dyDescent="0.3">
      <c r="B743" s="12" t="s">
        <v>308</v>
      </c>
      <c r="C743" s="12" t="s">
        <v>374</v>
      </c>
      <c r="D743" s="10" t="s">
        <v>1465</v>
      </c>
      <c r="E743" s="10" t="s">
        <v>1466</v>
      </c>
      <c r="F743" s="11">
        <v>12</v>
      </c>
      <c r="G743" s="11">
        <v>232</v>
      </c>
      <c r="H743" s="11">
        <v>193</v>
      </c>
      <c r="I743" s="11">
        <v>131</v>
      </c>
      <c r="J743" s="11">
        <v>11.666666666666666</v>
      </c>
      <c r="K743" s="11">
        <v>7.666666666666667</v>
      </c>
      <c r="L743" s="11">
        <v>8.6666666666666661</v>
      </c>
      <c r="M743" s="11">
        <v>7.416666666666667</v>
      </c>
      <c r="N743" s="7"/>
    </row>
    <row r="744" spans="2:14" x14ac:dyDescent="0.3">
      <c r="B744" s="12" t="s">
        <v>308</v>
      </c>
      <c r="C744" s="12" t="s">
        <v>374</v>
      </c>
      <c r="D744" s="10" t="s">
        <v>1467</v>
      </c>
      <c r="E744" s="10" t="s">
        <v>1468</v>
      </c>
      <c r="F744" s="11">
        <v>12</v>
      </c>
      <c r="G744" s="11">
        <v>215</v>
      </c>
      <c r="H744" s="11">
        <v>243</v>
      </c>
      <c r="I744" s="11">
        <v>123</v>
      </c>
      <c r="J744" s="11">
        <v>9.9166666666666661</v>
      </c>
      <c r="K744" s="11">
        <v>8</v>
      </c>
      <c r="L744" s="11">
        <v>11.333333333333334</v>
      </c>
      <c r="M744" s="11">
        <v>8.9166666666666661</v>
      </c>
      <c r="N744" s="7"/>
    </row>
    <row r="745" spans="2:14" x14ac:dyDescent="0.3">
      <c r="B745" s="12" t="s">
        <v>308</v>
      </c>
      <c r="C745" s="12" t="s">
        <v>374</v>
      </c>
      <c r="D745" s="10" t="s">
        <v>1469</v>
      </c>
      <c r="E745" s="10" t="s">
        <v>1470</v>
      </c>
      <c r="F745" s="11">
        <v>9</v>
      </c>
      <c r="G745" s="11">
        <v>177</v>
      </c>
      <c r="H745" s="11">
        <v>118</v>
      </c>
      <c r="I745" s="11">
        <v>142</v>
      </c>
      <c r="J745" s="11">
        <v>13.777777777777779</v>
      </c>
      <c r="K745" s="11">
        <v>5.8888888888888893</v>
      </c>
      <c r="L745" s="11">
        <v>7.666666666666667</v>
      </c>
      <c r="M745" s="11">
        <v>5.4444444444444446</v>
      </c>
      <c r="N745" s="7"/>
    </row>
    <row r="746" spans="2:14" x14ac:dyDescent="0.3">
      <c r="B746" s="25" t="s">
        <v>308</v>
      </c>
      <c r="C746" s="26" t="s">
        <v>376</v>
      </c>
      <c r="D746" s="25"/>
      <c r="E746" s="25"/>
      <c r="F746" s="27">
        <v>11.25</v>
      </c>
      <c r="G746" s="27">
        <v>865</v>
      </c>
      <c r="H746" s="27">
        <v>771</v>
      </c>
      <c r="I746" s="27">
        <v>475</v>
      </c>
      <c r="J746" s="27">
        <v>11.819444444444445</v>
      </c>
      <c r="K746" s="27">
        <v>7.4305555555555554</v>
      </c>
      <c r="L746" s="27">
        <v>9.5</v>
      </c>
      <c r="M746" s="27">
        <v>7.3819444444444446</v>
      </c>
      <c r="N746" s="7"/>
    </row>
    <row r="747" spans="2:14" x14ac:dyDescent="0.3">
      <c r="B747" s="12" t="s">
        <v>252</v>
      </c>
      <c r="C747" s="12" t="s">
        <v>666</v>
      </c>
      <c r="D747" s="10" t="s">
        <v>2793</v>
      </c>
      <c r="E747" s="10"/>
      <c r="F747" s="11"/>
      <c r="G747" s="11"/>
      <c r="H747" s="11"/>
      <c r="I747" s="11"/>
      <c r="J747" s="11"/>
      <c r="K747" s="11"/>
      <c r="L747" s="11"/>
      <c r="M747" s="11"/>
      <c r="N747" s="7"/>
    </row>
    <row r="748" spans="2:14" x14ac:dyDescent="0.3">
      <c r="B748" s="25" t="s">
        <v>252</v>
      </c>
      <c r="C748" s="26" t="s">
        <v>671</v>
      </c>
      <c r="D748" s="25"/>
      <c r="E748" s="25"/>
      <c r="F748" s="27"/>
      <c r="G748" s="27"/>
      <c r="H748" s="27"/>
      <c r="I748" s="27"/>
      <c r="J748" s="27"/>
      <c r="K748" s="27"/>
      <c r="L748" s="27"/>
      <c r="M748" s="27"/>
      <c r="N748" s="7"/>
    </row>
    <row r="749" spans="2:14" x14ac:dyDescent="0.3">
      <c r="B749" s="12" t="s">
        <v>308</v>
      </c>
      <c r="C749" s="10" t="s">
        <v>377</v>
      </c>
      <c r="D749" s="10" t="s">
        <v>1471</v>
      </c>
      <c r="E749" s="10" t="s">
        <v>1472</v>
      </c>
      <c r="F749" s="11">
        <v>12</v>
      </c>
      <c r="G749" s="11">
        <v>126</v>
      </c>
      <c r="H749" s="11">
        <v>128</v>
      </c>
      <c r="I749" s="11">
        <v>17</v>
      </c>
      <c r="J749" s="11">
        <v>5.333333333333333</v>
      </c>
      <c r="K749" s="11">
        <v>5.166666666666667</v>
      </c>
      <c r="L749" s="11">
        <v>5.416666666666667</v>
      </c>
      <c r="M749" s="11">
        <v>5.25</v>
      </c>
      <c r="N749" s="7"/>
    </row>
    <row r="750" spans="2:14" x14ac:dyDescent="0.3">
      <c r="B750" s="25" t="s">
        <v>308</v>
      </c>
      <c r="C750" s="26" t="s">
        <v>382</v>
      </c>
      <c r="D750" s="25"/>
      <c r="E750" s="25"/>
      <c r="F750" s="27">
        <v>12</v>
      </c>
      <c r="G750" s="27">
        <v>126</v>
      </c>
      <c r="H750" s="27">
        <v>128</v>
      </c>
      <c r="I750" s="27">
        <v>17</v>
      </c>
      <c r="J750" s="27">
        <v>5.333333333333333</v>
      </c>
      <c r="K750" s="27">
        <v>5.166666666666667</v>
      </c>
      <c r="L750" s="27">
        <v>5.416666666666667</v>
      </c>
      <c r="M750" s="27">
        <v>5.25</v>
      </c>
      <c r="N750" s="7"/>
    </row>
    <row r="751" spans="2:14" x14ac:dyDescent="0.3">
      <c r="B751" s="28" t="s">
        <v>317</v>
      </c>
      <c r="C751" s="29"/>
      <c r="D751" s="29"/>
      <c r="E751" s="29"/>
      <c r="F751" s="30">
        <v>11.833333333333334</v>
      </c>
      <c r="G751" s="30">
        <v>4519</v>
      </c>
      <c r="H751" s="30">
        <v>3323</v>
      </c>
      <c r="I751" s="30">
        <v>4813</v>
      </c>
      <c r="J751" s="30">
        <v>15.538580246913575</v>
      </c>
      <c r="K751" s="30">
        <v>5.6558641975308648</v>
      </c>
      <c r="L751" s="30">
        <v>9.7037037037037042</v>
      </c>
      <c r="M751" s="30">
        <v>5.8626543209876552</v>
      </c>
      <c r="N751" s="7"/>
    </row>
    <row r="752" spans="2:14" x14ac:dyDescent="0.3">
      <c r="B752" s="10" t="s">
        <v>318</v>
      </c>
      <c r="C752" s="10" t="s">
        <v>384</v>
      </c>
      <c r="D752" s="10" t="s">
        <v>1473</v>
      </c>
      <c r="E752" s="10" t="s">
        <v>1474</v>
      </c>
      <c r="F752" s="11">
        <v>12</v>
      </c>
      <c r="G752" s="11">
        <v>1016</v>
      </c>
      <c r="H752" s="11">
        <v>1158</v>
      </c>
      <c r="I752" s="11">
        <v>183</v>
      </c>
      <c r="J752" s="11">
        <v>41.666666666666664</v>
      </c>
      <c r="K752" s="11">
        <v>43</v>
      </c>
      <c r="L752" s="11">
        <v>55</v>
      </c>
      <c r="M752" s="11">
        <v>41.5</v>
      </c>
      <c r="N752" s="7"/>
    </row>
    <row r="753" spans="2:14" x14ac:dyDescent="0.3">
      <c r="B753" s="25" t="s">
        <v>318</v>
      </c>
      <c r="C753" s="26" t="s">
        <v>387</v>
      </c>
      <c r="D753" s="25"/>
      <c r="E753" s="25"/>
      <c r="F753" s="27">
        <v>12</v>
      </c>
      <c r="G753" s="27">
        <v>1016</v>
      </c>
      <c r="H753" s="27">
        <v>1158</v>
      </c>
      <c r="I753" s="27">
        <v>183</v>
      </c>
      <c r="J753" s="27">
        <v>41.666666666666664</v>
      </c>
      <c r="K753" s="27">
        <v>43</v>
      </c>
      <c r="L753" s="27">
        <v>55</v>
      </c>
      <c r="M753" s="27">
        <v>41.5</v>
      </c>
      <c r="N753" s="7"/>
    </row>
    <row r="754" spans="2:14" x14ac:dyDescent="0.3">
      <c r="B754" s="12" t="s">
        <v>318</v>
      </c>
      <c r="C754" s="10" t="s">
        <v>340</v>
      </c>
      <c r="D754" s="10" t="s">
        <v>1475</v>
      </c>
      <c r="E754" s="10" t="s">
        <v>1476</v>
      </c>
      <c r="F754" s="11">
        <v>12</v>
      </c>
      <c r="G754" s="11">
        <v>543</v>
      </c>
      <c r="H754" s="11">
        <v>613</v>
      </c>
      <c r="I754" s="11">
        <v>1037</v>
      </c>
      <c r="J754" s="11">
        <v>29.25</v>
      </c>
      <c r="K754" s="11">
        <v>16</v>
      </c>
      <c r="L754" s="11">
        <v>33.333333333333336</v>
      </c>
      <c r="M754" s="11">
        <v>17.75</v>
      </c>
      <c r="N754" s="7"/>
    </row>
    <row r="755" spans="2:14" x14ac:dyDescent="0.3">
      <c r="B755" s="12" t="s">
        <v>318</v>
      </c>
      <c r="C755" s="12" t="s">
        <v>340</v>
      </c>
      <c r="D755" s="10" t="s">
        <v>1477</v>
      </c>
      <c r="E755" s="10" t="s">
        <v>1478</v>
      </c>
      <c r="F755" s="11">
        <v>12</v>
      </c>
      <c r="G755" s="11">
        <v>584</v>
      </c>
      <c r="H755" s="11">
        <v>626</v>
      </c>
      <c r="I755" s="11">
        <v>1911</v>
      </c>
      <c r="J755" s="11">
        <v>35.416666666666664</v>
      </c>
      <c r="K755" s="11">
        <v>13.25</v>
      </c>
      <c r="L755" s="11">
        <v>33.166666666666664</v>
      </c>
      <c r="M755" s="11">
        <v>19</v>
      </c>
      <c r="N755" s="7"/>
    </row>
    <row r="756" spans="2:14" x14ac:dyDescent="0.3">
      <c r="B756" s="12" t="s">
        <v>318</v>
      </c>
      <c r="C756" s="12" t="s">
        <v>340</v>
      </c>
      <c r="D756" s="10" t="s">
        <v>1479</v>
      </c>
      <c r="E756" s="10" t="s">
        <v>1480</v>
      </c>
      <c r="F756" s="11">
        <v>12</v>
      </c>
      <c r="G756" s="11">
        <v>673</v>
      </c>
      <c r="H756" s="11">
        <v>1012</v>
      </c>
      <c r="I756" s="11">
        <v>2122</v>
      </c>
      <c r="J756" s="11">
        <v>39.25</v>
      </c>
      <c r="K756" s="11">
        <v>16.833333333333332</v>
      </c>
      <c r="L756" s="11">
        <v>64.75</v>
      </c>
      <c r="M756" s="11">
        <v>19.583333333333332</v>
      </c>
      <c r="N756" s="7"/>
    </row>
    <row r="757" spans="2:14" x14ac:dyDescent="0.3">
      <c r="B757" s="12" t="s">
        <v>318</v>
      </c>
      <c r="C757" s="12" t="s">
        <v>340</v>
      </c>
      <c r="D757" s="10" t="s">
        <v>1481</v>
      </c>
      <c r="E757" s="10" t="s">
        <v>1482</v>
      </c>
      <c r="F757" s="11">
        <v>12</v>
      </c>
      <c r="G757" s="11">
        <v>662</v>
      </c>
      <c r="H757" s="11">
        <v>422</v>
      </c>
      <c r="I757" s="11">
        <v>1936</v>
      </c>
      <c r="J757" s="11">
        <v>36</v>
      </c>
      <c r="K757" s="11">
        <v>19.166666666666668</v>
      </c>
      <c r="L757" s="11">
        <v>15.75</v>
      </c>
      <c r="M757" s="11">
        <v>19.416666666666668</v>
      </c>
      <c r="N757" s="7"/>
    </row>
    <row r="758" spans="2:14" x14ac:dyDescent="0.3">
      <c r="B758" s="25" t="s">
        <v>318</v>
      </c>
      <c r="C758" s="26" t="s">
        <v>345</v>
      </c>
      <c r="D758" s="25"/>
      <c r="E758" s="25"/>
      <c r="F758" s="27">
        <v>12</v>
      </c>
      <c r="G758" s="27">
        <v>2462</v>
      </c>
      <c r="H758" s="27">
        <v>2673</v>
      </c>
      <c r="I758" s="27">
        <v>7006</v>
      </c>
      <c r="J758" s="27">
        <v>34.979166666666664</v>
      </c>
      <c r="K758" s="27">
        <v>16.3125</v>
      </c>
      <c r="L758" s="27">
        <v>36.75</v>
      </c>
      <c r="M758" s="27">
        <v>18.9375</v>
      </c>
      <c r="N758" s="7"/>
    </row>
    <row r="759" spans="2:14" x14ac:dyDescent="0.3">
      <c r="B759" s="12" t="s">
        <v>318</v>
      </c>
      <c r="C759" s="10" t="s">
        <v>346</v>
      </c>
      <c r="D759" s="10" t="s">
        <v>1483</v>
      </c>
      <c r="E759" s="10" t="s">
        <v>1484</v>
      </c>
      <c r="F759" s="11">
        <v>12</v>
      </c>
      <c r="G759" s="11">
        <v>326</v>
      </c>
      <c r="H759" s="11">
        <v>307</v>
      </c>
      <c r="I759" s="11">
        <v>181</v>
      </c>
      <c r="J759" s="11">
        <v>18.916666666666668</v>
      </c>
      <c r="K759" s="11">
        <v>8.25</v>
      </c>
      <c r="L759" s="11">
        <v>17.833333333333332</v>
      </c>
      <c r="M759" s="11">
        <v>7.75</v>
      </c>
      <c r="N759" s="7"/>
    </row>
    <row r="760" spans="2:14" x14ac:dyDescent="0.3">
      <c r="B760" s="12" t="s">
        <v>318</v>
      </c>
      <c r="C760" s="12" t="s">
        <v>346</v>
      </c>
      <c r="D760" s="10" t="s">
        <v>1485</v>
      </c>
      <c r="E760" s="10" t="s">
        <v>1486</v>
      </c>
      <c r="F760" s="11">
        <v>11</v>
      </c>
      <c r="G760" s="11">
        <v>469</v>
      </c>
      <c r="H760" s="11">
        <v>401</v>
      </c>
      <c r="I760" s="11">
        <v>137</v>
      </c>
      <c r="J760" s="11">
        <v>9.3636363636363633</v>
      </c>
      <c r="K760" s="11">
        <v>33.272727272727273</v>
      </c>
      <c r="L760" s="11">
        <v>4.2727272727272725</v>
      </c>
      <c r="M760" s="11">
        <v>32.18181818181818</v>
      </c>
      <c r="N760" s="7"/>
    </row>
    <row r="761" spans="2:14" x14ac:dyDescent="0.3">
      <c r="B761" s="12" t="s">
        <v>318</v>
      </c>
      <c r="C761" s="12" t="s">
        <v>346</v>
      </c>
      <c r="D761" s="10" t="s">
        <v>1487</v>
      </c>
      <c r="E761" s="10" t="s">
        <v>1488</v>
      </c>
      <c r="F761" s="11">
        <v>12</v>
      </c>
      <c r="G761" s="11">
        <v>657</v>
      </c>
      <c r="H761" s="11">
        <v>464</v>
      </c>
      <c r="I761" s="11">
        <v>159</v>
      </c>
      <c r="J761" s="11">
        <v>29</v>
      </c>
      <c r="K761" s="11">
        <v>25.75</v>
      </c>
      <c r="L761" s="11">
        <v>11.416666666666666</v>
      </c>
      <c r="M761" s="11">
        <v>27.25</v>
      </c>
      <c r="N761" s="7"/>
    </row>
    <row r="762" spans="2:14" x14ac:dyDescent="0.3">
      <c r="B762" s="25" t="s">
        <v>318</v>
      </c>
      <c r="C762" s="26" t="s">
        <v>373</v>
      </c>
      <c r="D762" s="25"/>
      <c r="E762" s="25"/>
      <c r="F762" s="27">
        <v>11.666666666666666</v>
      </c>
      <c r="G762" s="27">
        <v>1452</v>
      </c>
      <c r="H762" s="27">
        <v>1172</v>
      </c>
      <c r="I762" s="27">
        <v>477</v>
      </c>
      <c r="J762" s="27">
        <v>19.093434343434343</v>
      </c>
      <c r="K762" s="27">
        <v>22.424242424242426</v>
      </c>
      <c r="L762" s="27">
        <v>11.174242424242424</v>
      </c>
      <c r="M762" s="27">
        <v>22.393939393939394</v>
      </c>
      <c r="N762" s="7"/>
    </row>
    <row r="763" spans="2:14" x14ac:dyDescent="0.3">
      <c r="B763" s="12" t="s">
        <v>318</v>
      </c>
      <c r="C763" s="10" t="s">
        <v>374</v>
      </c>
      <c r="D763" s="10" t="s">
        <v>1489</v>
      </c>
      <c r="E763" s="10" t="s">
        <v>1490</v>
      </c>
      <c r="F763" s="11">
        <v>9</v>
      </c>
      <c r="G763" s="11">
        <v>602</v>
      </c>
      <c r="H763" s="11">
        <v>341</v>
      </c>
      <c r="I763" s="11">
        <v>470</v>
      </c>
      <c r="J763" s="11">
        <v>48.444444444444443</v>
      </c>
      <c r="K763" s="11">
        <v>18.444444444444443</v>
      </c>
      <c r="L763" s="11">
        <v>20.444444444444443</v>
      </c>
      <c r="M763" s="11">
        <v>17.444444444444443</v>
      </c>
      <c r="N763" s="7"/>
    </row>
    <row r="764" spans="2:14" x14ac:dyDescent="0.3">
      <c r="B764" s="12" t="s">
        <v>318</v>
      </c>
      <c r="C764" s="12" t="s">
        <v>374</v>
      </c>
      <c r="D764" s="10" t="s">
        <v>1491</v>
      </c>
      <c r="E764" s="10" t="s">
        <v>1492</v>
      </c>
      <c r="F764" s="11">
        <v>12</v>
      </c>
      <c r="G764" s="11">
        <v>862</v>
      </c>
      <c r="H764" s="11">
        <v>634</v>
      </c>
      <c r="I764" s="11">
        <v>382</v>
      </c>
      <c r="J764" s="11">
        <v>52.416666666666664</v>
      </c>
      <c r="K764" s="11">
        <v>19.416666666666668</v>
      </c>
      <c r="L764" s="11">
        <v>34.333333333333336</v>
      </c>
      <c r="M764" s="11">
        <v>18.5</v>
      </c>
      <c r="N764" s="7"/>
    </row>
    <row r="765" spans="2:14" x14ac:dyDescent="0.3">
      <c r="B765" s="12" t="s">
        <v>318</v>
      </c>
      <c r="C765" s="12" t="s">
        <v>374</v>
      </c>
      <c r="D765" s="10" t="s">
        <v>1493</v>
      </c>
      <c r="E765" s="10" t="s">
        <v>1494</v>
      </c>
      <c r="F765" s="11">
        <v>12</v>
      </c>
      <c r="G765" s="11">
        <v>717</v>
      </c>
      <c r="H765" s="11">
        <v>502</v>
      </c>
      <c r="I765" s="11">
        <v>385</v>
      </c>
      <c r="J765" s="11">
        <v>41.916666666666664</v>
      </c>
      <c r="K765" s="11">
        <v>17.833333333333332</v>
      </c>
      <c r="L765" s="11">
        <v>24.25</v>
      </c>
      <c r="M765" s="11">
        <v>17.583333333333332</v>
      </c>
      <c r="N765" s="7"/>
    </row>
    <row r="766" spans="2:14" x14ac:dyDescent="0.3">
      <c r="B766" s="25" t="s">
        <v>318</v>
      </c>
      <c r="C766" s="26" t="s">
        <v>376</v>
      </c>
      <c r="D766" s="25"/>
      <c r="E766" s="25"/>
      <c r="F766" s="27">
        <v>11</v>
      </c>
      <c r="G766" s="27">
        <v>2181</v>
      </c>
      <c r="H766" s="27">
        <v>1477</v>
      </c>
      <c r="I766" s="27">
        <v>1237</v>
      </c>
      <c r="J766" s="27">
        <v>47.592592592592588</v>
      </c>
      <c r="K766" s="27">
        <v>18.564814814814813</v>
      </c>
      <c r="L766" s="27">
        <v>26.342592592592592</v>
      </c>
      <c r="M766" s="27">
        <v>17.842592592592592</v>
      </c>
      <c r="N766" s="7"/>
    </row>
    <row r="767" spans="2:14" x14ac:dyDescent="0.3">
      <c r="B767" s="12" t="s">
        <v>318</v>
      </c>
      <c r="C767" s="10" t="s">
        <v>377</v>
      </c>
      <c r="D767" s="10" t="s">
        <v>1495</v>
      </c>
      <c r="E767" s="10" t="s">
        <v>1496</v>
      </c>
      <c r="F767" s="11">
        <v>12</v>
      </c>
      <c r="G767" s="11">
        <v>704</v>
      </c>
      <c r="H767" s="11">
        <v>292</v>
      </c>
      <c r="I767" s="11">
        <v>295</v>
      </c>
      <c r="J767" s="11">
        <v>45.333333333333336</v>
      </c>
      <c r="K767" s="11">
        <v>13.333333333333334</v>
      </c>
      <c r="L767" s="11">
        <v>14.166666666666666</v>
      </c>
      <c r="M767" s="11">
        <v>10.166666666666666</v>
      </c>
      <c r="N767" s="7"/>
    </row>
    <row r="768" spans="2:14" x14ac:dyDescent="0.3">
      <c r="B768" s="25" t="s">
        <v>318</v>
      </c>
      <c r="C768" s="26" t="s">
        <v>382</v>
      </c>
      <c r="D768" s="25"/>
      <c r="E768" s="25"/>
      <c r="F768" s="27">
        <v>12</v>
      </c>
      <c r="G768" s="27">
        <v>704</v>
      </c>
      <c r="H768" s="27">
        <v>292</v>
      </c>
      <c r="I768" s="27">
        <v>295</v>
      </c>
      <c r="J768" s="27">
        <v>45.333333333333336</v>
      </c>
      <c r="K768" s="27">
        <v>13.333333333333334</v>
      </c>
      <c r="L768" s="27">
        <v>14.166666666666666</v>
      </c>
      <c r="M768" s="27">
        <v>10.166666666666666</v>
      </c>
      <c r="N768" s="7"/>
    </row>
    <row r="769" spans="2:14" x14ac:dyDescent="0.3">
      <c r="B769" s="28" t="s">
        <v>325</v>
      </c>
      <c r="C769" s="29"/>
      <c r="D769" s="29"/>
      <c r="E769" s="29"/>
      <c r="F769" s="30">
        <v>11.666666666666666</v>
      </c>
      <c r="G769" s="30">
        <v>7815</v>
      </c>
      <c r="H769" s="30">
        <v>6772</v>
      </c>
      <c r="I769" s="30">
        <v>9198</v>
      </c>
      <c r="J769" s="30">
        <v>35.581228956228955</v>
      </c>
      <c r="K769" s="30">
        <v>20.379208754208754</v>
      </c>
      <c r="L769" s="30">
        <v>27.393097643097644</v>
      </c>
      <c r="M769" s="30">
        <v>20.677188552188554</v>
      </c>
      <c r="N769" s="7"/>
    </row>
    <row r="770" spans="2:14" x14ac:dyDescent="0.3">
      <c r="B770" s="10" t="s">
        <v>326</v>
      </c>
      <c r="C770" s="10" t="s">
        <v>384</v>
      </c>
      <c r="D770" s="10" t="s">
        <v>1497</v>
      </c>
      <c r="E770" s="10" t="s">
        <v>1498</v>
      </c>
      <c r="F770" s="11">
        <v>12</v>
      </c>
      <c r="G770" s="11">
        <v>434</v>
      </c>
      <c r="H770" s="11">
        <v>424</v>
      </c>
      <c r="I770" s="11">
        <v>12</v>
      </c>
      <c r="J770" s="11">
        <v>14</v>
      </c>
      <c r="K770" s="11">
        <v>22.166666666666668</v>
      </c>
      <c r="L770" s="11">
        <v>13.333333333333334</v>
      </c>
      <c r="M770" s="11">
        <v>22</v>
      </c>
      <c r="N770" s="7"/>
    </row>
    <row r="771" spans="2:14" x14ac:dyDescent="0.3">
      <c r="B771" s="12" t="s">
        <v>326</v>
      </c>
      <c r="C771" s="12" t="s">
        <v>384</v>
      </c>
      <c r="D771" s="10" t="s">
        <v>1499</v>
      </c>
      <c r="E771" s="10" t="s">
        <v>1500</v>
      </c>
      <c r="F771" s="11">
        <v>12</v>
      </c>
      <c r="G771" s="11">
        <v>636</v>
      </c>
      <c r="H771" s="11">
        <v>606</v>
      </c>
      <c r="I771" s="11">
        <v>57</v>
      </c>
      <c r="J771" s="11">
        <v>22.833333333333332</v>
      </c>
      <c r="K771" s="11">
        <v>30.166666666666668</v>
      </c>
      <c r="L771" s="11">
        <v>22.666666666666668</v>
      </c>
      <c r="M771" s="11">
        <v>27.833333333333332</v>
      </c>
      <c r="N771" s="7"/>
    </row>
    <row r="772" spans="2:14" x14ac:dyDescent="0.3">
      <c r="B772" s="25" t="s">
        <v>326</v>
      </c>
      <c r="C772" s="26" t="s">
        <v>387</v>
      </c>
      <c r="D772" s="25"/>
      <c r="E772" s="25"/>
      <c r="F772" s="27">
        <v>12</v>
      </c>
      <c r="G772" s="27">
        <v>1070</v>
      </c>
      <c r="H772" s="27">
        <v>1030</v>
      </c>
      <c r="I772" s="27">
        <v>69</v>
      </c>
      <c r="J772" s="27">
        <v>18.416666666666664</v>
      </c>
      <c r="K772" s="27">
        <v>26.166666666666668</v>
      </c>
      <c r="L772" s="27">
        <v>18</v>
      </c>
      <c r="M772" s="27">
        <v>24.916666666666664</v>
      </c>
      <c r="N772" s="7"/>
    </row>
    <row r="773" spans="2:14" x14ac:dyDescent="0.3">
      <c r="B773" s="12" t="s">
        <v>326</v>
      </c>
      <c r="C773" s="12" t="s">
        <v>340</v>
      </c>
      <c r="D773" s="10" t="s">
        <v>1503</v>
      </c>
      <c r="E773" s="10" t="s">
        <v>1504</v>
      </c>
      <c r="F773" s="11">
        <v>12</v>
      </c>
      <c r="G773" s="11">
        <v>2177</v>
      </c>
      <c r="H773" s="11">
        <v>969</v>
      </c>
      <c r="I773" s="11">
        <v>2774</v>
      </c>
      <c r="J773" s="11">
        <v>167.5</v>
      </c>
      <c r="K773" s="11">
        <v>13.916666666666666</v>
      </c>
      <c r="L773" s="11">
        <v>67.833333333333329</v>
      </c>
      <c r="M773" s="11">
        <v>12.916666666666666</v>
      </c>
      <c r="N773" s="7"/>
    </row>
    <row r="774" spans="2:14" x14ac:dyDescent="0.3">
      <c r="B774" s="12" t="s">
        <v>326</v>
      </c>
      <c r="C774" s="12" t="s">
        <v>340</v>
      </c>
      <c r="D774" s="10" t="s">
        <v>1507</v>
      </c>
      <c r="E774" s="10" t="s">
        <v>1508</v>
      </c>
      <c r="F774" s="11">
        <v>12</v>
      </c>
      <c r="G774" s="11">
        <v>1540</v>
      </c>
      <c r="H774" s="11">
        <v>822</v>
      </c>
      <c r="I774" s="11">
        <v>2325</v>
      </c>
      <c r="J774" s="11">
        <v>114.75</v>
      </c>
      <c r="K774" s="11">
        <v>13.583333333333334</v>
      </c>
      <c r="L774" s="11">
        <v>55.5</v>
      </c>
      <c r="M774" s="11">
        <v>13</v>
      </c>
      <c r="N774" s="7"/>
    </row>
    <row r="775" spans="2:14" x14ac:dyDescent="0.3">
      <c r="B775" s="12" t="s">
        <v>326</v>
      </c>
      <c r="C775" s="10" t="s">
        <v>340</v>
      </c>
      <c r="D775" s="10" t="s">
        <v>1501</v>
      </c>
      <c r="E775" s="10" t="s">
        <v>1502</v>
      </c>
      <c r="F775" s="11">
        <v>12</v>
      </c>
      <c r="G775" s="11">
        <v>629</v>
      </c>
      <c r="H775" s="11">
        <v>541</v>
      </c>
      <c r="I775" s="11">
        <v>718</v>
      </c>
      <c r="J775" s="11">
        <v>36.75</v>
      </c>
      <c r="K775" s="11">
        <v>15.666666666666666</v>
      </c>
      <c r="L775" s="11">
        <v>29.666666666666668</v>
      </c>
      <c r="M775" s="11">
        <v>15.416666666666666</v>
      </c>
      <c r="N775" s="7"/>
    </row>
    <row r="776" spans="2:14" x14ac:dyDescent="0.3">
      <c r="B776" s="12" t="s">
        <v>326</v>
      </c>
      <c r="C776" s="12" t="s">
        <v>340</v>
      </c>
      <c r="D776" s="10" t="s">
        <v>1505</v>
      </c>
      <c r="E776" s="10" t="s">
        <v>1506</v>
      </c>
      <c r="F776" s="11">
        <v>12</v>
      </c>
      <c r="G776" s="11">
        <v>777</v>
      </c>
      <c r="H776" s="11">
        <v>545</v>
      </c>
      <c r="I776" s="11">
        <v>841</v>
      </c>
      <c r="J776" s="11">
        <v>48.25</v>
      </c>
      <c r="K776" s="11">
        <v>16.5</v>
      </c>
      <c r="L776" s="11">
        <v>29.166666666666668</v>
      </c>
      <c r="M776" s="11">
        <v>16.25</v>
      </c>
      <c r="N776" s="7"/>
    </row>
    <row r="777" spans="2:14" x14ac:dyDescent="0.3">
      <c r="B777" s="12" t="s">
        <v>326</v>
      </c>
      <c r="C777" s="12" t="s">
        <v>340</v>
      </c>
      <c r="D777" s="10" t="s">
        <v>1509</v>
      </c>
      <c r="E777" s="10" t="s">
        <v>1510</v>
      </c>
      <c r="F777" s="11">
        <v>12</v>
      </c>
      <c r="G777" s="11">
        <v>633</v>
      </c>
      <c r="H777" s="11">
        <v>413</v>
      </c>
      <c r="I777" s="11">
        <v>989</v>
      </c>
      <c r="J777" s="11">
        <v>37.583333333333336</v>
      </c>
      <c r="K777" s="11">
        <v>15.166666666666666</v>
      </c>
      <c r="L777" s="11">
        <v>18.666666666666668</v>
      </c>
      <c r="M777" s="11">
        <v>15.75</v>
      </c>
      <c r="N777" s="7"/>
    </row>
    <row r="778" spans="2:14" x14ac:dyDescent="0.3">
      <c r="B778" s="25" t="s">
        <v>326</v>
      </c>
      <c r="C778" s="26" t="s">
        <v>345</v>
      </c>
      <c r="D778" s="25"/>
      <c r="E778" s="25"/>
      <c r="F778" s="27">
        <v>12</v>
      </c>
      <c r="G778" s="27">
        <v>5756</v>
      </c>
      <c r="H778" s="27">
        <v>3290</v>
      </c>
      <c r="I778" s="27">
        <v>7647</v>
      </c>
      <c r="J778" s="27">
        <v>80.966666666666669</v>
      </c>
      <c r="K778" s="27">
        <v>14.966666666666665</v>
      </c>
      <c r="L778" s="27">
        <v>40.166666666666671</v>
      </c>
      <c r="M778" s="27">
        <v>14.666666666666666</v>
      </c>
      <c r="N778" s="7"/>
    </row>
    <row r="779" spans="2:14" x14ac:dyDescent="0.3">
      <c r="B779" s="12" t="s">
        <v>326</v>
      </c>
      <c r="C779" s="10" t="s">
        <v>346</v>
      </c>
      <c r="D779" s="10" t="s">
        <v>1511</v>
      </c>
      <c r="E779" s="10" t="s">
        <v>1512</v>
      </c>
      <c r="F779" s="11">
        <v>12</v>
      </c>
      <c r="G779" s="11">
        <v>367</v>
      </c>
      <c r="H779" s="11">
        <v>354</v>
      </c>
      <c r="I779" s="11">
        <v>52</v>
      </c>
      <c r="J779" s="11">
        <v>11.5</v>
      </c>
      <c r="K779" s="11">
        <v>19.083333333333332</v>
      </c>
      <c r="L779" s="11">
        <v>10.916666666666666</v>
      </c>
      <c r="M779" s="11">
        <v>18.583333333333332</v>
      </c>
      <c r="N779" s="7"/>
    </row>
    <row r="780" spans="2:14" x14ac:dyDescent="0.3">
      <c r="B780" s="12" t="s">
        <v>326</v>
      </c>
      <c r="C780" s="12" t="s">
        <v>346</v>
      </c>
      <c r="D780" s="10" t="s">
        <v>1513</v>
      </c>
      <c r="E780" s="10" t="s">
        <v>1514</v>
      </c>
      <c r="F780" s="11">
        <v>12</v>
      </c>
      <c r="G780" s="11">
        <v>420</v>
      </c>
      <c r="H780" s="11">
        <v>344</v>
      </c>
      <c r="I780" s="11">
        <v>139</v>
      </c>
      <c r="J780" s="11">
        <v>29.5</v>
      </c>
      <c r="K780" s="11">
        <v>5.5</v>
      </c>
      <c r="L780" s="11">
        <v>23.166666666666668</v>
      </c>
      <c r="M780" s="11">
        <v>5.5</v>
      </c>
      <c r="N780" s="7"/>
    </row>
    <row r="781" spans="2:14" x14ac:dyDescent="0.3">
      <c r="B781" s="12" t="s">
        <v>326</v>
      </c>
      <c r="C781" s="12" t="s">
        <v>346</v>
      </c>
      <c r="D781" s="10" t="s">
        <v>1515</v>
      </c>
      <c r="E781" s="10" t="s">
        <v>1516</v>
      </c>
      <c r="F781" s="11">
        <v>11</v>
      </c>
      <c r="G781" s="11">
        <v>592</v>
      </c>
      <c r="H781" s="11">
        <v>387</v>
      </c>
      <c r="I781" s="11">
        <v>501</v>
      </c>
      <c r="J781" s="11">
        <v>32.727272727272727</v>
      </c>
      <c r="K781" s="11">
        <v>21.09090909090909</v>
      </c>
      <c r="L781" s="11">
        <v>15.454545454545455</v>
      </c>
      <c r="M781" s="11">
        <v>19.727272727272727</v>
      </c>
      <c r="N781" s="7"/>
    </row>
    <row r="782" spans="2:14" x14ac:dyDescent="0.3">
      <c r="B782" s="12" t="s">
        <v>326</v>
      </c>
      <c r="C782" s="12" t="s">
        <v>346</v>
      </c>
      <c r="D782" s="10" t="s">
        <v>1517</v>
      </c>
      <c r="E782" s="10" t="s">
        <v>1518</v>
      </c>
      <c r="F782" s="11">
        <v>12</v>
      </c>
      <c r="G782" s="11">
        <v>615</v>
      </c>
      <c r="H782" s="11">
        <v>448</v>
      </c>
      <c r="I782" s="11">
        <v>358</v>
      </c>
      <c r="J782" s="11">
        <v>29.5</v>
      </c>
      <c r="K782" s="11">
        <v>21.75</v>
      </c>
      <c r="L782" s="11">
        <v>16</v>
      </c>
      <c r="M782" s="11">
        <v>21.333333333333332</v>
      </c>
      <c r="N782" s="7"/>
    </row>
    <row r="783" spans="2:14" x14ac:dyDescent="0.3">
      <c r="B783" s="12" t="s">
        <v>326</v>
      </c>
      <c r="C783" s="12" t="s">
        <v>346</v>
      </c>
      <c r="D783" s="10" t="s">
        <v>1519</v>
      </c>
      <c r="E783" s="10" t="s">
        <v>1520</v>
      </c>
      <c r="F783" s="11">
        <v>10</v>
      </c>
      <c r="G783" s="11">
        <v>537</v>
      </c>
      <c r="H783" s="11">
        <v>426</v>
      </c>
      <c r="I783" s="11">
        <v>238</v>
      </c>
      <c r="J783" s="11">
        <v>32.299999999999997</v>
      </c>
      <c r="K783" s="11">
        <v>21.4</v>
      </c>
      <c r="L783" s="11">
        <v>21.3</v>
      </c>
      <c r="M783" s="11">
        <v>21.3</v>
      </c>
      <c r="N783" s="7"/>
    </row>
    <row r="784" spans="2:14" x14ac:dyDescent="0.3">
      <c r="B784" s="12" t="s">
        <v>326</v>
      </c>
      <c r="C784" s="12" t="s">
        <v>346</v>
      </c>
      <c r="D784" s="10" t="s">
        <v>1521</v>
      </c>
      <c r="E784" s="10" t="s">
        <v>1522</v>
      </c>
      <c r="F784" s="11">
        <v>12</v>
      </c>
      <c r="G784" s="11">
        <v>657</v>
      </c>
      <c r="H784" s="11">
        <v>503</v>
      </c>
      <c r="I784" s="11">
        <v>302</v>
      </c>
      <c r="J784" s="11">
        <v>33.083333333333336</v>
      </c>
      <c r="K784" s="11">
        <v>21.666666666666668</v>
      </c>
      <c r="L784" s="11">
        <v>20.833333333333332</v>
      </c>
      <c r="M784" s="11">
        <v>21.083333333333332</v>
      </c>
      <c r="N784" s="7"/>
    </row>
    <row r="785" spans="2:14" x14ac:dyDescent="0.3">
      <c r="B785" s="25" t="s">
        <v>326</v>
      </c>
      <c r="C785" s="26" t="s">
        <v>373</v>
      </c>
      <c r="D785" s="25"/>
      <c r="E785" s="25"/>
      <c r="F785" s="27">
        <v>11.5</v>
      </c>
      <c r="G785" s="27">
        <v>3188</v>
      </c>
      <c r="H785" s="27">
        <v>2462</v>
      </c>
      <c r="I785" s="27">
        <v>1590</v>
      </c>
      <c r="J785" s="27">
        <v>28.101767676767675</v>
      </c>
      <c r="K785" s="27">
        <v>18.415151515151514</v>
      </c>
      <c r="L785" s="27">
        <v>17.945202020202018</v>
      </c>
      <c r="M785" s="27">
        <v>17.921212121212118</v>
      </c>
      <c r="N785" s="7"/>
    </row>
    <row r="786" spans="2:14" x14ac:dyDescent="0.3">
      <c r="B786" s="12" t="s">
        <v>326</v>
      </c>
      <c r="C786" s="10" t="s">
        <v>377</v>
      </c>
      <c r="D786" s="10" t="s">
        <v>1523</v>
      </c>
      <c r="E786" s="10" t="s">
        <v>1524</v>
      </c>
      <c r="F786" s="11">
        <v>12</v>
      </c>
      <c r="G786" s="11">
        <v>225</v>
      </c>
      <c r="H786" s="11">
        <v>186</v>
      </c>
      <c r="I786" s="11">
        <v>112</v>
      </c>
      <c r="J786" s="11">
        <v>5.916666666666667</v>
      </c>
      <c r="K786" s="11">
        <v>12.833333333333334</v>
      </c>
      <c r="L786" s="11">
        <v>4.083333333333333</v>
      </c>
      <c r="M786" s="11">
        <v>11.416666666666666</v>
      </c>
      <c r="N786" s="7"/>
    </row>
    <row r="787" spans="2:14" x14ac:dyDescent="0.3">
      <c r="B787" s="12" t="s">
        <v>326</v>
      </c>
      <c r="C787" s="12" t="s">
        <v>377</v>
      </c>
      <c r="D787" s="10" t="s">
        <v>1525</v>
      </c>
      <c r="E787" s="10" t="s">
        <v>1526</v>
      </c>
      <c r="F787" s="11">
        <v>12</v>
      </c>
      <c r="G787" s="11">
        <v>278</v>
      </c>
      <c r="H787" s="11">
        <v>307</v>
      </c>
      <c r="I787" s="11">
        <v>63</v>
      </c>
      <c r="J787" s="11">
        <v>9.25</v>
      </c>
      <c r="K787" s="11">
        <v>13.916666666666666</v>
      </c>
      <c r="L787" s="11">
        <v>12.75</v>
      </c>
      <c r="M787" s="11">
        <v>12.833333333333334</v>
      </c>
      <c r="N787" s="7"/>
    </row>
    <row r="788" spans="2:14" x14ac:dyDescent="0.3">
      <c r="B788" s="12" t="s">
        <v>326</v>
      </c>
      <c r="C788" s="12" t="s">
        <v>377</v>
      </c>
      <c r="D788" s="10" t="s">
        <v>1527</v>
      </c>
      <c r="E788" s="10" t="s">
        <v>1528</v>
      </c>
      <c r="F788" s="11">
        <v>12</v>
      </c>
      <c r="G788" s="11">
        <v>295</v>
      </c>
      <c r="H788" s="11">
        <v>245</v>
      </c>
      <c r="I788" s="11">
        <v>115</v>
      </c>
      <c r="J788" s="11">
        <v>11.083333333333334</v>
      </c>
      <c r="K788" s="11">
        <v>13.5</v>
      </c>
      <c r="L788" s="11">
        <v>7.833333333333333</v>
      </c>
      <c r="M788" s="11">
        <v>12.583333333333334</v>
      </c>
      <c r="N788" s="7"/>
    </row>
    <row r="789" spans="2:14" x14ac:dyDescent="0.3">
      <c r="B789" s="12" t="s">
        <v>326</v>
      </c>
      <c r="C789" s="12" t="s">
        <v>377</v>
      </c>
      <c r="D789" s="10" t="s">
        <v>1529</v>
      </c>
      <c r="E789" s="10" t="s">
        <v>1530</v>
      </c>
      <c r="F789" s="11">
        <v>12</v>
      </c>
      <c r="G789" s="11">
        <v>318</v>
      </c>
      <c r="H789" s="11">
        <v>290</v>
      </c>
      <c r="I789" s="11">
        <v>79</v>
      </c>
      <c r="J789" s="11">
        <v>10.25</v>
      </c>
      <c r="K789" s="11">
        <v>16.25</v>
      </c>
      <c r="L789" s="11">
        <v>9.1666666666666661</v>
      </c>
      <c r="M789" s="11">
        <v>15</v>
      </c>
      <c r="N789" s="7"/>
    </row>
    <row r="790" spans="2:14" x14ac:dyDescent="0.3">
      <c r="B790" s="25" t="s">
        <v>326</v>
      </c>
      <c r="C790" s="26" t="s">
        <v>382</v>
      </c>
      <c r="D790" s="25"/>
      <c r="E790" s="25"/>
      <c r="F790" s="27">
        <v>12</v>
      </c>
      <c r="G790" s="27">
        <v>1116</v>
      </c>
      <c r="H790" s="27">
        <v>1028</v>
      </c>
      <c r="I790" s="27">
        <v>369</v>
      </c>
      <c r="J790" s="27">
        <v>9.125</v>
      </c>
      <c r="K790" s="27">
        <v>14.125</v>
      </c>
      <c r="L790" s="27">
        <v>8.4583333333333321</v>
      </c>
      <c r="M790" s="27">
        <v>12.958333333333334</v>
      </c>
      <c r="N790" s="7"/>
    </row>
    <row r="791" spans="2:14" x14ac:dyDescent="0.3">
      <c r="B791" s="28" t="s">
        <v>333</v>
      </c>
      <c r="C791" s="29"/>
      <c r="D791" s="29"/>
      <c r="E791" s="29"/>
      <c r="F791" s="30">
        <v>11.823529411764707</v>
      </c>
      <c r="G791" s="30">
        <v>11130</v>
      </c>
      <c r="H791" s="30">
        <v>7810</v>
      </c>
      <c r="I791" s="30">
        <v>9675</v>
      </c>
      <c r="J791" s="30">
        <v>38.045721925133691</v>
      </c>
      <c r="K791" s="30">
        <v>17.303386809269163</v>
      </c>
      <c r="L791" s="30">
        <v>22.255169340463453</v>
      </c>
      <c r="M791" s="30">
        <v>16.619251336898397</v>
      </c>
      <c r="N791" s="7"/>
    </row>
    <row r="792" spans="2:14" x14ac:dyDescent="0.3">
      <c r="B792" s="10" t="s">
        <v>1531</v>
      </c>
      <c r="C792" s="10" t="s">
        <v>384</v>
      </c>
      <c r="D792" s="10" t="s">
        <v>1532</v>
      </c>
      <c r="E792" s="10" t="s">
        <v>1533</v>
      </c>
      <c r="F792" s="11">
        <v>12</v>
      </c>
      <c r="G792" s="11">
        <v>130</v>
      </c>
      <c r="H792" s="11">
        <v>130</v>
      </c>
      <c r="I792" s="11">
        <v>21</v>
      </c>
      <c r="J792" s="11">
        <v>6</v>
      </c>
      <c r="K792" s="11">
        <v>4.833333333333333</v>
      </c>
      <c r="L792" s="11">
        <v>6.083333333333333</v>
      </c>
      <c r="M792" s="11">
        <v>4.75</v>
      </c>
      <c r="N792" s="7"/>
    </row>
    <row r="793" spans="2:14" x14ac:dyDescent="0.3">
      <c r="B793" s="25" t="s">
        <v>1531</v>
      </c>
      <c r="C793" s="26" t="s">
        <v>387</v>
      </c>
      <c r="D793" s="25"/>
      <c r="E793" s="25"/>
      <c r="F793" s="27">
        <v>12</v>
      </c>
      <c r="G793" s="27">
        <v>130</v>
      </c>
      <c r="H793" s="27">
        <v>130</v>
      </c>
      <c r="I793" s="27">
        <v>21</v>
      </c>
      <c r="J793" s="27">
        <v>6</v>
      </c>
      <c r="K793" s="27">
        <v>4.833333333333333</v>
      </c>
      <c r="L793" s="27">
        <v>6.083333333333333</v>
      </c>
      <c r="M793" s="27">
        <v>4.75</v>
      </c>
      <c r="N793" s="7"/>
    </row>
    <row r="794" spans="2:14" x14ac:dyDescent="0.3">
      <c r="B794" s="12" t="s">
        <v>1531</v>
      </c>
      <c r="C794" s="10" t="s">
        <v>340</v>
      </c>
      <c r="D794" s="10" t="s">
        <v>1534</v>
      </c>
      <c r="E794" s="10" t="s">
        <v>1535</v>
      </c>
      <c r="F794" s="11">
        <v>12</v>
      </c>
      <c r="G794" s="11">
        <v>840</v>
      </c>
      <c r="H794" s="11">
        <v>279</v>
      </c>
      <c r="I794" s="11">
        <v>2521</v>
      </c>
      <c r="J794" s="11">
        <v>64.5</v>
      </c>
      <c r="K794" s="11">
        <v>5.5</v>
      </c>
      <c r="L794" s="11">
        <v>17</v>
      </c>
      <c r="M794" s="11">
        <v>6.25</v>
      </c>
      <c r="N794" s="7"/>
    </row>
    <row r="795" spans="2:14" x14ac:dyDescent="0.3">
      <c r="B795" s="25" t="s">
        <v>1531</v>
      </c>
      <c r="C795" s="26" t="s">
        <v>345</v>
      </c>
      <c r="D795" s="25"/>
      <c r="E795" s="25"/>
      <c r="F795" s="27">
        <v>12</v>
      </c>
      <c r="G795" s="27">
        <v>840</v>
      </c>
      <c r="H795" s="27">
        <v>279</v>
      </c>
      <c r="I795" s="27">
        <v>2521</v>
      </c>
      <c r="J795" s="27">
        <v>64.5</v>
      </c>
      <c r="K795" s="27">
        <v>5.5</v>
      </c>
      <c r="L795" s="27">
        <v>17</v>
      </c>
      <c r="M795" s="27">
        <v>6.25</v>
      </c>
      <c r="N795" s="7"/>
    </row>
    <row r="796" spans="2:14" x14ac:dyDescent="0.3">
      <c r="B796" s="12" t="s">
        <v>1531</v>
      </c>
      <c r="C796" s="10" t="s">
        <v>346</v>
      </c>
      <c r="D796" s="10" t="s">
        <v>1536</v>
      </c>
      <c r="E796" s="10" t="s">
        <v>1537</v>
      </c>
      <c r="F796" s="11">
        <v>6</v>
      </c>
      <c r="G796" s="11">
        <v>90</v>
      </c>
      <c r="H796" s="11">
        <v>85</v>
      </c>
      <c r="I796" s="11">
        <v>151</v>
      </c>
      <c r="J796" s="11">
        <v>10</v>
      </c>
      <c r="K796" s="11">
        <v>5</v>
      </c>
      <c r="L796" s="11">
        <v>9.1666666666666661</v>
      </c>
      <c r="M796" s="11">
        <v>5</v>
      </c>
      <c r="N796" s="7"/>
    </row>
    <row r="797" spans="2:14" x14ac:dyDescent="0.3">
      <c r="B797" s="12" t="s">
        <v>1531</v>
      </c>
      <c r="C797" s="12" t="s">
        <v>346</v>
      </c>
      <c r="D797" s="10" t="s">
        <v>1538</v>
      </c>
      <c r="E797" s="10" t="s">
        <v>1539</v>
      </c>
      <c r="F797" s="11">
        <v>9</v>
      </c>
      <c r="G797" s="11">
        <v>143</v>
      </c>
      <c r="H797" s="11">
        <v>113</v>
      </c>
      <c r="I797" s="11">
        <v>107</v>
      </c>
      <c r="J797" s="11">
        <v>10.777777777777779</v>
      </c>
      <c r="K797" s="11">
        <v>5.1111111111111107</v>
      </c>
      <c r="L797" s="11">
        <v>7.8888888888888893</v>
      </c>
      <c r="M797" s="11">
        <v>4.666666666666667</v>
      </c>
      <c r="N797" s="7"/>
    </row>
    <row r="798" spans="2:14" x14ac:dyDescent="0.3">
      <c r="B798" s="12" t="s">
        <v>1531</v>
      </c>
      <c r="C798" s="12" t="s">
        <v>346</v>
      </c>
      <c r="D798" s="10" t="s">
        <v>1540</v>
      </c>
      <c r="E798" s="10" t="s">
        <v>1541</v>
      </c>
      <c r="F798" s="11">
        <v>12</v>
      </c>
      <c r="G798" s="11">
        <v>155</v>
      </c>
      <c r="H798" s="11">
        <v>164</v>
      </c>
      <c r="I798" s="11">
        <v>120</v>
      </c>
      <c r="J798" s="11">
        <v>10.25</v>
      </c>
      <c r="K798" s="11">
        <v>2.6666666666666665</v>
      </c>
      <c r="L798" s="11">
        <v>9.75</v>
      </c>
      <c r="M798" s="11">
        <v>3.9166666666666665</v>
      </c>
      <c r="N798" s="7"/>
    </row>
    <row r="799" spans="2:14" x14ac:dyDescent="0.3">
      <c r="B799" s="25" t="s">
        <v>1531</v>
      </c>
      <c r="C799" s="26" t="s">
        <v>373</v>
      </c>
      <c r="D799" s="25"/>
      <c r="E799" s="25"/>
      <c r="F799" s="27">
        <v>9</v>
      </c>
      <c r="G799" s="27">
        <v>388</v>
      </c>
      <c r="H799" s="27">
        <v>362</v>
      </c>
      <c r="I799" s="27">
        <v>378</v>
      </c>
      <c r="J799" s="27">
        <v>10.342592592592593</v>
      </c>
      <c r="K799" s="27">
        <v>4.2592592592592586</v>
      </c>
      <c r="L799" s="27">
        <v>8.9351851851851851</v>
      </c>
      <c r="M799" s="27">
        <v>4.5277777777777777</v>
      </c>
      <c r="N799" s="7"/>
    </row>
    <row r="800" spans="2:14" x14ac:dyDescent="0.3">
      <c r="B800" s="12" t="s">
        <v>1531</v>
      </c>
      <c r="C800" s="10" t="s">
        <v>377</v>
      </c>
      <c r="D800" s="10" t="s">
        <v>1542</v>
      </c>
      <c r="E800" s="10" t="s">
        <v>1543</v>
      </c>
      <c r="F800" s="11">
        <v>12</v>
      </c>
      <c r="G800" s="11">
        <v>254</v>
      </c>
      <c r="H800" s="11">
        <v>130</v>
      </c>
      <c r="I800" s="11">
        <v>201</v>
      </c>
      <c r="J800" s="11">
        <v>14.416666666666666</v>
      </c>
      <c r="K800" s="11">
        <v>6.75</v>
      </c>
      <c r="L800" s="11">
        <v>4.333333333333333</v>
      </c>
      <c r="M800" s="11">
        <v>6.5</v>
      </c>
      <c r="N800" s="7"/>
    </row>
    <row r="801" spans="2:14" x14ac:dyDescent="0.3">
      <c r="B801" s="25" t="s">
        <v>1531</v>
      </c>
      <c r="C801" s="26" t="s">
        <v>382</v>
      </c>
      <c r="D801" s="25"/>
      <c r="E801" s="25"/>
      <c r="F801" s="27">
        <v>12</v>
      </c>
      <c r="G801" s="27">
        <v>254</v>
      </c>
      <c r="H801" s="27">
        <v>130</v>
      </c>
      <c r="I801" s="27">
        <v>201</v>
      </c>
      <c r="J801" s="27">
        <v>14.416666666666666</v>
      </c>
      <c r="K801" s="27">
        <v>6.75</v>
      </c>
      <c r="L801" s="27">
        <v>4.333333333333333</v>
      </c>
      <c r="M801" s="27">
        <v>6.5</v>
      </c>
      <c r="N801" s="7"/>
    </row>
    <row r="802" spans="2:14" ht="15" thickBot="1" x14ac:dyDescent="0.35">
      <c r="B802" s="31" t="s">
        <v>1544</v>
      </c>
      <c r="C802" s="32"/>
      <c r="D802" s="32"/>
      <c r="E802" s="32"/>
      <c r="F802" s="33">
        <v>10.5</v>
      </c>
      <c r="G802" s="33">
        <v>1612</v>
      </c>
      <c r="H802" s="33">
        <v>901</v>
      </c>
      <c r="I802" s="33">
        <v>3121</v>
      </c>
      <c r="J802" s="33">
        <v>19.324074074074073</v>
      </c>
      <c r="K802" s="33">
        <v>4.9768518518518521</v>
      </c>
      <c r="L802" s="33">
        <v>9.0370370370370363</v>
      </c>
      <c r="M802" s="33">
        <v>5.1805555555555562</v>
      </c>
      <c r="N802" s="7"/>
    </row>
    <row r="803" spans="2:14" ht="15" thickBot="1" x14ac:dyDescent="0.35">
      <c r="B803" s="20" t="s">
        <v>334</v>
      </c>
      <c r="C803" s="21"/>
      <c r="D803" s="21"/>
      <c r="E803" s="21"/>
      <c r="F803" s="22">
        <v>11.153333333333334</v>
      </c>
      <c r="G803" s="22">
        <v>307550</v>
      </c>
      <c r="H803" s="22">
        <v>272266</v>
      </c>
      <c r="I803" s="22">
        <v>344097</v>
      </c>
      <c r="J803" s="22">
        <v>27.730021043771025</v>
      </c>
      <c r="K803" s="22">
        <v>17.985788720538718</v>
      </c>
      <c r="L803" s="22">
        <v>22.781968013467996</v>
      </c>
      <c r="M803" s="22">
        <v>17.603984006734017</v>
      </c>
      <c r="N803" s="7"/>
    </row>
    <row r="804" spans="2:14" x14ac:dyDescent="0.3">
      <c r="M804" s="7"/>
    </row>
    <row r="805" spans="2:14" x14ac:dyDescent="0.3">
      <c r="B805" s="23" t="s">
        <v>335</v>
      </c>
      <c r="M805" s="7"/>
    </row>
    <row r="806" spans="2:14" x14ac:dyDescent="0.3">
      <c r="B806" s="23" t="s">
        <v>336</v>
      </c>
      <c r="M806" s="7"/>
    </row>
    <row r="807" spans="2:14" x14ac:dyDescent="0.3">
      <c r="B807" s="23" t="s">
        <v>337</v>
      </c>
      <c r="M807" s="7"/>
    </row>
    <row r="808" spans="2:14" x14ac:dyDescent="0.3">
      <c r="M808" s="7"/>
    </row>
    <row r="809" spans="2:14" x14ac:dyDescent="0.3">
      <c r="M809" s="7"/>
    </row>
    <row r="810" spans="2:14" x14ac:dyDescent="0.3">
      <c r="M810" s="7"/>
    </row>
    <row r="811" spans="2:14" x14ac:dyDescent="0.3">
      <c r="M811" s="7"/>
    </row>
    <row r="812" spans="2:14" x14ac:dyDescent="0.3">
      <c r="M812" s="7"/>
    </row>
    <row r="813" spans="2:14" x14ac:dyDescent="0.3">
      <c r="M813" s="7"/>
    </row>
    <row r="814" spans="2:14" x14ac:dyDescent="0.3">
      <c r="M814" s="7"/>
    </row>
    <row r="815" spans="2:14" x14ac:dyDescent="0.3">
      <c r="M815" s="7"/>
    </row>
    <row r="816" spans="2:14" x14ac:dyDescent="0.3">
      <c r="M816" s="7"/>
    </row>
    <row r="817" spans="13:13" x14ac:dyDescent="0.3">
      <c r="M817" s="7"/>
    </row>
    <row r="818" spans="13:13" x14ac:dyDescent="0.3">
      <c r="M818" s="7"/>
    </row>
    <row r="819" spans="13:13" x14ac:dyDescent="0.3">
      <c r="M819" s="7"/>
    </row>
    <row r="820" spans="13:13" x14ac:dyDescent="0.3">
      <c r="M820" s="7"/>
    </row>
    <row r="821" spans="13:13" x14ac:dyDescent="0.3">
      <c r="M821" s="7"/>
    </row>
    <row r="822" spans="13:13" x14ac:dyDescent="0.3">
      <c r="M822" s="7"/>
    </row>
    <row r="823" spans="13:13" x14ac:dyDescent="0.3">
      <c r="M823" s="7"/>
    </row>
    <row r="824" spans="13:13" x14ac:dyDescent="0.3">
      <c r="M824" s="7"/>
    </row>
    <row r="825" spans="13:13" x14ac:dyDescent="0.3">
      <c r="M825" s="7"/>
    </row>
    <row r="826" spans="13:13" x14ac:dyDescent="0.3">
      <c r="M826" s="7"/>
    </row>
    <row r="827" spans="13:13" x14ac:dyDescent="0.3">
      <c r="M827" s="7"/>
    </row>
    <row r="828" spans="13:13" x14ac:dyDescent="0.3">
      <c r="M828" s="7"/>
    </row>
    <row r="829" spans="13:13" x14ac:dyDescent="0.3">
      <c r="M829" s="7"/>
    </row>
    <row r="830" spans="13:13" x14ac:dyDescent="0.3">
      <c r="M830" s="7"/>
    </row>
    <row r="831" spans="13:13" x14ac:dyDescent="0.3">
      <c r="M831" s="7"/>
    </row>
    <row r="832" spans="13:13" x14ac:dyDescent="0.3">
      <c r="M832" s="7"/>
    </row>
    <row r="833" spans="13:13" x14ac:dyDescent="0.3">
      <c r="M833" s="7"/>
    </row>
    <row r="834" spans="13:13" x14ac:dyDescent="0.3">
      <c r="M834" s="7"/>
    </row>
    <row r="835" spans="13:13" x14ac:dyDescent="0.3">
      <c r="M835" s="7"/>
    </row>
    <row r="836" spans="13:13" x14ac:dyDescent="0.3">
      <c r="M836" s="7"/>
    </row>
    <row r="837" spans="13:13" x14ac:dyDescent="0.3">
      <c r="M837" s="7"/>
    </row>
    <row r="838" spans="13:13" x14ac:dyDescent="0.3">
      <c r="M838" s="7"/>
    </row>
    <row r="839" spans="13:13" x14ac:dyDescent="0.3">
      <c r="M839" s="7"/>
    </row>
    <row r="840" spans="13:13" x14ac:dyDescent="0.3">
      <c r="M840" s="7"/>
    </row>
    <row r="841" spans="13:13" x14ac:dyDescent="0.3">
      <c r="M841" s="7"/>
    </row>
    <row r="842" spans="13:13" x14ac:dyDescent="0.3">
      <c r="M842" s="7"/>
    </row>
    <row r="843" spans="13:13" x14ac:dyDescent="0.3">
      <c r="M843" s="7"/>
    </row>
    <row r="844" spans="13:13" x14ac:dyDescent="0.3">
      <c r="M844" s="7"/>
    </row>
    <row r="845" spans="13:13" x14ac:dyDescent="0.3">
      <c r="M845" s="7"/>
    </row>
    <row r="846" spans="13:13" x14ac:dyDescent="0.3">
      <c r="M846" s="7"/>
    </row>
    <row r="847" spans="13:13" x14ac:dyDescent="0.3">
      <c r="M847" s="7"/>
    </row>
    <row r="848" spans="13:13" x14ac:dyDescent="0.3">
      <c r="M848" s="7"/>
    </row>
    <row r="849" spans="13:13" x14ac:dyDescent="0.3">
      <c r="M849" s="7"/>
    </row>
    <row r="850" spans="13:13" x14ac:dyDescent="0.3">
      <c r="M850" s="7"/>
    </row>
    <row r="851" spans="13:13" x14ac:dyDescent="0.3">
      <c r="M851" s="7"/>
    </row>
    <row r="852" spans="13:13" x14ac:dyDescent="0.3">
      <c r="M852" s="7"/>
    </row>
    <row r="853" spans="13:13" x14ac:dyDescent="0.3">
      <c r="M853" s="7"/>
    </row>
    <row r="854" spans="13:13" x14ac:dyDescent="0.3">
      <c r="M854" s="7"/>
    </row>
    <row r="855" spans="13:13" x14ac:dyDescent="0.3">
      <c r="M855" s="7"/>
    </row>
    <row r="856" spans="13:13" x14ac:dyDescent="0.3">
      <c r="M856" s="7"/>
    </row>
    <row r="857" spans="13:13" x14ac:dyDescent="0.3">
      <c r="M857" s="7"/>
    </row>
    <row r="858" spans="13:13" x14ac:dyDescent="0.3">
      <c r="M858" s="7"/>
    </row>
    <row r="859" spans="13:13" x14ac:dyDescent="0.3">
      <c r="M859" s="7"/>
    </row>
    <row r="860" spans="13:13" x14ac:dyDescent="0.3">
      <c r="M860" s="7"/>
    </row>
    <row r="861" spans="13:13" x14ac:dyDescent="0.3">
      <c r="M861" s="7"/>
    </row>
    <row r="862" spans="13:13" x14ac:dyDescent="0.3">
      <c r="M862" s="7"/>
    </row>
    <row r="863" spans="13:13" x14ac:dyDescent="0.3">
      <c r="M863" s="7"/>
    </row>
    <row r="864" spans="13:13" x14ac:dyDescent="0.3">
      <c r="M864" s="7"/>
    </row>
    <row r="865" spans="13:13" x14ac:dyDescent="0.3">
      <c r="M865" s="7"/>
    </row>
    <row r="866" spans="13:13" x14ac:dyDescent="0.3">
      <c r="M866" s="7"/>
    </row>
    <row r="867" spans="13:13" x14ac:dyDescent="0.3">
      <c r="M867" s="7"/>
    </row>
    <row r="868" spans="13:13" x14ac:dyDescent="0.3">
      <c r="M868" s="7"/>
    </row>
    <row r="869" spans="13:13" x14ac:dyDescent="0.3">
      <c r="M869" s="7"/>
    </row>
    <row r="870" spans="13:13" x14ac:dyDescent="0.3">
      <c r="M870" s="7"/>
    </row>
    <row r="871" spans="13:13" x14ac:dyDescent="0.3">
      <c r="M871" s="7"/>
    </row>
    <row r="872" spans="13:13" x14ac:dyDescent="0.3">
      <c r="M872" s="7"/>
    </row>
    <row r="873" spans="13:13" x14ac:dyDescent="0.3">
      <c r="M873" s="7"/>
    </row>
    <row r="874" spans="13:13" x14ac:dyDescent="0.3">
      <c r="M874" s="7"/>
    </row>
    <row r="875" spans="13:13" x14ac:dyDescent="0.3">
      <c r="M875" s="7"/>
    </row>
    <row r="876" spans="13:13" x14ac:dyDescent="0.3">
      <c r="M876" s="7"/>
    </row>
    <row r="877" spans="13:13" x14ac:dyDescent="0.3">
      <c r="M877" s="7"/>
    </row>
    <row r="878" spans="13:13" x14ac:dyDescent="0.3">
      <c r="M878" s="7"/>
    </row>
    <row r="879" spans="13:13" x14ac:dyDescent="0.3">
      <c r="M879" s="7"/>
    </row>
    <row r="880" spans="13:13" x14ac:dyDescent="0.3">
      <c r="M880" s="7"/>
    </row>
    <row r="881" spans="13:13" x14ac:dyDescent="0.3">
      <c r="M881" s="7"/>
    </row>
    <row r="882" spans="13:13" x14ac:dyDescent="0.3">
      <c r="M882" s="7"/>
    </row>
    <row r="883" spans="13:13" x14ac:dyDescent="0.3">
      <c r="M883" s="7"/>
    </row>
    <row r="884" spans="13:13" x14ac:dyDescent="0.3">
      <c r="M884" s="7"/>
    </row>
    <row r="885" spans="13:13" x14ac:dyDescent="0.3">
      <c r="M885" s="7"/>
    </row>
    <row r="886" spans="13:13" x14ac:dyDescent="0.3">
      <c r="M886" s="7"/>
    </row>
    <row r="887" spans="13:13" x14ac:dyDescent="0.3">
      <c r="M887" s="7"/>
    </row>
    <row r="888" spans="13:13" x14ac:dyDescent="0.3">
      <c r="M888" s="7"/>
    </row>
    <row r="889" spans="13:13" x14ac:dyDescent="0.3">
      <c r="M889" s="7"/>
    </row>
    <row r="890" spans="13:13" x14ac:dyDescent="0.3">
      <c r="M890" s="7"/>
    </row>
    <row r="891" spans="13:13" x14ac:dyDescent="0.3">
      <c r="M891" s="7"/>
    </row>
    <row r="892" spans="13:13" x14ac:dyDescent="0.3">
      <c r="M892" s="7"/>
    </row>
    <row r="893" spans="13:13" x14ac:dyDescent="0.3">
      <c r="M893" s="7"/>
    </row>
    <row r="894" spans="13:13" x14ac:dyDescent="0.3">
      <c r="M894" s="7"/>
    </row>
    <row r="895" spans="13:13" x14ac:dyDescent="0.3">
      <c r="M895" s="7"/>
    </row>
    <row r="896" spans="13:13" x14ac:dyDescent="0.3">
      <c r="M896" s="7"/>
    </row>
    <row r="897" spans="13:13" x14ac:dyDescent="0.3">
      <c r="M897" s="7"/>
    </row>
    <row r="898" spans="13:13" x14ac:dyDescent="0.3">
      <c r="M898" s="7"/>
    </row>
    <row r="899" spans="13:13" x14ac:dyDescent="0.3">
      <c r="M899" s="7"/>
    </row>
    <row r="900" spans="13:13" x14ac:dyDescent="0.3">
      <c r="M900" s="7"/>
    </row>
    <row r="901" spans="13:13" x14ac:dyDescent="0.3">
      <c r="M901" s="7"/>
    </row>
    <row r="902" spans="13:13" x14ac:dyDescent="0.3">
      <c r="M902" s="7"/>
    </row>
    <row r="903" spans="13:13" x14ac:dyDescent="0.3">
      <c r="M903" s="7"/>
    </row>
    <row r="904" spans="13:13" x14ac:dyDescent="0.3">
      <c r="M904" s="7"/>
    </row>
    <row r="905" spans="13:13" x14ac:dyDescent="0.3">
      <c r="M905" s="7"/>
    </row>
    <row r="906" spans="13:13" x14ac:dyDescent="0.3">
      <c r="M906" s="7"/>
    </row>
    <row r="907" spans="13:13" x14ac:dyDescent="0.3">
      <c r="M907" s="7"/>
    </row>
    <row r="908" spans="13:13" x14ac:dyDescent="0.3">
      <c r="M908" s="7"/>
    </row>
    <row r="909" spans="13:13" x14ac:dyDescent="0.3">
      <c r="M909" s="7"/>
    </row>
    <row r="910" spans="13:13" x14ac:dyDescent="0.3">
      <c r="M910" s="7"/>
    </row>
    <row r="911" spans="13:13" x14ac:dyDescent="0.3">
      <c r="M911" s="7"/>
    </row>
    <row r="912" spans="13:13" x14ac:dyDescent="0.3">
      <c r="M912" s="7"/>
    </row>
    <row r="913" spans="13:13" x14ac:dyDescent="0.3">
      <c r="M913" s="7"/>
    </row>
    <row r="914" spans="13:13" x14ac:dyDescent="0.3">
      <c r="M914" s="7"/>
    </row>
    <row r="915" spans="13:13" x14ac:dyDescent="0.3">
      <c r="M915" s="7"/>
    </row>
    <row r="916" spans="13:13" x14ac:dyDescent="0.3">
      <c r="M916" s="7"/>
    </row>
    <row r="917" spans="13:13" x14ac:dyDescent="0.3">
      <c r="M917" s="7"/>
    </row>
    <row r="918" spans="13:13" x14ac:dyDescent="0.3">
      <c r="M918" s="7"/>
    </row>
    <row r="919" spans="13:13" x14ac:dyDescent="0.3">
      <c r="M919" s="7"/>
    </row>
    <row r="920" spans="13:13" x14ac:dyDescent="0.3">
      <c r="M920" s="7"/>
    </row>
    <row r="921" spans="13:13" x14ac:dyDescent="0.3">
      <c r="M921" s="7"/>
    </row>
    <row r="922" spans="13:13" x14ac:dyDescent="0.3">
      <c r="M922" s="7"/>
    </row>
    <row r="923" spans="13:13" x14ac:dyDescent="0.3">
      <c r="M923" s="7"/>
    </row>
    <row r="924" spans="13:13" x14ac:dyDescent="0.3">
      <c r="M924" s="7"/>
    </row>
    <row r="925" spans="13:13" x14ac:dyDescent="0.3">
      <c r="M925" s="7"/>
    </row>
    <row r="926" spans="13:13" x14ac:dyDescent="0.3">
      <c r="M926" s="7"/>
    </row>
    <row r="927" spans="13:13" x14ac:dyDescent="0.3">
      <c r="M927" s="7"/>
    </row>
    <row r="928" spans="13:13" x14ac:dyDescent="0.3">
      <c r="M928" s="7"/>
    </row>
    <row r="929" spans="13:13" x14ac:dyDescent="0.3">
      <c r="M929" s="7"/>
    </row>
    <row r="930" spans="13:13" x14ac:dyDescent="0.3">
      <c r="M930" s="7"/>
    </row>
    <row r="931" spans="13:13" x14ac:dyDescent="0.3">
      <c r="M931" s="7"/>
    </row>
    <row r="932" spans="13:13" x14ac:dyDescent="0.3">
      <c r="M932" s="7"/>
    </row>
    <row r="933" spans="13:13" x14ac:dyDescent="0.3">
      <c r="M933" s="7"/>
    </row>
    <row r="934" spans="13:13" x14ac:dyDescent="0.3">
      <c r="M934" s="7"/>
    </row>
    <row r="935" spans="13:13" x14ac:dyDescent="0.3">
      <c r="M935" s="7"/>
    </row>
    <row r="936" spans="13:13" x14ac:dyDescent="0.3">
      <c r="M936" s="7"/>
    </row>
    <row r="937" spans="13:13" x14ac:dyDescent="0.3">
      <c r="M937" s="7"/>
    </row>
    <row r="938" spans="13:13" x14ac:dyDescent="0.3">
      <c r="M938" s="7"/>
    </row>
    <row r="939" spans="13:13" x14ac:dyDescent="0.3">
      <c r="M939" s="7"/>
    </row>
    <row r="940" spans="13:13" x14ac:dyDescent="0.3">
      <c r="M940" s="7"/>
    </row>
    <row r="941" spans="13:13" x14ac:dyDescent="0.3">
      <c r="M941" s="7"/>
    </row>
    <row r="942" spans="13:13" x14ac:dyDescent="0.3">
      <c r="M942" s="7"/>
    </row>
    <row r="943" spans="13:13" x14ac:dyDescent="0.3">
      <c r="M943" s="7"/>
    </row>
    <row r="944" spans="13:13" x14ac:dyDescent="0.3">
      <c r="M944" s="7"/>
    </row>
    <row r="945" spans="13:13" x14ac:dyDescent="0.3">
      <c r="M945" s="7"/>
    </row>
    <row r="946" spans="13:13" x14ac:dyDescent="0.3">
      <c r="M946" s="7"/>
    </row>
    <row r="947" spans="13:13" x14ac:dyDescent="0.3">
      <c r="M947" s="7"/>
    </row>
    <row r="948" spans="13:13" x14ac:dyDescent="0.3">
      <c r="M948" s="7"/>
    </row>
    <row r="949" spans="13:13" x14ac:dyDescent="0.3">
      <c r="M949" s="7"/>
    </row>
    <row r="950" spans="13:13" x14ac:dyDescent="0.3">
      <c r="M950" s="7"/>
    </row>
    <row r="951" spans="13:13" x14ac:dyDescent="0.3">
      <c r="M951" s="7"/>
    </row>
    <row r="952" spans="13:13" x14ac:dyDescent="0.3">
      <c r="M952" s="7"/>
    </row>
    <row r="953" spans="13:13" x14ac:dyDescent="0.3">
      <c r="M953" s="7"/>
    </row>
    <row r="954" spans="13:13" x14ac:dyDescent="0.3">
      <c r="M954" s="7"/>
    </row>
    <row r="955" spans="13:13" x14ac:dyDescent="0.3">
      <c r="M955" s="7"/>
    </row>
    <row r="956" spans="13:13" x14ac:dyDescent="0.3">
      <c r="M956" s="7"/>
    </row>
    <row r="957" spans="13:13" x14ac:dyDescent="0.3">
      <c r="M957" s="7"/>
    </row>
    <row r="958" spans="13:13" x14ac:dyDescent="0.3">
      <c r="M958" s="7"/>
    </row>
    <row r="959" spans="13:13" x14ac:dyDescent="0.3">
      <c r="M959" s="7"/>
    </row>
    <row r="960" spans="13:13" x14ac:dyDescent="0.3">
      <c r="M960" s="7"/>
    </row>
    <row r="961" spans="13:13" x14ac:dyDescent="0.3">
      <c r="M961" s="7"/>
    </row>
    <row r="962" spans="13:13" x14ac:dyDescent="0.3">
      <c r="M962" s="7"/>
    </row>
    <row r="963" spans="13:13" x14ac:dyDescent="0.3">
      <c r="M963" s="7"/>
    </row>
    <row r="964" spans="13:13" x14ac:dyDescent="0.3">
      <c r="M964" s="7"/>
    </row>
    <row r="965" spans="13:13" x14ac:dyDescent="0.3">
      <c r="M965" s="7"/>
    </row>
    <row r="966" spans="13:13" x14ac:dyDescent="0.3">
      <c r="M966" s="7"/>
    </row>
    <row r="967" spans="13:13" x14ac:dyDescent="0.3">
      <c r="M967" s="7"/>
    </row>
    <row r="968" spans="13:13" x14ac:dyDescent="0.3">
      <c r="M968" s="7"/>
    </row>
    <row r="969" spans="13:13" x14ac:dyDescent="0.3">
      <c r="M969" s="7"/>
    </row>
    <row r="970" spans="13:13" x14ac:dyDescent="0.3">
      <c r="M970" s="7"/>
    </row>
    <row r="971" spans="13:13" x14ac:dyDescent="0.3">
      <c r="M971" s="7"/>
    </row>
    <row r="972" spans="13:13" x14ac:dyDescent="0.3">
      <c r="M972" s="7"/>
    </row>
    <row r="973" spans="13:13" x14ac:dyDescent="0.3">
      <c r="M973" s="7"/>
    </row>
    <row r="974" spans="13:13" x14ac:dyDescent="0.3">
      <c r="M974" s="7"/>
    </row>
    <row r="975" spans="13:13" x14ac:dyDescent="0.3">
      <c r="M975" s="7"/>
    </row>
    <row r="976" spans="13:13" x14ac:dyDescent="0.3">
      <c r="M976" s="7"/>
    </row>
    <row r="977" spans="13:13" x14ac:dyDescent="0.3">
      <c r="M977" s="7"/>
    </row>
    <row r="978" spans="13:13" x14ac:dyDescent="0.3">
      <c r="M978" s="7"/>
    </row>
    <row r="979" spans="13:13" x14ac:dyDescent="0.3">
      <c r="M979" s="7"/>
    </row>
    <row r="980" spans="13:13" x14ac:dyDescent="0.3">
      <c r="M980" s="7"/>
    </row>
    <row r="981" spans="13:13" x14ac:dyDescent="0.3">
      <c r="M981" s="7"/>
    </row>
    <row r="982" spans="13:13" x14ac:dyDescent="0.3">
      <c r="M982" s="7"/>
    </row>
    <row r="983" spans="13:13" x14ac:dyDescent="0.3">
      <c r="M983" s="7"/>
    </row>
    <row r="984" spans="13:13" x14ac:dyDescent="0.3">
      <c r="M984" s="7"/>
    </row>
    <row r="985" spans="13:13" x14ac:dyDescent="0.3">
      <c r="M985" s="7"/>
    </row>
    <row r="986" spans="13:13" x14ac:dyDescent="0.3">
      <c r="M986" s="7"/>
    </row>
    <row r="987" spans="13:13" x14ac:dyDescent="0.3">
      <c r="M987" s="7"/>
    </row>
    <row r="988" spans="13:13" x14ac:dyDescent="0.3">
      <c r="M988" s="7"/>
    </row>
    <row r="989" spans="13:13" x14ac:dyDescent="0.3">
      <c r="M989" s="7"/>
    </row>
    <row r="990" spans="13:13" x14ac:dyDescent="0.3">
      <c r="M990" s="7"/>
    </row>
    <row r="991" spans="13:13" x14ac:dyDescent="0.3">
      <c r="M991" s="7"/>
    </row>
    <row r="992" spans="13:13" x14ac:dyDescent="0.3">
      <c r="M992" s="7"/>
    </row>
    <row r="993" spans="13:13" x14ac:dyDescent="0.3">
      <c r="M993" s="7"/>
    </row>
    <row r="994" spans="13:13" x14ac:dyDescent="0.3">
      <c r="M994" s="7"/>
    </row>
    <row r="995" spans="13:13" x14ac:dyDescent="0.3">
      <c r="M995" s="7"/>
    </row>
    <row r="996" spans="13:13" x14ac:dyDescent="0.3">
      <c r="M996" s="7"/>
    </row>
    <row r="997" spans="13:13" x14ac:dyDescent="0.3">
      <c r="M997" s="7"/>
    </row>
    <row r="998" spans="13:13" x14ac:dyDescent="0.3">
      <c r="M998" s="7"/>
    </row>
    <row r="999" spans="13:13" x14ac:dyDescent="0.3">
      <c r="M999" s="7"/>
    </row>
    <row r="1000" spans="13:13" x14ac:dyDescent="0.3">
      <c r="M1000" s="7"/>
    </row>
    <row r="1001" spans="13:13" x14ac:dyDescent="0.3">
      <c r="M1001" s="7"/>
    </row>
    <row r="1002" spans="13:13" x14ac:dyDescent="0.3">
      <c r="M1002" s="7"/>
    </row>
    <row r="1003" spans="13:13" x14ac:dyDescent="0.3">
      <c r="M1003" s="7"/>
    </row>
    <row r="1004" spans="13:13" x14ac:dyDescent="0.3">
      <c r="M1004" s="7"/>
    </row>
    <row r="1005" spans="13:13" x14ac:dyDescent="0.3">
      <c r="M1005" s="7"/>
    </row>
    <row r="1006" spans="13:13" x14ac:dyDescent="0.3">
      <c r="M1006" s="7"/>
    </row>
    <row r="1007" spans="13:13" x14ac:dyDescent="0.3">
      <c r="M1007" s="7"/>
    </row>
    <row r="1008" spans="13:13" x14ac:dyDescent="0.3">
      <c r="M1008" s="7"/>
    </row>
    <row r="1009" spans="13:13" x14ac:dyDescent="0.3">
      <c r="M1009" s="7"/>
    </row>
    <row r="1010" spans="13:13" x14ac:dyDescent="0.3">
      <c r="M1010" s="7"/>
    </row>
    <row r="1011" spans="13:13" x14ac:dyDescent="0.3">
      <c r="M1011" s="7"/>
    </row>
    <row r="1012" spans="13:13" x14ac:dyDescent="0.3">
      <c r="M1012" s="7"/>
    </row>
    <row r="1013" spans="13:13" x14ac:dyDescent="0.3">
      <c r="M1013" s="7"/>
    </row>
    <row r="1014" spans="13:13" x14ac:dyDescent="0.3">
      <c r="M1014" s="7"/>
    </row>
    <row r="1015" spans="13:13" x14ac:dyDescent="0.3">
      <c r="M1015" s="7"/>
    </row>
    <row r="1016" spans="13:13" x14ac:dyDescent="0.3">
      <c r="M1016" s="7"/>
    </row>
    <row r="1017" spans="13:13" x14ac:dyDescent="0.3">
      <c r="M1017" s="7"/>
    </row>
    <row r="1018" spans="13:13" x14ac:dyDescent="0.3">
      <c r="M1018" s="7"/>
    </row>
    <row r="1019" spans="13:13" x14ac:dyDescent="0.3">
      <c r="M1019" s="7"/>
    </row>
    <row r="1020" spans="13:13" x14ac:dyDescent="0.3">
      <c r="M1020" s="7"/>
    </row>
    <row r="1021" spans="13:13" x14ac:dyDescent="0.3">
      <c r="M1021" s="7"/>
    </row>
    <row r="1022" spans="13:13" x14ac:dyDescent="0.3">
      <c r="M1022" s="7"/>
    </row>
    <row r="1023" spans="13:13" x14ac:dyDescent="0.3">
      <c r="M1023" s="7"/>
    </row>
    <row r="1024" spans="13:13" x14ac:dyDescent="0.3">
      <c r="M1024" s="7"/>
    </row>
    <row r="1025" spans="13:13" x14ac:dyDescent="0.3">
      <c r="M1025" s="7"/>
    </row>
    <row r="1026" spans="13:13" x14ac:dyDescent="0.3">
      <c r="M1026" s="7"/>
    </row>
    <row r="1027" spans="13:13" x14ac:dyDescent="0.3">
      <c r="M1027" s="7"/>
    </row>
    <row r="1028" spans="13:13" x14ac:dyDescent="0.3">
      <c r="M1028" s="7"/>
    </row>
    <row r="1029" spans="13:13" x14ac:dyDescent="0.3">
      <c r="M1029" s="7"/>
    </row>
    <row r="1030" spans="13:13" x14ac:dyDescent="0.3">
      <c r="M1030" s="7"/>
    </row>
    <row r="1031" spans="13:13" x14ac:dyDescent="0.3">
      <c r="M1031" s="7"/>
    </row>
    <row r="1032" spans="13:13" x14ac:dyDescent="0.3">
      <c r="M1032" s="7"/>
    </row>
    <row r="1033" spans="13:13" x14ac:dyDescent="0.3">
      <c r="M1033" s="7"/>
    </row>
    <row r="1034" spans="13:13" x14ac:dyDescent="0.3">
      <c r="M1034" s="7"/>
    </row>
    <row r="1035" spans="13:13" x14ac:dyDescent="0.3">
      <c r="M1035" s="7"/>
    </row>
    <row r="1036" spans="13:13" x14ac:dyDescent="0.3">
      <c r="M1036" s="7"/>
    </row>
    <row r="1037" spans="13:13" x14ac:dyDescent="0.3">
      <c r="M1037" s="7"/>
    </row>
    <row r="1038" spans="13:13" x14ac:dyDescent="0.3">
      <c r="M1038" s="7"/>
    </row>
    <row r="1039" spans="13:13" x14ac:dyDescent="0.3">
      <c r="M1039" s="7"/>
    </row>
    <row r="1040" spans="13:13" x14ac:dyDescent="0.3">
      <c r="M1040" s="7"/>
    </row>
    <row r="1041" spans="13:13" x14ac:dyDescent="0.3">
      <c r="M1041" s="7"/>
    </row>
    <row r="1042" spans="13:13" x14ac:dyDescent="0.3">
      <c r="M1042" s="7"/>
    </row>
    <row r="1043" spans="13:13" x14ac:dyDescent="0.3">
      <c r="M1043" s="7"/>
    </row>
    <row r="1044" spans="13:13" x14ac:dyDescent="0.3">
      <c r="M1044" s="7"/>
    </row>
    <row r="1045" spans="13:13" x14ac:dyDescent="0.3">
      <c r="M1045" s="7"/>
    </row>
    <row r="1046" spans="13:13" x14ac:dyDescent="0.3">
      <c r="M1046" s="7"/>
    </row>
    <row r="1047" spans="13:13" x14ac:dyDescent="0.3">
      <c r="M1047" s="7"/>
    </row>
    <row r="1048" spans="13:13" x14ac:dyDescent="0.3">
      <c r="M1048" s="7"/>
    </row>
    <row r="1049" spans="13:13" x14ac:dyDescent="0.3">
      <c r="M1049" s="7"/>
    </row>
    <row r="1050" spans="13:13" x14ac:dyDescent="0.3">
      <c r="M1050" s="7"/>
    </row>
    <row r="1051" spans="13:13" x14ac:dyDescent="0.3">
      <c r="M1051" s="7"/>
    </row>
    <row r="1052" spans="13:13" x14ac:dyDescent="0.3">
      <c r="M1052" s="7"/>
    </row>
    <row r="1053" spans="13:13" x14ac:dyDescent="0.3">
      <c r="M1053" s="7"/>
    </row>
    <row r="1054" spans="13:13" x14ac:dyDescent="0.3">
      <c r="M1054" s="7"/>
    </row>
    <row r="1055" spans="13:13" x14ac:dyDescent="0.3">
      <c r="M1055" s="7"/>
    </row>
    <row r="1056" spans="13:13" x14ac:dyDescent="0.3">
      <c r="M1056" s="7"/>
    </row>
    <row r="1057" spans="13:13" x14ac:dyDescent="0.3">
      <c r="M1057" s="7"/>
    </row>
    <row r="1058" spans="13:13" x14ac:dyDescent="0.3">
      <c r="M1058" s="7"/>
    </row>
    <row r="1059" spans="13:13" x14ac:dyDescent="0.3">
      <c r="M1059" s="7"/>
    </row>
    <row r="1060" spans="13:13" x14ac:dyDescent="0.3">
      <c r="M1060" s="7"/>
    </row>
    <row r="1061" spans="13:13" x14ac:dyDescent="0.3">
      <c r="M1061" s="7"/>
    </row>
    <row r="1062" spans="13:13" x14ac:dyDescent="0.3">
      <c r="M1062" s="7"/>
    </row>
    <row r="1063" spans="13:13" x14ac:dyDescent="0.3">
      <c r="M1063" s="7"/>
    </row>
    <row r="1064" spans="13:13" x14ac:dyDescent="0.3">
      <c r="M1064" s="7"/>
    </row>
    <row r="1065" spans="13:13" x14ac:dyDescent="0.3">
      <c r="M1065" s="7"/>
    </row>
    <row r="1066" spans="13:13" x14ac:dyDescent="0.3">
      <c r="M1066" s="7"/>
    </row>
    <row r="1067" spans="13:13" x14ac:dyDescent="0.3">
      <c r="M1067" s="7"/>
    </row>
    <row r="1068" spans="13:13" x14ac:dyDescent="0.3">
      <c r="M1068" s="7"/>
    </row>
    <row r="1069" spans="13:13" x14ac:dyDescent="0.3">
      <c r="M1069" s="7"/>
    </row>
    <row r="1070" spans="13:13" x14ac:dyDescent="0.3">
      <c r="M1070" s="7"/>
    </row>
    <row r="1071" spans="13:13" x14ac:dyDescent="0.3">
      <c r="M1071" s="7"/>
    </row>
    <row r="1072" spans="13:13" x14ac:dyDescent="0.3">
      <c r="M1072" s="7"/>
    </row>
    <row r="1073" spans="13:13" x14ac:dyDescent="0.3">
      <c r="M1073" s="7"/>
    </row>
    <row r="1074" spans="13:13" x14ac:dyDescent="0.3">
      <c r="M1074" s="7"/>
    </row>
    <row r="1075" spans="13:13" x14ac:dyDescent="0.3">
      <c r="M1075" s="7"/>
    </row>
    <row r="1076" spans="13:13" x14ac:dyDescent="0.3">
      <c r="M1076" s="7"/>
    </row>
    <row r="1077" spans="13:13" x14ac:dyDescent="0.3">
      <c r="M1077" s="7"/>
    </row>
    <row r="1078" spans="13:13" x14ac:dyDescent="0.3">
      <c r="M1078" s="7"/>
    </row>
    <row r="1079" spans="13:13" x14ac:dyDescent="0.3">
      <c r="M1079" s="7"/>
    </row>
    <row r="1080" spans="13:13" x14ac:dyDescent="0.3">
      <c r="M1080" s="7"/>
    </row>
    <row r="1081" spans="13:13" x14ac:dyDescent="0.3">
      <c r="M1081" s="7"/>
    </row>
    <row r="1082" spans="13:13" x14ac:dyDescent="0.3">
      <c r="M1082" s="7"/>
    </row>
    <row r="1083" spans="13:13" x14ac:dyDescent="0.3">
      <c r="M1083" s="7"/>
    </row>
    <row r="1084" spans="13:13" x14ac:dyDescent="0.3">
      <c r="M1084" s="7"/>
    </row>
    <row r="1085" spans="13:13" x14ac:dyDescent="0.3">
      <c r="M1085" s="7"/>
    </row>
    <row r="1086" spans="13:13" x14ac:dyDescent="0.3">
      <c r="M1086" s="7"/>
    </row>
    <row r="1087" spans="13:13" x14ac:dyDescent="0.3">
      <c r="M1087" s="7"/>
    </row>
    <row r="1088" spans="13:13" x14ac:dyDescent="0.3">
      <c r="M1088" s="7"/>
    </row>
    <row r="1089" spans="13:13" x14ac:dyDescent="0.3">
      <c r="M1089" s="7"/>
    </row>
    <row r="1090" spans="13:13" x14ac:dyDescent="0.3">
      <c r="M1090" s="7"/>
    </row>
    <row r="1091" spans="13:13" x14ac:dyDescent="0.3">
      <c r="M1091" s="7"/>
    </row>
    <row r="1092" spans="13:13" x14ac:dyDescent="0.3">
      <c r="M1092" s="7"/>
    </row>
    <row r="1093" spans="13:13" x14ac:dyDescent="0.3">
      <c r="M1093" s="7"/>
    </row>
    <row r="1094" spans="13:13" x14ac:dyDescent="0.3">
      <c r="M1094" s="7"/>
    </row>
    <row r="1095" spans="13:13" x14ac:dyDescent="0.3">
      <c r="M1095" s="7"/>
    </row>
    <row r="1096" spans="13:13" x14ac:dyDescent="0.3">
      <c r="M1096" s="7"/>
    </row>
    <row r="1097" spans="13:13" x14ac:dyDescent="0.3">
      <c r="M1097" s="7"/>
    </row>
    <row r="1098" spans="13:13" x14ac:dyDescent="0.3">
      <c r="M1098" s="7"/>
    </row>
    <row r="1099" spans="13:13" x14ac:dyDescent="0.3">
      <c r="M1099" s="7"/>
    </row>
    <row r="1100" spans="13:13" x14ac:dyDescent="0.3">
      <c r="M1100" s="7"/>
    </row>
    <row r="1101" spans="13:13" x14ac:dyDescent="0.3">
      <c r="M1101" s="7"/>
    </row>
    <row r="1102" spans="13:13" x14ac:dyDescent="0.3">
      <c r="M1102" s="7"/>
    </row>
    <row r="1103" spans="13:13" x14ac:dyDescent="0.3">
      <c r="M1103" s="7"/>
    </row>
    <row r="1104" spans="13:13" x14ac:dyDescent="0.3">
      <c r="M1104" s="7"/>
    </row>
    <row r="1105" spans="13:13" x14ac:dyDescent="0.3">
      <c r="M1105" s="7"/>
    </row>
    <row r="1106" spans="13:13" x14ac:dyDescent="0.3">
      <c r="M1106" s="7"/>
    </row>
    <row r="1107" spans="13:13" x14ac:dyDescent="0.3">
      <c r="M1107" s="7"/>
    </row>
    <row r="1108" spans="13:13" x14ac:dyDescent="0.3">
      <c r="M1108" s="7"/>
    </row>
    <row r="1109" spans="13:13" x14ac:dyDescent="0.3">
      <c r="M1109" s="7"/>
    </row>
  </sheetData>
  <mergeCells count="11">
    <mergeCell ref="B15:F15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7:M17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02"/>
  <sheetViews>
    <sheetView zoomScaleNormal="100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B20" sqref="B20"/>
    </sheetView>
  </sheetViews>
  <sheetFormatPr baseColWidth="10" defaultColWidth="11.44140625" defaultRowHeight="14.4" x14ac:dyDescent="0.3"/>
  <cols>
    <col min="1" max="1" width="17.6640625" style="7" customWidth="1"/>
    <col min="2" max="2" width="17.88671875" style="7" customWidth="1"/>
    <col min="3" max="3" width="37.109375" style="7" bestFit="1" customWidth="1"/>
    <col min="4" max="4" width="82.33203125" style="7" bestFit="1" customWidth="1"/>
    <col min="5" max="5" width="43.6640625" style="7" bestFit="1" customWidth="1"/>
    <col min="6" max="12" width="11.44140625" style="7"/>
    <col min="13" max="14" width="11.44140625" style="8"/>
    <col min="15" max="16384" width="11.44140625" style="7"/>
  </cols>
  <sheetData>
    <row r="1" spans="2:14" s="1" customFormat="1" ht="13.2" x14ac:dyDescent="0.25">
      <c r="M1" s="2"/>
      <c r="N1" s="2"/>
    </row>
    <row r="2" spans="2:14" s="1" customFormat="1" ht="13.2" x14ac:dyDescent="0.25">
      <c r="B2" s="3" t="s">
        <v>0</v>
      </c>
      <c r="M2" s="2"/>
      <c r="N2" s="2"/>
    </row>
    <row r="3" spans="2:14" s="1" customFormat="1" ht="13.2" x14ac:dyDescent="0.25">
      <c r="B3" s="3" t="s">
        <v>1</v>
      </c>
      <c r="M3" s="2"/>
      <c r="N3" s="2"/>
    </row>
    <row r="4" spans="2:14" s="1" customFormat="1" ht="13.2" x14ac:dyDescent="0.25">
      <c r="B4" s="4" t="s">
        <v>2</v>
      </c>
      <c r="M4" s="2"/>
      <c r="N4" s="2"/>
    </row>
    <row r="5" spans="2:14" s="1" customFormat="1" ht="13.2" x14ac:dyDescent="0.25">
      <c r="B5" s="5"/>
      <c r="M5" s="2"/>
      <c r="N5" s="2"/>
    </row>
    <row r="6" spans="2:14" s="1" customFormat="1" ht="13.2" x14ac:dyDescent="0.25">
      <c r="M6" s="2"/>
      <c r="N6" s="2"/>
    </row>
    <row r="7" spans="2:14" s="1" customFormat="1" ht="13.2" x14ac:dyDescent="0.25">
      <c r="M7" s="2"/>
      <c r="N7" s="2"/>
    </row>
    <row r="8" spans="2:14" s="1" customFormat="1" ht="13.2" x14ac:dyDescent="0.25">
      <c r="M8" s="2"/>
      <c r="N8" s="2"/>
    </row>
    <row r="9" spans="2:14" s="1" customFormat="1" ht="13.2" x14ac:dyDescent="0.25">
      <c r="B9" s="6" t="s">
        <v>2787</v>
      </c>
      <c r="M9" s="2"/>
      <c r="N9" s="2"/>
    </row>
    <row r="10" spans="2:14" s="1" customFormat="1" ht="13.2" x14ac:dyDescent="0.25">
      <c r="B10" s="6" t="s">
        <v>3</v>
      </c>
      <c r="M10" s="2"/>
      <c r="N10" s="2"/>
    </row>
    <row r="11" spans="2:14" s="1" customFormat="1" ht="13.2" x14ac:dyDescent="0.25">
      <c r="B11" s="6" t="s">
        <v>4</v>
      </c>
      <c r="M11" s="2"/>
      <c r="N11" s="2"/>
    </row>
    <row r="12" spans="2:14" s="1" customFormat="1" ht="13.2" x14ac:dyDescent="0.25">
      <c r="B12" s="6" t="s">
        <v>1545</v>
      </c>
      <c r="M12" s="2"/>
      <c r="N12" s="2"/>
    </row>
    <row r="13" spans="2:14" ht="15.75" customHeight="1" x14ac:dyDescent="0.3">
      <c r="B13" s="6" t="s">
        <v>6</v>
      </c>
    </row>
    <row r="14" spans="2:14" ht="15.75" customHeight="1" x14ac:dyDescent="0.3">
      <c r="B14" s="6"/>
    </row>
    <row r="15" spans="2:14" ht="3.75" customHeight="1" x14ac:dyDescent="0.3">
      <c r="B15" s="6"/>
    </row>
    <row r="16" spans="2:14" ht="47.25" customHeight="1" x14ac:dyDescent="0.3">
      <c r="B16" s="56" t="s">
        <v>2784</v>
      </c>
      <c r="C16" s="56"/>
      <c r="D16" s="56"/>
      <c r="E16" s="56"/>
      <c r="F16" s="56"/>
    </row>
    <row r="17" spans="2:14" ht="15.75" customHeight="1" thickBot="1" x14ac:dyDescent="0.35">
      <c r="B17" s="6"/>
    </row>
    <row r="18" spans="2:14" ht="26.25" customHeight="1" x14ac:dyDescent="0.3">
      <c r="B18" s="57" t="s">
        <v>7</v>
      </c>
      <c r="C18" s="57" t="s">
        <v>339</v>
      </c>
      <c r="D18" s="57" t="s">
        <v>8</v>
      </c>
      <c r="E18" s="57" t="s">
        <v>9</v>
      </c>
      <c r="F18" s="57" t="s">
        <v>10</v>
      </c>
      <c r="G18" s="57" t="s">
        <v>11</v>
      </c>
      <c r="H18" s="57" t="s">
        <v>12</v>
      </c>
      <c r="I18" s="57" t="s">
        <v>13</v>
      </c>
      <c r="J18" s="59" t="s">
        <v>14</v>
      </c>
      <c r="K18" s="59"/>
      <c r="L18" s="59" t="s">
        <v>15</v>
      </c>
      <c r="M18" s="59"/>
      <c r="N18" s="7"/>
    </row>
    <row r="19" spans="2:14" ht="27" customHeight="1" thickBot="1" x14ac:dyDescent="0.35">
      <c r="B19" s="58"/>
      <c r="C19" s="58"/>
      <c r="D19" s="58"/>
      <c r="E19" s="58"/>
      <c r="F19" s="58"/>
      <c r="G19" s="58"/>
      <c r="H19" s="58"/>
      <c r="I19" s="58"/>
      <c r="J19" s="34" t="s">
        <v>16</v>
      </c>
      <c r="K19" s="34" t="s">
        <v>17</v>
      </c>
      <c r="L19" s="34" t="s">
        <v>16</v>
      </c>
      <c r="M19" s="34" t="s">
        <v>17</v>
      </c>
      <c r="N19" s="7"/>
    </row>
    <row r="20" spans="2:14" s="37" customFormat="1" x14ac:dyDescent="0.3">
      <c r="B20" s="35" t="s">
        <v>18</v>
      </c>
      <c r="C20" s="35" t="s">
        <v>1546</v>
      </c>
      <c r="D20" s="35" t="s">
        <v>2774</v>
      </c>
      <c r="E20" s="35" t="s">
        <v>1547</v>
      </c>
      <c r="F20" s="36">
        <v>12</v>
      </c>
      <c r="G20" s="36">
        <v>774</v>
      </c>
      <c r="H20" s="36">
        <v>769</v>
      </c>
      <c r="I20" s="36">
        <v>13</v>
      </c>
      <c r="J20" s="36">
        <v>45.833333333333336</v>
      </c>
      <c r="K20" s="36">
        <v>18.666666666666668</v>
      </c>
      <c r="L20" s="36">
        <v>45.166666666666664</v>
      </c>
      <c r="M20" s="36">
        <v>18.916666666666668</v>
      </c>
    </row>
    <row r="21" spans="2:14" s="37" customFormat="1" x14ac:dyDescent="0.3">
      <c r="B21" s="27" t="s">
        <v>18</v>
      </c>
      <c r="C21" s="38" t="s">
        <v>1548</v>
      </c>
      <c r="D21" s="27"/>
      <c r="E21" s="27"/>
      <c r="F21" s="27">
        <v>12</v>
      </c>
      <c r="G21" s="27">
        <v>774</v>
      </c>
      <c r="H21" s="27">
        <v>769</v>
      </c>
      <c r="I21" s="27">
        <v>13</v>
      </c>
      <c r="J21" s="27">
        <v>45.833333333333336</v>
      </c>
      <c r="K21" s="27">
        <v>18.666666666666668</v>
      </c>
      <c r="L21" s="27">
        <v>45.166666666666664</v>
      </c>
      <c r="M21" s="27">
        <v>18.916666666666668</v>
      </c>
    </row>
    <row r="22" spans="2:14" s="37" customFormat="1" x14ac:dyDescent="0.3">
      <c r="B22" s="36" t="s">
        <v>18</v>
      </c>
      <c r="C22" s="35" t="s">
        <v>346</v>
      </c>
      <c r="D22" s="35" t="s">
        <v>2775</v>
      </c>
      <c r="E22" s="35" t="s">
        <v>1549</v>
      </c>
      <c r="F22" s="36">
        <v>12</v>
      </c>
      <c r="G22" s="36">
        <v>766</v>
      </c>
      <c r="H22" s="36">
        <v>751</v>
      </c>
      <c r="I22" s="36">
        <v>26</v>
      </c>
      <c r="J22" s="36">
        <v>44.5</v>
      </c>
      <c r="K22" s="36">
        <v>19.333333333333332</v>
      </c>
      <c r="L22" s="36">
        <v>43.916666666666664</v>
      </c>
      <c r="M22" s="36">
        <v>18.666666666666668</v>
      </c>
    </row>
    <row r="23" spans="2:14" s="37" customFormat="1" x14ac:dyDescent="0.3">
      <c r="B23" s="27" t="s">
        <v>18</v>
      </c>
      <c r="C23" s="38" t="s">
        <v>373</v>
      </c>
      <c r="D23" s="27"/>
      <c r="E23" s="27"/>
      <c r="F23" s="27">
        <v>12</v>
      </c>
      <c r="G23" s="27">
        <v>766</v>
      </c>
      <c r="H23" s="27">
        <v>751</v>
      </c>
      <c r="I23" s="27">
        <v>26</v>
      </c>
      <c r="J23" s="27">
        <v>44.5</v>
      </c>
      <c r="K23" s="27">
        <v>19.333333333333332</v>
      </c>
      <c r="L23" s="27">
        <v>43.916666666666664</v>
      </c>
      <c r="M23" s="27">
        <v>18.666666666666668</v>
      </c>
    </row>
    <row r="24" spans="2:14" s="37" customFormat="1" x14ac:dyDescent="0.3">
      <c r="B24" s="39" t="s">
        <v>31</v>
      </c>
      <c r="C24" s="40"/>
      <c r="D24" s="40"/>
      <c r="E24" s="40"/>
      <c r="F24" s="40">
        <v>12</v>
      </c>
      <c r="G24" s="40">
        <v>1540</v>
      </c>
      <c r="H24" s="40">
        <v>1520</v>
      </c>
      <c r="I24" s="40">
        <v>39</v>
      </c>
      <c r="J24" s="40">
        <v>45.166666666666671</v>
      </c>
      <c r="K24" s="40">
        <v>19</v>
      </c>
      <c r="L24" s="40">
        <v>44.541666666666664</v>
      </c>
      <c r="M24" s="40">
        <v>18.791666666666668</v>
      </c>
    </row>
    <row r="25" spans="2:14" s="37" customFormat="1" x14ac:dyDescent="0.3">
      <c r="B25" s="35" t="s">
        <v>383</v>
      </c>
      <c r="C25" s="35" t="s">
        <v>1550</v>
      </c>
      <c r="D25" s="35" t="s">
        <v>1551</v>
      </c>
      <c r="E25" s="35" t="s">
        <v>1552</v>
      </c>
      <c r="F25" s="36">
        <v>12</v>
      </c>
      <c r="G25" s="36">
        <v>77</v>
      </c>
      <c r="H25" s="36">
        <v>78</v>
      </c>
      <c r="I25" s="36">
        <v>2</v>
      </c>
      <c r="J25" s="36">
        <v>3.3333333333333335</v>
      </c>
      <c r="K25" s="36">
        <v>3.0833333333333335</v>
      </c>
      <c r="L25" s="36">
        <v>3.3333333333333335</v>
      </c>
      <c r="M25" s="36">
        <v>3.1666666666666665</v>
      </c>
    </row>
    <row r="26" spans="2:14" s="37" customFormat="1" x14ac:dyDescent="0.3">
      <c r="B26" s="36" t="s">
        <v>383</v>
      </c>
      <c r="C26" s="36" t="s">
        <v>1550</v>
      </c>
      <c r="D26" s="35" t="s">
        <v>1553</v>
      </c>
      <c r="E26" s="35" t="s">
        <v>1554</v>
      </c>
      <c r="F26" s="36">
        <v>12</v>
      </c>
      <c r="G26" s="36">
        <v>80</v>
      </c>
      <c r="H26" s="36">
        <v>82</v>
      </c>
      <c r="I26" s="36">
        <v>0</v>
      </c>
      <c r="J26" s="36">
        <v>3.5</v>
      </c>
      <c r="K26" s="36">
        <v>3.1666666666666665</v>
      </c>
      <c r="L26" s="36">
        <v>3.5</v>
      </c>
      <c r="M26" s="36">
        <v>3.3333333333333335</v>
      </c>
    </row>
    <row r="27" spans="2:14" s="37" customFormat="1" x14ac:dyDescent="0.3">
      <c r="B27" s="27" t="s">
        <v>383</v>
      </c>
      <c r="C27" s="38" t="s">
        <v>1555</v>
      </c>
      <c r="D27" s="27"/>
      <c r="E27" s="27"/>
      <c r="F27" s="27">
        <v>12</v>
      </c>
      <c r="G27" s="27">
        <v>157</v>
      </c>
      <c r="H27" s="27">
        <v>160</v>
      </c>
      <c r="I27" s="27">
        <v>2</v>
      </c>
      <c r="J27" s="27">
        <v>3.416666666666667</v>
      </c>
      <c r="K27" s="27">
        <v>3.125</v>
      </c>
      <c r="L27" s="27">
        <v>3.416666666666667</v>
      </c>
      <c r="M27" s="27">
        <v>3.25</v>
      </c>
    </row>
    <row r="28" spans="2:14" s="37" customFormat="1" x14ac:dyDescent="0.3">
      <c r="B28" s="39" t="s">
        <v>398</v>
      </c>
      <c r="C28" s="40"/>
      <c r="D28" s="40"/>
      <c r="E28" s="40"/>
      <c r="F28" s="40">
        <v>12</v>
      </c>
      <c r="G28" s="40">
        <v>157</v>
      </c>
      <c r="H28" s="40">
        <v>160</v>
      </c>
      <c r="I28" s="40">
        <v>2</v>
      </c>
      <c r="J28" s="40">
        <v>3.416666666666667</v>
      </c>
      <c r="K28" s="40">
        <v>3.125</v>
      </c>
      <c r="L28" s="40">
        <v>3.416666666666667</v>
      </c>
      <c r="M28" s="40">
        <v>3.25</v>
      </c>
    </row>
    <row r="29" spans="2:14" s="37" customFormat="1" x14ac:dyDescent="0.3">
      <c r="B29" s="35" t="s">
        <v>399</v>
      </c>
      <c r="C29" s="35" t="s">
        <v>1550</v>
      </c>
      <c r="D29" s="35" t="s">
        <v>1556</v>
      </c>
      <c r="E29" s="35" t="s">
        <v>1557</v>
      </c>
      <c r="F29" s="36">
        <v>12</v>
      </c>
      <c r="G29" s="36">
        <v>87</v>
      </c>
      <c r="H29" s="36">
        <v>84</v>
      </c>
      <c r="I29" s="36">
        <v>0</v>
      </c>
      <c r="J29" s="36">
        <v>5.333333333333333</v>
      </c>
      <c r="K29" s="36">
        <v>1.9166666666666667</v>
      </c>
      <c r="L29" s="36">
        <v>5.333333333333333</v>
      </c>
      <c r="M29" s="36">
        <v>1.6666666666666667</v>
      </c>
    </row>
    <row r="30" spans="2:14" s="37" customFormat="1" x14ac:dyDescent="0.3">
      <c r="B30" s="36" t="s">
        <v>399</v>
      </c>
      <c r="C30" s="36" t="s">
        <v>1550</v>
      </c>
      <c r="D30" s="35" t="s">
        <v>1558</v>
      </c>
      <c r="E30" s="35" t="s">
        <v>1559</v>
      </c>
      <c r="F30" s="36">
        <v>12</v>
      </c>
      <c r="G30" s="36">
        <v>92</v>
      </c>
      <c r="H30" s="36">
        <v>98</v>
      </c>
      <c r="I30" s="36">
        <v>0</v>
      </c>
      <c r="J30" s="36">
        <v>5.833333333333333</v>
      </c>
      <c r="K30" s="36">
        <v>1.8333333333333333</v>
      </c>
      <c r="L30" s="36">
        <v>5.833333333333333</v>
      </c>
      <c r="M30" s="36">
        <v>2.3333333333333335</v>
      </c>
    </row>
    <row r="31" spans="2:14" s="37" customFormat="1" x14ac:dyDescent="0.3">
      <c r="B31" s="27" t="s">
        <v>399</v>
      </c>
      <c r="C31" s="38" t="s">
        <v>1555</v>
      </c>
      <c r="D31" s="27"/>
      <c r="E31" s="27"/>
      <c r="F31" s="27">
        <v>12</v>
      </c>
      <c r="G31" s="27">
        <v>179</v>
      </c>
      <c r="H31" s="27">
        <v>182</v>
      </c>
      <c r="I31" s="27">
        <v>0</v>
      </c>
      <c r="J31" s="27">
        <v>5.583333333333333</v>
      </c>
      <c r="K31" s="27">
        <v>1.875</v>
      </c>
      <c r="L31" s="27">
        <v>5.583333333333333</v>
      </c>
      <c r="M31" s="27">
        <v>2</v>
      </c>
    </row>
    <row r="32" spans="2:14" s="37" customFormat="1" x14ac:dyDescent="0.3">
      <c r="B32" s="39" t="s">
        <v>410</v>
      </c>
      <c r="C32" s="40"/>
      <c r="D32" s="40"/>
      <c r="E32" s="40"/>
      <c r="F32" s="40">
        <v>12</v>
      </c>
      <c r="G32" s="40">
        <v>179</v>
      </c>
      <c r="H32" s="40">
        <v>182</v>
      </c>
      <c r="I32" s="40">
        <v>0</v>
      </c>
      <c r="J32" s="40">
        <v>5.583333333333333</v>
      </c>
      <c r="K32" s="40">
        <v>1.875</v>
      </c>
      <c r="L32" s="40">
        <v>5.583333333333333</v>
      </c>
      <c r="M32" s="40">
        <v>2</v>
      </c>
    </row>
    <row r="33" spans="2:13" s="37" customFormat="1" x14ac:dyDescent="0.3">
      <c r="B33" s="35" t="s">
        <v>32</v>
      </c>
      <c r="C33" s="35" t="s">
        <v>1550</v>
      </c>
      <c r="D33" s="35" t="s">
        <v>1560</v>
      </c>
      <c r="E33" s="35" t="s">
        <v>1561</v>
      </c>
      <c r="F33" s="36">
        <v>12</v>
      </c>
      <c r="G33" s="36">
        <v>306</v>
      </c>
      <c r="H33" s="36">
        <v>305</v>
      </c>
      <c r="I33" s="36">
        <v>2</v>
      </c>
      <c r="J33" s="36">
        <v>14.916666666666666</v>
      </c>
      <c r="K33" s="36">
        <v>10.583333333333334</v>
      </c>
      <c r="L33" s="36">
        <v>14.916666666666666</v>
      </c>
      <c r="M33" s="36">
        <v>10.5</v>
      </c>
    </row>
    <row r="34" spans="2:13" s="37" customFormat="1" x14ac:dyDescent="0.3">
      <c r="B34" s="36" t="s">
        <v>32</v>
      </c>
      <c r="C34" s="36" t="s">
        <v>1550</v>
      </c>
      <c r="D34" s="35" t="s">
        <v>1562</v>
      </c>
      <c r="E34" s="35" t="s">
        <v>1563</v>
      </c>
      <c r="F34" s="36">
        <v>12</v>
      </c>
      <c r="G34" s="36">
        <v>322</v>
      </c>
      <c r="H34" s="36">
        <v>312</v>
      </c>
      <c r="I34" s="36">
        <v>2</v>
      </c>
      <c r="J34" s="36">
        <v>16.75</v>
      </c>
      <c r="K34" s="36">
        <v>10.083333333333334</v>
      </c>
      <c r="L34" s="36">
        <v>16.75</v>
      </c>
      <c r="M34" s="36">
        <v>9.25</v>
      </c>
    </row>
    <row r="35" spans="2:13" s="37" customFormat="1" x14ac:dyDescent="0.3">
      <c r="B35" s="36" t="s">
        <v>32</v>
      </c>
      <c r="C35" s="36" t="s">
        <v>1550</v>
      </c>
      <c r="D35" s="35" t="s">
        <v>1564</v>
      </c>
      <c r="E35" s="35" t="s">
        <v>1565</v>
      </c>
      <c r="F35" s="36">
        <v>12</v>
      </c>
      <c r="G35" s="36">
        <v>324</v>
      </c>
      <c r="H35" s="36">
        <v>298</v>
      </c>
      <c r="I35" s="36">
        <v>6</v>
      </c>
      <c r="J35" s="36">
        <v>16.5</v>
      </c>
      <c r="K35" s="36">
        <v>10.5</v>
      </c>
      <c r="L35" s="36">
        <v>14.666666666666666</v>
      </c>
      <c r="M35" s="36">
        <v>10.166666666666666</v>
      </c>
    </row>
    <row r="36" spans="2:13" s="37" customFormat="1" x14ac:dyDescent="0.3">
      <c r="B36" s="27" t="s">
        <v>32</v>
      </c>
      <c r="C36" s="38" t="s">
        <v>1555</v>
      </c>
      <c r="D36" s="27"/>
      <c r="E36" s="27"/>
      <c r="F36" s="27">
        <v>12</v>
      </c>
      <c r="G36" s="27">
        <v>952</v>
      </c>
      <c r="H36" s="27">
        <v>915</v>
      </c>
      <c r="I36" s="27">
        <v>10</v>
      </c>
      <c r="J36" s="27">
        <v>16.055555555555554</v>
      </c>
      <c r="K36" s="27">
        <v>10.388888888888889</v>
      </c>
      <c r="L36" s="27">
        <v>15.444444444444443</v>
      </c>
      <c r="M36" s="27">
        <v>9.9722222222222214</v>
      </c>
    </row>
    <row r="37" spans="2:13" s="37" customFormat="1" x14ac:dyDescent="0.3">
      <c r="B37" s="36" t="s">
        <v>32</v>
      </c>
      <c r="C37" s="35" t="s">
        <v>1546</v>
      </c>
      <c r="D37" s="35" t="s">
        <v>1566</v>
      </c>
      <c r="E37" s="35" t="s">
        <v>1567</v>
      </c>
      <c r="F37" s="36">
        <v>12</v>
      </c>
      <c r="G37" s="36">
        <v>1219</v>
      </c>
      <c r="H37" s="36">
        <v>1220</v>
      </c>
      <c r="I37" s="36">
        <v>5</v>
      </c>
      <c r="J37" s="36">
        <v>91.25</v>
      </c>
      <c r="K37" s="36">
        <v>10.333333333333334</v>
      </c>
      <c r="L37" s="36">
        <v>91.25</v>
      </c>
      <c r="M37" s="36">
        <v>10.416666666666666</v>
      </c>
    </row>
    <row r="38" spans="2:13" s="37" customFormat="1" x14ac:dyDescent="0.3">
      <c r="B38" s="36" t="s">
        <v>32</v>
      </c>
      <c r="C38" s="36" t="s">
        <v>1546</v>
      </c>
      <c r="D38" s="35" t="s">
        <v>1568</v>
      </c>
      <c r="E38" s="35" t="s">
        <v>1569</v>
      </c>
      <c r="F38" s="36">
        <v>12</v>
      </c>
      <c r="G38" s="36">
        <v>1398</v>
      </c>
      <c r="H38" s="36">
        <v>1401</v>
      </c>
      <c r="I38" s="36">
        <v>2</v>
      </c>
      <c r="J38" s="36">
        <v>106.33333333333333</v>
      </c>
      <c r="K38" s="36">
        <v>10.166666666666666</v>
      </c>
      <c r="L38" s="36">
        <v>106.33333333333333</v>
      </c>
      <c r="M38" s="36">
        <v>10.416666666666666</v>
      </c>
    </row>
    <row r="39" spans="2:13" s="37" customFormat="1" x14ac:dyDescent="0.3">
      <c r="B39" s="36" t="s">
        <v>32</v>
      </c>
      <c r="C39" s="36" t="s">
        <v>1546</v>
      </c>
      <c r="D39" s="35" t="s">
        <v>1570</v>
      </c>
      <c r="E39" s="35" t="s">
        <v>1571</v>
      </c>
      <c r="F39" s="36">
        <v>12</v>
      </c>
      <c r="G39" s="36">
        <v>1131</v>
      </c>
      <c r="H39" s="36">
        <v>1130</v>
      </c>
      <c r="I39" s="36">
        <v>6</v>
      </c>
      <c r="J39" s="36">
        <v>84</v>
      </c>
      <c r="K39" s="36">
        <v>10.25</v>
      </c>
      <c r="L39" s="36">
        <v>84</v>
      </c>
      <c r="M39" s="36">
        <v>10.166666666666666</v>
      </c>
    </row>
    <row r="40" spans="2:13" s="37" customFormat="1" x14ac:dyDescent="0.3">
      <c r="B40" s="36" t="s">
        <v>32</v>
      </c>
      <c r="C40" s="36" t="s">
        <v>1546</v>
      </c>
      <c r="D40" s="35" t="s">
        <v>1572</v>
      </c>
      <c r="E40" s="35" t="s">
        <v>1573</v>
      </c>
      <c r="F40" s="36">
        <v>12</v>
      </c>
      <c r="G40" s="36">
        <v>687</v>
      </c>
      <c r="H40" s="36">
        <v>686</v>
      </c>
      <c r="I40" s="36">
        <v>3</v>
      </c>
      <c r="J40" s="36">
        <v>53</v>
      </c>
      <c r="K40" s="36">
        <v>4.25</v>
      </c>
      <c r="L40" s="36">
        <v>52.416666666666664</v>
      </c>
      <c r="M40" s="36">
        <v>4.75</v>
      </c>
    </row>
    <row r="41" spans="2:13" s="37" customFormat="1" x14ac:dyDescent="0.3">
      <c r="B41" s="36" t="s">
        <v>32</v>
      </c>
      <c r="C41" s="36" t="s">
        <v>1546</v>
      </c>
      <c r="D41" s="35" t="s">
        <v>1574</v>
      </c>
      <c r="E41" s="35" t="s">
        <v>1575</v>
      </c>
      <c r="F41" s="36">
        <v>12</v>
      </c>
      <c r="G41" s="36">
        <v>1133</v>
      </c>
      <c r="H41" s="36">
        <v>1133</v>
      </c>
      <c r="I41" s="36">
        <v>0</v>
      </c>
      <c r="J41" s="36">
        <v>94.416666666666671</v>
      </c>
      <c r="K41" s="36">
        <v>0</v>
      </c>
      <c r="L41" s="36">
        <v>94.416666666666671</v>
      </c>
      <c r="M41" s="36">
        <v>0</v>
      </c>
    </row>
    <row r="42" spans="2:13" s="37" customFormat="1" x14ac:dyDescent="0.3">
      <c r="B42" s="36" t="s">
        <v>32</v>
      </c>
      <c r="C42" s="36" t="s">
        <v>1546</v>
      </c>
      <c r="D42" s="35" t="s">
        <v>1576</v>
      </c>
      <c r="E42" s="35" t="s">
        <v>1577</v>
      </c>
      <c r="F42" s="36">
        <v>12</v>
      </c>
      <c r="G42" s="36">
        <v>1222</v>
      </c>
      <c r="H42" s="36">
        <v>1221</v>
      </c>
      <c r="I42" s="36">
        <v>3</v>
      </c>
      <c r="J42" s="36">
        <v>91.833333333333329</v>
      </c>
      <c r="K42" s="36">
        <v>10</v>
      </c>
      <c r="L42" s="36">
        <v>91.833333333333329</v>
      </c>
      <c r="M42" s="36">
        <v>9.9166666666666661</v>
      </c>
    </row>
    <row r="43" spans="2:13" s="37" customFormat="1" x14ac:dyDescent="0.3">
      <c r="B43" s="27" t="s">
        <v>32</v>
      </c>
      <c r="C43" s="38" t="s">
        <v>1548</v>
      </c>
      <c r="D43" s="27"/>
      <c r="E43" s="27"/>
      <c r="F43" s="27">
        <v>12</v>
      </c>
      <c r="G43" s="27">
        <v>6790</v>
      </c>
      <c r="H43" s="27">
        <v>6791</v>
      </c>
      <c r="I43" s="27">
        <v>19</v>
      </c>
      <c r="J43" s="27">
        <v>86.805555555555557</v>
      </c>
      <c r="K43" s="27">
        <v>7.5</v>
      </c>
      <c r="L43" s="27">
        <v>86.708333333333329</v>
      </c>
      <c r="M43" s="27">
        <v>7.6111111111111107</v>
      </c>
    </row>
    <row r="44" spans="2:13" s="37" customFormat="1" x14ac:dyDescent="0.3">
      <c r="B44" s="36" t="s">
        <v>32</v>
      </c>
      <c r="C44" s="35" t="s">
        <v>346</v>
      </c>
      <c r="D44" s="35" t="s">
        <v>2765</v>
      </c>
      <c r="E44" s="35" t="s">
        <v>1578</v>
      </c>
      <c r="F44" s="36">
        <v>12</v>
      </c>
      <c r="G44" s="36">
        <v>596</v>
      </c>
      <c r="H44" s="36">
        <v>587</v>
      </c>
      <c r="I44" s="36">
        <v>35</v>
      </c>
      <c r="J44" s="36">
        <v>42.416666666666664</v>
      </c>
      <c r="K44" s="36">
        <v>7.25</v>
      </c>
      <c r="L44" s="36">
        <v>41.833333333333336</v>
      </c>
      <c r="M44" s="36">
        <v>7.083333333333333</v>
      </c>
    </row>
    <row r="45" spans="2:13" s="37" customFormat="1" x14ac:dyDescent="0.3">
      <c r="B45" s="36" t="s">
        <v>32</v>
      </c>
      <c r="C45" s="36" t="s">
        <v>346</v>
      </c>
      <c r="D45" s="35" t="s">
        <v>2766</v>
      </c>
      <c r="E45" s="35" t="s">
        <v>1579</v>
      </c>
      <c r="F45" s="36">
        <v>12</v>
      </c>
      <c r="G45" s="36">
        <v>593</v>
      </c>
      <c r="H45" s="36">
        <v>576</v>
      </c>
      <c r="I45" s="36">
        <v>39</v>
      </c>
      <c r="J45" s="36">
        <v>42.166666666666664</v>
      </c>
      <c r="K45" s="36">
        <v>7.25</v>
      </c>
      <c r="L45" s="36">
        <v>41.166666666666664</v>
      </c>
      <c r="M45" s="36">
        <v>6.833333333333333</v>
      </c>
    </row>
    <row r="46" spans="2:13" s="37" customFormat="1" x14ac:dyDescent="0.3">
      <c r="B46" s="27" t="s">
        <v>32</v>
      </c>
      <c r="C46" s="38" t="s">
        <v>373</v>
      </c>
      <c r="D46" s="27"/>
      <c r="E46" s="27"/>
      <c r="F46" s="27">
        <v>12</v>
      </c>
      <c r="G46" s="27">
        <v>1189</v>
      </c>
      <c r="H46" s="27">
        <v>1163</v>
      </c>
      <c r="I46" s="27">
        <v>74</v>
      </c>
      <c r="J46" s="27">
        <v>42.291666666666664</v>
      </c>
      <c r="K46" s="27">
        <v>7.25</v>
      </c>
      <c r="L46" s="27">
        <v>41.5</v>
      </c>
      <c r="M46" s="27">
        <v>6.958333333333333</v>
      </c>
    </row>
    <row r="47" spans="2:13" s="37" customFormat="1" x14ac:dyDescent="0.3">
      <c r="B47" s="36" t="s">
        <v>32</v>
      </c>
      <c r="C47" s="35" t="s">
        <v>374</v>
      </c>
      <c r="D47" s="35" t="s">
        <v>1580</v>
      </c>
      <c r="E47" s="35" t="s">
        <v>1581</v>
      </c>
      <c r="F47" s="36">
        <v>12</v>
      </c>
      <c r="G47" s="36">
        <v>307</v>
      </c>
      <c r="H47" s="36">
        <v>312</v>
      </c>
      <c r="I47" s="36">
        <v>61</v>
      </c>
      <c r="J47" s="36">
        <v>15.25</v>
      </c>
      <c r="K47" s="36">
        <v>10.333333333333334</v>
      </c>
      <c r="L47" s="36">
        <v>15.916666666666666</v>
      </c>
      <c r="M47" s="36">
        <v>10.083333333333334</v>
      </c>
    </row>
    <row r="48" spans="2:13" s="37" customFormat="1" x14ac:dyDescent="0.3">
      <c r="B48" s="36" t="s">
        <v>32</v>
      </c>
      <c r="C48" s="36" t="s">
        <v>374</v>
      </c>
      <c r="D48" s="35" t="s">
        <v>1582</v>
      </c>
      <c r="E48" s="35" t="s">
        <v>1583</v>
      </c>
      <c r="F48" s="36">
        <v>12</v>
      </c>
      <c r="G48" s="36">
        <v>311</v>
      </c>
      <c r="H48" s="36">
        <v>291</v>
      </c>
      <c r="I48" s="36">
        <v>56</v>
      </c>
      <c r="J48" s="36">
        <v>15.083333333333334</v>
      </c>
      <c r="K48" s="36">
        <v>10.833333333333334</v>
      </c>
      <c r="L48" s="36">
        <v>13.5</v>
      </c>
      <c r="M48" s="36">
        <v>10.75</v>
      </c>
    </row>
    <row r="49" spans="2:13" s="37" customFormat="1" x14ac:dyDescent="0.3">
      <c r="B49" s="27" t="s">
        <v>32</v>
      </c>
      <c r="C49" s="38" t="s">
        <v>376</v>
      </c>
      <c r="D49" s="27"/>
      <c r="E49" s="27"/>
      <c r="F49" s="27">
        <v>12</v>
      </c>
      <c r="G49" s="27">
        <v>618</v>
      </c>
      <c r="H49" s="27">
        <v>603</v>
      </c>
      <c r="I49" s="27">
        <v>117</v>
      </c>
      <c r="J49" s="27">
        <v>15.166666666666668</v>
      </c>
      <c r="K49" s="27">
        <v>10.583333333333334</v>
      </c>
      <c r="L49" s="27">
        <v>14.708333333333332</v>
      </c>
      <c r="M49" s="27">
        <v>10.416666666666668</v>
      </c>
    </row>
    <row r="50" spans="2:13" s="37" customFormat="1" x14ac:dyDescent="0.3">
      <c r="B50" s="39" t="s">
        <v>39</v>
      </c>
      <c r="C50" s="40"/>
      <c r="D50" s="40"/>
      <c r="E50" s="40"/>
      <c r="F50" s="40">
        <v>12</v>
      </c>
      <c r="G50" s="40">
        <v>9549</v>
      </c>
      <c r="H50" s="40">
        <v>9472</v>
      </c>
      <c r="I50" s="40">
        <v>220</v>
      </c>
      <c r="J50" s="40">
        <v>52.608974358974358</v>
      </c>
      <c r="K50" s="40">
        <v>8.6025641025641004</v>
      </c>
      <c r="L50" s="40">
        <v>52.230769230769234</v>
      </c>
      <c r="M50" s="40">
        <v>8.4871794871794854</v>
      </c>
    </row>
    <row r="51" spans="2:13" s="37" customFormat="1" x14ac:dyDescent="0.3">
      <c r="B51" s="35" t="s">
        <v>40</v>
      </c>
      <c r="C51" s="35" t="s">
        <v>1550</v>
      </c>
      <c r="D51" s="35" t="s">
        <v>1584</v>
      </c>
      <c r="E51" s="35" t="s">
        <v>1585</v>
      </c>
      <c r="F51" s="36">
        <v>12</v>
      </c>
      <c r="G51" s="36">
        <v>573</v>
      </c>
      <c r="H51" s="36">
        <v>593</v>
      </c>
      <c r="I51" s="36">
        <v>12</v>
      </c>
      <c r="J51" s="36">
        <v>27.416666666666668</v>
      </c>
      <c r="K51" s="36">
        <v>20.333333333333332</v>
      </c>
      <c r="L51" s="36">
        <v>27.416666666666668</v>
      </c>
      <c r="M51" s="36">
        <v>22</v>
      </c>
    </row>
    <row r="52" spans="2:13" s="37" customFormat="1" x14ac:dyDescent="0.3">
      <c r="B52" s="36" t="s">
        <v>40</v>
      </c>
      <c r="C52" s="36" t="s">
        <v>1550</v>
      </c>
      <c r="D52" s="35" t="s">
        <v>1586</v>
      </c>
      <c r="E52" s="35" t="s">
        <v>1587</v>
      </c>
      <c r="F52" s="36">
        <v>12</v>
      </c>
      <c r="G52" s="36">
        <v>716</v>
      </c>
      <c r="H52" s="36">
        <v>718</v>
      </c>
      <c r="I52" s="36">
        <v>7</v>
      </c>
      <c r="J52" s="36">
        <v>39.75</v>
      </c>
      <c r="K52" s="36">
        <v>19.916666666666668</v>
      </c>
      <c r="L52" s="36">
        <v>39.75</v>
      </c>
      <c r="M52" s="36">
        <v>20.083333333333332</v>
      </c>
    </row>
    <row r="53" spans="2:13" s="37" customFormat="1" x14ac:dyDescent="0.3">
      <c r="B53" s="27" t="s">
        <v>40</v>
      </c>
      <c r="C53" s="38" t="s">
        <v>1555</v>
      </c>
      <c r="D53" s="27"/>
      <c r="E53" s="27"/>
      <c r="F53" s="27">
        <v>12</v>
      </c>
      <c r="G53" s="27">
        <v>1289</v>
      </c>
      <c r="H53" s="27">
        <v>1311</v>
      </c>
      <c r="I53" s="27">
        <v>19</v>
      </c>
      <c r="J53" s="27">
        <v>33.583333333333336</v>
      </c>
      <c r="K53" s="27">
        <v>20.125</v>
      </c>
      <c r="L53" s="27">
        <v>33.583333333333336</v>
      </c>
      <c r="M53" s="27">
        <v>21.041666666666664</v>
      </c>
    </row>
    <row r="54" spans="2:13" s="37" customFormat="1" x14ac:dyDescent="0.3">
      <c r="B54" s="36" t="s">
        <v>40</v>
      </c>
      <c r="C54" s="35" t="s">
        <v>1546</v>
      </c>
      <c r="D54" s="35" t="s">
        <v>1588</v>
      </c>
      <c r="E54" s="35" t="s">
        <v>1589</v>
      </c>
      <c r="F54" s="36">
        <v>12</v>
      </c>
      <c r="G54" s="36">
        <v>1153</v>
      </c>
      <c r="H54" s="36">
        <v>1153</v>
      </c>
      <c r="I54" s="36">
        <v>0</v>
      </c>
      <c r="J54" s="36">
        <v>96.083333333333329</v>
      </c>
      <c r="K54" s="36">
        <v>0</v>
      </c>
      <c r="L54" s="36">
        <v>96.083333333333329</v>
      </c>
      <c r="M54" s="36">
        <v>0</v>
      </c>
    </row>
    <row r="55" spans="2:13" s="37" customFormat="1" x14ac:dyDescent="0.3">
      <c r="B55" s="36" t="s">
        <v>40</v>
      </c>
      <c r="C55" s="36" t="s">
        <v>1546</v>
      </c>
      <c r="D55" s="35" t="s">
        <v>1590</v>
      </c>
      <c r="E55" s="35" t="s">
        <v>1591</v>
      </c>
      <c r="F55" s="36">
        <v>12</v>
      </c>
      <c r="G55" s="36">
        <v>1621</v>
      </c>
      <c r="H55" s="36">
        <v>1636</v>
      </c>
      <c r="I55" s="36">
        <v>3</v>
      </c>
      <c r="J55" s="36">
        <v>119.83333333333333</v>
      </c>
      <c r="K55" s="36">
        <v>15.25</v>
      </c>
      <c r="L55" s="36">
        <v>119.83333333333333</v>
      </c>
      <c r="M55" s="36">
        <v>16.5</v>
      </c>
    </row>
    <row r="56" spans="2:13" s="37" customFormat="1" x14ac:dyDescent="0.3">
      <c r="B56" s="36" t="s">
        <v>40</v>
      </c>
      <c r="C56" s="36" t="s">
        <v>1546</v>
      </c>
      <c r="D56" s="35" t="s">
        <v>1592</v>
      </c>
      <c r="E56" s="35" t="s">
        <v>1593</v>
      </c>
      <c r="F56" s="36">
        <v>12</v>
      </c>
      <c r="G56" s="36">
        <v>1147</v>
      </c>
      <c r="H56" s="36">
        <v>1147</v>
      </c>
      <c r="I56" s="36">
        <v>0</v>
      </c>
      <c r="J56" s="36">
        <v>95.583333333333329</v>
      </c>
      <c r="K56" s="36">
        <v>0</v>
      </c>
      <c r="L56" s="36">
        <v>95.583333333333329</v>
      </c>
      <c r="M56" s="36">
        <v>0</v>
      </c>
    </row>
    <row r="57" spans="2:13" s="37" customFormat="1" x14ac:dyDescent="0.3">
      <c r="B57" s="36" t="s">
        <v>40</v>
      </c>
      <c r="C57" s="36" t="s">
        <v>1546</v>
      </c>
      <c r="D57" s="35" t="s">
        <v>1594</v>
      </c>
      <c r="E57" s="35" t="s">
        <v>1595</v>
      </c>
      <c r="F57" s="36">
        <v>8</v>
      </c>
      <c r="G57" s="36">
        <v>703</v>
      </c>
      <c r="H57" s="36">
        <v>795</v>
      </c>
      <c r="I57" s="36">
        <v>0</v>
      </c>
      <c r="J57" s="36">
        <v>84.625</v>
      </c>
      <c r="K57" s="36">
        <v>3.25</v>
      </c>
      <c r="L57" s="36">
        <v>84.5</v>
      </c>
      <c r="M57" s="36">
        <v>14.875</v>
      </c>
    </row>
    <row r="58" spans="2:13" s="37" customFormat="1" x14ac:dyDescent="0.3">
      <c r="B58" s="36" t="s">
        <v>40</v>
      </c>
      <c r="C58" s="36" t="s">
        <v>1546</v>
      </c>
      <c r="D58" s="35" t="s">
        <v>1596</v>
      </c>
      <c r="E58" s="35" t="s">
        <v>1597</v>
      </c>
      <c r="F58" s="36">
        <v>12</v>
      </c>
      <c r="G58" s="36">
        <v>1055</v>
      </c>
      <c r="H58" s="36">
        <v>1089</v>
      </c>
      <c r="I58" s="36">
        <v>0</v>
      </c>
      <c r="J58" s="36">
        <v>75.666666666666671</v>
      </c>
      <c r="K58" s="36">
        <v>12.25</v>
      </c>
      <c r="L58" s="36">
        <v>75.666666666666671</v>
      </c>
      <c r="M58" s="36">
        <v>15.083333333333334</v>
      </c>
    </row>
    <row r="59" spans="2:13" s="37" customFormat="1" x14ac:dyDescent="0.3">
      <c r="B59" s="36" t="s">
        <v>40</v>
      </c>
      <c r="C59" s="36" t="s">
        <v>1546</v>
      </c>
      <c r="D59" s="35" t="s">
        <v>1598</v>
      </c>
      <c r="E59" s="35" t="s">
        <v>1599</v>
      </c>
      <c r="F59" s="36">
        <v>6</v>
      </c>
      <c r="G59" s="36">
        <v>571</v>
      </c>
      <c r="H59" s="36">
        <v>605</v>
      </c>
      <c r="I59" s="36">
        <v>0</v>
      </c>
      <c r="J59" s="36">
        <v>95.166666666666671</v>
      </c>
      <c r="K59" s="36">
        <v>0</v>
      </c>
      <c r="L59" s="36">
        <v>95.166666666666671</v>
      </c>
      <c r="M59" s="36">
        <v>5.666666666666667</v>
      </c>
    </row>
    <row r="60" spans="2:13" s="37" customFormat="1" x14ac:dyDescent="0.3">
      <c r="B60" s="36" t="s">
        <v>40</v>
      </c>
      <c r="C60" s="36" t="s">
        <v>1546</v>
      </c>
      <c r="D60" s="35" t="s">
        <v>1600</v>
      </c>
      <c r="E60" s="35" t="s">
        <v>1601</v>
      </c>
      <c r="F60" s="36">
        <v>9</v>
      </c>
      <c r="G60" s="36">
        <v>979</v>
      </c>
      <c r="H60" s="36">
        <v>986</v>
      </c>
      <c r="I60" s="36">
        <v>6</v>
      </c>
      <c r="J60" s="36">
        <v>92.666666666666671</v>
      </c>
      <c r="K60" s="36">
        <v>16.111111111111111</v>
      </c>
      <c r="L60" s="36">
        <v>92.666666666666671</v>
      </c>
      <c r="M60" s="36">
        <v>16.888888888888889</v>
      </c>
    </row>
    <row r="61" spans="2:13" s="37" customFormat="1" x14ac:dyDescent="0.3">
      <c r="B61" s="36" t="s">
        <v>40</v>
      </c>
      <c r="C61" s="36" t="s">
        <v>1546</v>
      </c>
      <c r="D61" s="35" t="s">
        <v>1602</v>
      </c>
      <c r="E61" s="35" t="s">
        <v>1603</v>
      </c>
      <c r="F61" s="36">
        <v>3</v>
      </c>
      <c r="G61" s="36">
        <v>289</v>
      </c>
      <c r="H61" s="36">
        <v>289</v>
      </c>
      <c r="I61" s="36">
        <v>0</v>
      </c>
      <c r="J61" s="36">
        <v>96.333333333333329</v>
      </c>
      <c r="K61" s="36">
        <v>0</v>
      </c>
      <c r="L61" s="36">
        <v>96.333333333333329</v>
      </c>
      <c r="M61" s="36">
        <v>0</v>
      </c>
    </row>
    <row r="62" spans="2:13" s="37" customFormat="1" x14ac:dyDescent="0.3">
      <c r="B62" s="27" t="s">
        <v>40</v>
      </c>
      <c r="C62" s="38" t="s">
        <v>1548</v>
      </c>
      <c r="D62" s="27"/>
      <c r="E62" s="27"/>
      <c r="F62" s="27">
        <v>9.25</v>
      </c>
      <c r="G62" s="27">
        <v>7518</v>
      </c>
      <c r="H62" s="27">
        <v>7700</v>
      </c>
      <c r="I62" s="27">
        <v>9</v>
      </c>
      <c r="J62" s="27">
        <v>94.494791666666671</v>
      </c>
      <c r="K62" s="27">
        <v>5.8576388888888893</v>
      </c>
      <c r="L62" s="27">
        <v>94.479166666666671</v>
      </c>
      <c r="M62" s="27">
        <v>8.6267361111111107</v>
      </c>
    </row>
    <row r="63" spans="2:13" s="37" customFormat="1" x14ac:dyDescent="0.3">
      <c r="B63" s="36" t="s">
        <v>40</v>
      </c>
      <c r="C63" s="35" t="s">
        <v>346</v>
      </c>
      <c r="D63" s="35" t="s">
        <v>1604</v>
      </c>
      <c r="E63" s="35" t="s">
        <v>1605</v>
      </c>
      <c r="F63" s="36">
        <v>9</v>
      </c>
      <c r="G63" s="36">
        <v>982</v>
      </c>
      <c r="H63" s="36">
        <v>982</v>
      </c>
      <c r="I63" s="36">
        <v>0</v>
      </c>
      <c r="J63" s="36">
        <v>93.555555555555557</v>
      </c>
      <c r="K63" s="36">
        <v>15.555555555555555</v>
      </c>
      <c r="L63" s="36">
        <v>93.555555555555557</v>
      </c>
      <c r="M63" s="36">
        <v>15.555555555555555</v>
      </c>
    </row>
    <row r="64" spans="2:13" s="37" customFormat="1" x14ac:dyDescent="0.3">
      <c r="B64" s="36" t="s">
        <v>40</v>
      </c>
      <c r="C64" s="36" t="s">
        <v>346</v>
      </c>
      <c r="D64" s="35" t="s">
        <v>1608</v>
      </c>
      <c r="E64" s="35" t="s">
        <v>1609</v>
      </c>
      <c r="F64" s="36">
        <v>9</v>
      </c>
      <c r="G64" s="36">
        <v>876</v>
      </c>
      <c r="H64" s="36">
        <v>875</v>
      </c>
      <c r="I64" s="36">
        <v>5</v>
      </c>
      <c r="J64" s="36">
        <v>79.333333333333329</v>
      </c>
      <c r="K64" s="36">
        <v>18</v>
      </c>
      <c r="L64" s="36">
        <v>79.333333333333329</v>
      </c>
      <c r="M64" s="36">
        <v>17.888888888888889</v>
      </c>
    </row>
    <row r="65" spans="2:13" s="37" customFormat="1" x14ac:dyDescent="0.3">
      <c r="B65" s="36" t="s">
        <v>40</v>
      </c>
      <c r="C65" s="36" t="s">
        <v>346</v>
      </c>
      <c r="D65" s="35" t="s">
        <v>1612</v>
      </c>
      <c r="E65" s="35" t="s">
        <v>1613</v>
      </c>
      <c r="F65" s="36">
        <v>9</v>
      </c>
      <c r="G65" s="36">
        <v>1007</v>
      </c>
      <c r="H65" s="36">
        <v>1007</v>
      </c>
      <c r="I65" s="36">
        <v>0</v>
      </c>
      <c r="J65" s="36">
        <v>97.888888888888886</v>
      </c>
      <c r="K65" s="36">
        <v>14</v>
      </c>
      <c r="L65" s="36">
        <v>97.888888888888886</v>
      </c>
      <c r="M65" s="36">
        <v>14</v>
      </c>
    </row>
    <row r="66" spans="2:13" s="37" customFormat="1" x14ac:dyDescent="0.3">
      <c r="B66" s="36" t="s">
        <v>40</v>
      </c>
      <c r="C66" s="36" t="s">
        <v>346</v>
      </c>
      <c r="D66" s="35" t="s">
        <v>1614</v>
      </c>
      <c r="E66" s="35" t="s">
        <v>1615</v>
      </c>
      <c r="F66" s="36">
        <v>12</v>
      </c>
      <c r="G66" s="36">
        <v>385</v>
      </c>
      <c r="H66" s="36">
        <v>296</v>
      </c>
      <c r="I66" s="36">
        <v>45</v>
      </c>
      <c r="J66" s="36">
        <v>11.083333333333334</v>
      </c>
      <c r="K66" s="36">
        <v>21</v>
      </c>
      <c r="L66" s="36">
        <v>1.5833333333333333</v>
      </c>
      <c r="M66" s="36">
        <v>23.083333333333332</v>
      </c>
    </row>
    <row r="67" spans="2:13" s="37" customFormat="1" x14ac:dyDescent="0.3">
      <c r="B67" s="36" t="s">
        <v>40</v>
      </c>
      <c r="C67" s="36" t="s">
        <v>346</v>
      </c>
      <c r="D67" s="35" t="s">
        <v>1616</v>
      </c>
      <c r="E67" s="35" t="s">
        <v>1617</v>
      </c>
      <c r="F67" s="36">
        <v>12</v>
      </c>
      <c r="G67" s="36">
        <v>538</v>
      </c>
      <c r="H67" s="36">
        <v>321</v>
      </c>
      <c r="I67" s="36">
        <v>269</v>
      </c>
      <c r="J67" s="36">
        <v>34.5</v>
      </c>
      <c r="K67" s="36">
        <v>10.333333333333334</v>
      </c>
      <c r="L67" s="36">
        <v>12</v>
      </c>
      <c r="M67" s="36">
        <v>14.75</v>
      </c>
    </row>
    <row r="68" spans="2:13" s="37" customFormat="1" x14ac:dyDescent="0.3">
      <c r="B68" s="36" t="s">
        <v>40</v>
      </c>
      <c r="C68" s="36" t="s">
        <v>346</v>
      </c>
      <c r="D68" s="35" t="s">
        <v>1618</v>
      </c>
      <c r="E68" s="35" t="s">
        <v>1619</v>
      </c>
      <c r="F68" s="36">
        <v>9</v>
      </c>
      <c r="G68" s="36">
        <v>585</v>
      </c>
      <c r="H68" s="36">
        <v>585</v>
      </c>
      <c r="I68" s="36">
        <v>0</v>
      </c>
      <c r="J68" s="36">
        <v>65</v>
      </c>
      <c r="K68" s="36">
        <v>0</v>
      </c>
      <c r="L68" s="36">
        <v>65</v>
      </c>
      <c r="M68" s="36">
        <v>0</v>
      </c>
    </row>
    <row r="69" spans="2:13" s="37" customFormat="1" x14ac:dyDescent="0.3">
      <c r="B69" s="36" t="s">
        <v>40</v>
      </c>
      <c r="C69" s="36" t="s">
        <v>346</v>
      </c>
      <c r="D69" s="35" t="s">
        <v>1620</v>
      </c>
      <c r="E69" s="35" t="s">
        <v>1621</v>
      </c>
      <c r="F69" s="36">
        <v>9</v>
      </c>
      <c r="G69" s="36">
        <v>791</v>
      </c>
      <c r="H69" s="36">
        <v>791</v>
      </c>
      <c r="I69" s="36">
        <v>0</v>
      </c>
      <c r="J69" s="36">
        <v>87.888888888888886</v>
      </c>
      <c r="K69" s="36">
        <v>0</v>
      </c>
      <c r="L69" s="36">
        <v>87.888888888888886</v>
      </c>
      <c r="M69" s="36">
        <v>0</v>
      </c>
    </row>
    <row r="70" spans="2:13" s="37" customFormat="1" x14ac:dyDescent="0.3">
      <c r="B70" s="36" t="s">
        <v>40</v>
      </c>
      <c r="C70" s="36" t="s">
        <v>346</v>
      </c>
      <c r="D70" s="35" t="s">
        <v>1622</v>
      </c>
      <c r="E70" s="35" t="s">
        <v>1623</v>
      </c>
      <c r="F70" s="36">
        <v>12</v>
      </c>
      <c r="G70" s="36">
        <v>520</v>
      </c>
      <c r="H70" s="36">
        <v>424</v>
      </c>
      <c r="I70" s="36">
        <v>650</v>
      </c>
      <c r="J70" s="36">
        <v>27.083333333333332</v>
      </c>
      <c r="K70" s="36">
        <v>16.25</v>
      </c>
      <c r="L70" s="36">
        <v>18.583333333333332</v>
      </c>
      <c r="M70" s="36">
        <v>16.75</v>
      </c>
    </row>
    <row r="71" spans="2:13" s="37" customFormat="1" x14ac:dyDescent="0.3">
      <c r="B71" s="36" t="s">
        <v>40</v>
      </c>
      <c r="C71" s="36" t="s">
        <v>346</v>
      </c>
      <c r="D71" s="35" t="s">
        <v>2794</v>
      </c>
      <c r="E71" s="35"/>
      <c r="F71" s="36"/>
      <c r="G71" s="36"/>
      <c r="H71" s="36"/>
      <c r="I71" s="36"/>
      <c r="J71" s="36"/>
      <c r="K71" s="36"/>
      <c r="L71" s="36"/>
      <c r="M71" s="36"/>
    </row>
    <row r="72" spans="2:13" s="37" customFormat="1" x14ac:dyDescent="0.3">
      <c r="B72" s="36" t="s">
        <v>40</v>
      </c>
      <c r="C72" s="36" t="s">
        <v>346</v>
      </c>
      <c r="D72" s="35" t="s">
        <v>2795</v>
      </c>
      <c r="E72" s="35"/>
      <c r="F72" s="36"/>
      <c r="G72" s="36"/>
      <c r="H72" s="36"/>
      <c r="I72" s="36"/>
      <c r="J72" s="36"/>
      <c r="K72" s="36"/>
      <c r="L72" s="36"/>
      <c r="M72" s="36"/>
    </row>
    <row r="73" spans="2:13" s="37" customFormat="1" x14ac:dyDescent="0.3">
      <c r="B73" s="36" t="s">
        <v>40</v>
      </c>
      <c r="C73" s="36" t="s">
        <v>346</v>
      </c>
      <c r="D73" s="35" t="s">
        <v>1624</v>
      </c>
      <c r="E73" s="35" t="s">
        <v>1625</v>
      </c>
      <c r="F73" s="36">
        <v>8</v>
      </c>
      <c r="G73" s="36">
        <v>346</v>
      </c>
      <c r="H73" s="36">
        <v>359</v>
      </c>
      <c r="I73" s="36">
        <v>439</v>
      </c>
      <c r="J73" s="36">
        <v>23.25</v>
      </c>
      <c r="K73" s="36">
        <v>20</v>
      </c>
      <c r="L73" s="36">
        <v>22.25</v>
      </c>
      <c r="M73" s="36">
        <v>22.625</v>
      </c>
    </row>
    <row r="74" spans="2:13" s="37" customFormat="1" x14ac:dyDescent="0.3">
      <c r="B74" s="36" t="s">
        <v>40</v>
      </c>
      <c r="C74" s="36" t="s">
        <v>346</v>
      </c>
      <c r="D74" s="35" t="s">
        <v>1606</v>
      </c>
      <c r="E74" s="35" t="s">
        <v>1607</v>
      </c>
      <c r="F74" s="36">
        <v>12</v>
      </c>
      <c r="G74" s="36">
        <v>630</v>
      </c>
      <c r="H74" s="36">
        <v>603</v>
      </c>
      <c r="I74" s="36">
        <v>92</v>
      </c>
      <c r="J74" s="36">
        <v>44.916666666666664</v>
      </c>
      <c r="K74" s="36">
        <v>7.583333333333333</v>
      </c>
      <c r="L74" s="36">
        <v>42.583333333333336</v>
      </c>
      <c r="M74" s="36">
        <v>7.666666666666667</v>
      </c>
    </row>
    <row r="75" spans="2:13" s="37" customFormat="1" x14ac:dyDescent="0.3">
      <c r="B75" s="36" t="s">
        <v>40</v>
      </c>
      <c r="C75" s="36" t="s">
        <v>346</v>
      </c>
      <c r="D75" s="35" t="s">
        <v>1610</v>
      </c>
      <c r="E75" s="35" t="s">
        <v>1611</v>
      </c>
      <c r="F75" s="36">
        <v>9</v>
      </c>
      <c r="G75" s="36">
        <v>403</v>
      </c>
      <c r="H75" s="36">
        <v>415</v>
      </c>
      <c r="I75" s="36">
        <v>59</v>
      </c>
      <c r="J75" s="36">
        <v>37.666666666666664</v>
      </c>
      <c r="K75" s="36">
        <v>7.1111111111111107</v>
      </c>
      <c r="L75" s="36">
        <v>37.111111111111114</v>
      </c>
      <c r="M75" s="36">
        <v>9</v>
      </c>
    </row>
    <row r="76" spans="2:13" s="37" customFormat="1" x14ac:dyDescent="0.3">
      <c r="B76" s="27" t="s">
        <v>40</v>
      </c>
      <c r="C76" s="38" t="s">
        <v>373</v>
      </c>
      <c r="D76" s="27"/>
      <c r="E76" s="27"/>
      <c r="F76" s="27">
        <v>10</v>
      </c>
      <c r="G76" s="27">
        <v>7063</v>
      </c>
      <c r="H76" s="27">
        <v>6658</v>
      </c>
      <c r="I76" s="27">
        <v>1559</v>
      </c>
      <c r="J76" s="27">
        <v>54.742424242424242</v>
      </c>
      <c r="K76" s="27">
        <v>11.803030303030301</v>
      </c>
      <c r="L76" s="27">
        <v>50.707070707070713</v>
      </c>
      <c r="M76" s="27">
        <v>12.847222222222223</v>
      </c>
    </row>
    <row r="77" spans="2:13" s="37" customFormat="1" x14ac:dyDescent="0.3">
      <c r="B77" s="39" t="s">
        <v>49</v>
      </c>
      <c r="C77" s="40"/>
      <c r="D77" s="40"/>
      <c r="E77" s="40"/>
      <c r="F77" s="40">
        <v>9.9047619047619051</v>
      </c>
      <c r="G77" s="40">
        <v>15870</v>
      </c>
      <c r="H77" s="40">
        <v>15669</v>
      </c>
      <c r="I77" s="40">
        <v>1587</v>
      </c>
      <c r="J77" s="40">
        <v>67.871031746031733</v>
      </c>
      <c r="K77" s="40">
        <v>10.330687830687831</v>
      </c>
      <c r="L77" s="40">
        <v>65.751322751322746</v>
      </c>
      <c r="M77" s="40">
        <v>12.019841269841269</v>
      </c>
    </row>
    <row r="78" spans="2:13" s="37" customFormat="1" x14ac:dyDescent="0.3">
      <c r="B78" s="35" t="s">
        <v>50</v>
      </c>
      <c r="C78" s="35" t="s">
        <v>1550</v>
      </c>
      <c r="D78" s="35" t="s">
        <v>1626</v>
      </c>
      <c r="E78" s="35" t="s">
        <v>1627</v>
      </c>
      <c r="F78" s="36">
        <v>12</v>
      </c>
      <c r="G78" s="36">
        <v>946</v>
      </c>
      <c r="H78" s="36">
        <v>945</v>
      </c>
      <c r="I78" s="36">
        <v>0</v>
      </c>
      <c r="J78" s="36">
        <v>78.666666666666671</v>
      </c>
      <c r="K78" s="36">
        <v>0.16666666666666666</v>
      </c>
      <c r="L78" s="36">
        <v>78.666666666666671</v>
      </c>
      <c r="M78" s="36">
        <v>8.3333333333333329E-2</v>
      </c>
    </row>
    <row r="79" spans="2:13" s="37" customFormat="1" x14ac:dyDescent="0.3">
      <c r="B79" s="36" t="s">
        <v>50</v>
      </c>
      <c r="C79" s="36" t="s">
        <v>1550</v>
      </c>
      <c r="D79" s="35" t="s">
        <v>1628</v>
      </c>
      <c r="E79" s="35" t="s">
        <v>1629</v>
      </c>
      <c r="F79" s="36">
        <v>12</v>
      </c>
      <c r="G79" s="36">
        <v>1071</v>
      </c>
      <c r="H79" s="36">
        <v>1071</v>
      </c>
      <c r="I79" s="36">
        <v>0</v>
      </c>
      <c r="J79" s="36">
        <v>89.25</v>
      </c>
      <c r="K79" s="36">
        <v>0</v>
      </c>
      <c r="L79" s="36">
        <v>89.25</v>
      </c>
      <c r="M79" s="36">
        <v>0</v>
      </c>
    </row>
    <row r="80" spans="2:13" s="37" customFormat="1" x14ac:dyDescent="0.3">
      <c r="B80" s="36" t="s">
        <v>50</v>
      </c>
      <c r="C80" s="36" t="s">
        <v>1550</v>
      </c>
      <c r="D80" s="35" t="s">
        <v>1630</v>
      </c>
      <c r="E80" s="35" t="s">
        <v>1631</v>
      </c>
      <c r="F80" s="36">
        <v>12</v>
      </c>
      <c r="G80" s="36">
        <v>1108</v>
      </c>
      <c r="H80" s="36">
        <v>1108</v>
      </c>
      <c r="I80" s="36">
        <v>0</v>
      </c>
      <c r="J80" s="36">
        <v>92.166666666666671</v>
      </c>
      <c r="K80" s="36">
        <v>0.16666666666666666</v>
      </c>
      <c r="L80" s="36">
        <v>92.166666666666671</v>
      </c>
      <c r="M80" s="36">
        <v>0.16666666666666666</v>
      </c>
    </row>
    <row r="81" spans="2:13" s="37" customFormat="1" x14ac:dyDescent="0.3">
      <c r="B81" s="36" t="s">
        <v>50</v>
      </c>
      <c r="C81" s="36" t="s">
        <v>1550</v>
      </c>
      <c r="D81" s="35" t="s">
        <v>1632</v>
      </c>
      <c r="E81" s="35" t="s">
        <v>1633</v>
      </c>
      <c r="F81" s="36">
        <v>12</v>
      </c>
      <c r="G81" s="36">
        <v>519</v>
      </c>
      <c r="H81" s="36">
        <v>519</v>
      </c>
      <c r="I81" s="36">
        <v>0</v>
      </c>
      <c r="J81" s="36">
        <v>43.166666666666664</v>
      </c>
      <c r="K81" s="36">
        <v>8.3333333333333329E-2</v>
      </c>
      <c r="L81" s="36">
        <v>43.166666666666664</v>
      </c>
      <c r="M81" s="36">
        <v>8.3333333333333329E-2</v>
      </c>
    </row>
    <row r="82" spans="2:13" s="37" customFormat="1" x14ac:dyDescent="0.3">
      <c r="B82" s="36" t="s">
        <v>50</v>
      </c>
      <c r="C82" s="36" t="s">
        <v>1550</v>
      </c>
      <c r="D82" s="35" t="s">
        <v>1634</v>
      </c>
      <c r="E82" s="35" t="s">
        <v>1635</v>
      </c>
      <c r="F82" s="36">
        <v>12</v>
      </c>
      <c r="G82" s="36">
        <v>1402</v>
      </c>
      <c r="H82" s="36">
        <v>1403</v>
      </c>
      <c r="I82" s="36">
        <v>0</v>
      </c>
      <c r="J82" s="36">
        <v>116.58333333333333</v>
      </c>
      <c r="K82" s="36">
        <v>0.25</v>
      </c>
      <c r="L82" s="36">
        <v>116.58333333333333</v>
      </c>
      <c r="M82" s="36">
        <v>0.33333333333333331</v>
      </c>
    </row>
    <row r="83" spans="2:13" s="37" customFormat="1" x14ac:dyDescent="0.3">
      <c r="B83" s="36" t="s">
        <v>50</v>
      </c>
      <c r="C83" s="36" t="s">
        <v>1550</v>
      </c>
      <c r="D83" s="35" t="s">
        <v>1636</v>
      </c>
      <c r="E83" s="35" t="s">
        <v>1637</v>
      </c>
      <c r="F83" s="36">
        <v>12</v>
      </c>
      <c r="G83" s="36">
        <v>1101</v>
      </c>
      <c r="H83" s="36">
        <v>1101</v>
      </c>
      <c r="I83" s="36">
        <v>0</v>
      </c>
      <c r="J83" s="36">
        <v>91.75</v>
      </c>
      <c r="K83" s="36">
        <v>0</v>
      </c>
      <c r="L83" s="36">
        <v>91.75</v>
      </c>
      <c r="M83" s="36">
        <v>0</v>
      </c>
    </row>
    <row r="84" spans="2:13" s="37" customFormat="1" x14ac:dyDescent="0.3">
      <c r="B84" s="36" t="s">
        <v>50</v>
      </c>
      <c r="C84" s="36" t="s">
        <v>1550</v>
      </c>
      <c r="D84" s="35" t="s">
        <v>1638</v>
      </c>
      <c r="E84" s="35" t="s">
        <v>1639</v>
      </c>
      <c r="F84" s="36">
        <v>12</v>
      </c>
      <c r="G84" s="36">
        <v>1158</v>
      </c>
      <c r="H84" s="36">
        <v>1158</v>
      </c>
      <c r="I84" s="36">
        <v>0</v>
      </c>
      <c r="J84" s="36">
        <v>96.5</v>
      </c>
      <c r="K84" s="36">
        <v>0</v>
      </c>
      <c r="L84" s="36">
        <v>96.5</v>
      </c>
      <c r="M84" s="36">
        <v>0</v>
      </c>
    </row>
    <row r="85" spans="2:13" s="37" customFormat="1" x14ac:dyDescent="0.3">
      <c r="B85" s="36" t="s">
        <v>50</v>
      </c>
      <c r="C85" s="36" t="s">
        <v>1550</v>
      </c>
      <c r="D85" s="35" t="s">
        <v>1640</v>
      </c>
      <c r="E85" s="35" t="s">
        <v>1641</v>
      </c>
      <c r="F85" s="36">
        <v>10</v>
      </c>
      <c r="G85" s="36">
        <v>872</v>
      </c>
      <c r="H85" s="36">
        <v>871</v>
      </c>
      <c r="I85" s="36">
        <v>0</v>
      </c>
      <c r="J85" s="36">
        <v>87</v>
      </c>
      <c r="K85" s="36">
        <v>0.2</v>
      </c>
      <c r="L85" s="36">
        <v>86.9</v>
      </c>
      <c r="M85" s="36">
        <v>0.2</v>
      </c>
    </row>
    <row r="86" spans="2:13" s="37" customFormat="1" x14ac:dyDescent="0.3">
      <c r="B86" s="36" t="s">
        <v>50</v>
      </c>
      <c r="C86" s="36" t="s">
        <v>1550</v>
      </c>
      <c r="D86" s="35" t="s">
        <v>1642</v>
      </c>
      <c r="E86" s="35" t="s">
        <v>1643</v>
      </c>
      <c r="F86" s="36">
        <v>12</v>
      </c>
      <c r="G86" s="36">
        <v>767</v>
      </c>
      <c r="H86" s="36">
        <v>767</v>
      </c>
      <c r="I86" s="36">
        <v>0</v>
      </c>
      <c r="J86" s="36">
        <v>63.833333333333336</v>
      </c>
      <c r="K86" s="36">
        <v>8.3333333333333329E-2</v>
      </c>
      <c r="L86" s="36">
        <v>63.833333333333336</v>
      </c>
      <c r="M86" s="36">
        <v>8.3333333333333329E-2</v>
      </c>
    </row>
    <row r="87" spans="2:13" s="37" customFormat="1" x14ac:dyDescent="0.3">
      <c r="B87" s="27" t="s">
        <v>50</v>
      </c>
      <c r="C87" s="38" t="s">
        <v>1555</v>
      </c>
      <c r="D87" s="27"/>
      <c r="E87" s="27"/>
      <c r="F87" s="27">
        <v>11.777777777777779</v>
      </c>
      <c r="G87" s="27">
        <v>8944</v>
      </c>
      <c r="H87" s="27">
        <v>8943</v>
      </c>
      <c r="I87" s="27">
        <v>0</v>
      </c>
      <c r="J87" s="27">
        <v>84.324074074074076</v>
      </c>
      <c r="K87" s="27">
        <v>0.10555555555555557</v>
      </c>
      <c r="L87" s="27">
        <v>84.31296296296297</v>
      </c>
      <c r="M87" s="27">
        <v>0.10555555555555557</v>
      </c>
    </row>
    <row r="88" spans="2:13" s="37" customFormat="1" x14ac:dyDescent="0.3">
      <c r="B88" s="36" t="s">
        <v>50</v>
      </c>
      <c r="C88" s="35" t="s">
        <v>1546</v>
      </c>
      <c r="D88" s="35" t="s">
        <v>1644</v>
      </c>
      <c r="E88" s="35" t="s">
        <v>1645</v>
      </c>
      <c r="F88" s="36">
        <v>9</v>
      </c>
      <c r="G88" s="36">
        <v>1155</v>
      </c>
      <c r="H88" s="36">
        <v>1155</v>
      </c>
      <c r="I88" s="36">
        <v>0</v>
      </c>
      <c r="J88" s="36">
        <v>128.33333333333334</v>
      </c>
      <c r="K88" s="36">
        <v>0</v>
      </c>
      <c r="L88" s="36">
        <v>128.33333333333334</v>
      </c>
      <c r="M88" s="36">
        <v>0</v>
      </c>
    </row>
    <row r="89" spans="2:13" s="37" customFormat="1" x14ac:dyDescent="0.3">
      <c r="B89" s="36" t="s">
        <v>50</v>
      </c>
      <c r="C89" s="36" t="s">
        <v>1546</v>
      </c>
      <c r="D89" s="35" t="s">
        <v>1646</v>
      </c>
      <c r="E89" s="35" t="s">
        <v>1647</v>
      </c>
      <c r="F89" s="36">
        <v>12</v>
      </c>
      <c r="G89" s="36">
        <v>871</v>
      </c>
      <c r="H89" s="36">
        <v>716</v>
      </c>
      <c r="I89" s="36">
        <v>4</v>
      </c>
      <c r="J89" s="36">
        <v>67.166666666666671</v>
      </c>
      <c r="K89" s="36">
        <v>5.416666666666667</v>
      </c>
      <c r="L89" s="36">
        <v>51.25</v>
      </c>
      <c r="M89" s="36">
        <v>8.4166666666666661</v>
      </c>
    </row>
    <row r="90" spans="2:13" s="37" customFormat="1" x14ac:dyDescent="0.3">
      <c r="B90" s="36" t="s">
        <v>50</v>
      </c>
      <c r="C90" s="36" t="s">
        <v>1546</v>
      </c>
      <c r="D90" s="35" t="s">
        <v>1648</v>
      </c>
      <c r="E90" s="35" t="s">
        <v>1649</v>
      </c>
      <c r="F90" s="36">
        <v>12</v>
      </c>
      <c r="G90" s="36">
        <v>573</v>
      </c>
      <c r="H90" s="36">
        <v>573</v>
      </c>
      <c r="I90" s="36">
        <v>0</v>
      </c>
      <c r="J90" s="36">
        <v>47.75</v>
      </c>
      <c r="K90" s="36">
        <v>0</v>
      </c>
      <c r="L90" s="36">
        <v>47.75</v>
      </c>
      <c r="M90" s="36">
        <v>0</v>
      </c>
    </row>
    <row r="91" spans="2:13" s="37" customFormat="1" x14ac:dyDescent="0.3">
      <c r="B91" s="36" t="s">
        <v>50</v>
      </c>
      <c r="C91" s="36" t="s">
        <v>1546</v>
      </c>
      <c r="D91" s="35" t="s">
        <v>1650</v>
      </c>
      <c r="E91" s="35" t="s">
        <v>1651</v>
      </c>
      <c r="F91" s="36">
        <v>12</v>
      </c>
      <c r="G91" s="36">
        <v>1019</v>
      </c>
      <c r="H91" s="36">
        <v>0</v>
      </c>
      <c r="I91" s="36">
        <v>0</v>
      </c>
      <c r="J91" s="36">
        <v>84.916666666666671</v>
      </c>
      <c r="K91" s="36">
        <v>0</v>
      </c>
      <c r="L91" s="36">
        <v>0</v>
      </c>
      <c r="M91" s="36">
        <v>0</v>
      </c>
    </row>
    <row r="92" spans="2:13" s="37" customFormat="1" x14ac:dyDescent="0.3">
      <c r="B92" s="36" t="s">
        <v>50</v>
      </c>
      <c r="C92" s="36" t="s">
        <v>1546</v>
      </c>
      <c r="D92" s="35" t="s">
        <v>1652</v>
      </c>
      <c r="E92" s="35" t="s">
        <v>1653</v>
      </c>
      <c r="F92" s="36">
        <v>12</v>
      </c>
      <c r="G92" s="36">
        <v>587</v>
      </c>
      <c r="H92" s="36">
        <v>596</v>
      </c>
      <c r="I92" s="36">
        <v>0</v>
      </c>
      <c r="J92" s="36">
        <v>37.583333333333336</v>
      </c>
      <c r="K92" s="36">
        <v>11.333333333333334</v>
      </c>
      <c r="L92" s="36">
        <v>37.583333333333336</v>
      </c>
      <c r="M92" s="36">
        <v>12.083333333333334</v>
      </c>
    </row>
    <row r="93" spans="2:13" s="37" customFormat="1" x14ac:dyDescent="0.3">
      <c r="B93" s="36" t="s">
        <v>50</v>
      </c>
      <c r="C93" s="36" t="s">
        <v>1546</v>
      </c>
      <c r="D93" s="35" t="s">
        <v>1654</v>
      </c>
      <c r="E93" s="35" t="s">
        <v>1655</v>
      </c>
      <c r="F93" s="36">
        <v>11</v>
      </c>
      <c r="G93" s="36">
        <v>770</v>
      </c>
      <c r="H93" s="36">
        <v>770</v>
      </c>
      <c r="I93" s="36">
        <v>0</v>
      </c>
      <c r="J93" s="36">
        <v>70</v>
      </c>
      <c r="K93" s="36">
        <v>0</v>
      </c>
      <c r="L93" s="36">
        <v>70</v>
      </c>
      <c r="M93" s="36">
        <v>0</v>
      </c>
    </row>
    <row r="94" spans="2:13" s="37" customFormat="1" x14ac:dyDescent="0.3">
      <c r="B94" s="36" t="s">
        <v>50</v>
      </c>
      <c r="C94" s="36" t="s">
        <v>1546</v>
      </c>
      <c r="D94" s="35" t="s">
        <v>1656</v>
      </c>
      <c r="E94" s="35" t="s">
        <v>1657</v>
      </c>
      <c r="F94" s="36">
        <v>12</v>
      </c>
      <c r="G94" s="36">
        <v>971</v>
      </c>
      <c r="H94" s="36">
        <v>971</v>
      </c>
      <c r="I94" s="36">
        <v>0</v>
      </c>
      <c r="J94" s="36">
        <v>80.916666666666671</v>
      </c>
      <c r="K94" s="36">
        <v>0</v>
      </c>
      <c r="L94" s="36">
        <v>80.916666666666671</v>
      </c>
      <c r="M94" s="36">
        <v>0</v>
      </c>
    </row>
    <row r="95" spans="2:13" s="37" customFormat="1" x14ac:dyDescent="0.3">
      <c r="B95" s="36" t="s">
        <v>50</v>
      </c>
      <c r="C95" s="36" t="s">
        <v>1546</v>
      </c>
      <c r="D95" s="35" t="s">
        <v>1658</v>
      </c>
      <c r="E95" s="35" t="s">
        <v>1659</v>
      </c>
      <c r="F95" s="36">
        <v>12</v>
      </c>
      <c r="G95" s="36">
        <v>1079</v>
      </c>
      <c r="H95" s="36">
        <v>1079</v>
      </c>
      <c r="I95" s="36">
        <v>0</v>
      </c>
      <c r="J95" s="36">
        <v>89.916666666666671</v>
      </c>
      <c r="K95" s="36">
        <v>0</v>
      </c>
      <c r="L95" s="36">
        <v>89.916666666666671</v>
      </c>
      <c r="M95" s="36">
        <v>0</v>
      </c>
    </row>
    <row r="96" spans="2:13" s="37" customFormat="1" x14ac:dyDescent="0.3">
      <c r="B96" s="36" t="s">
        <v>50</v>
      </c>
      <c r="C96" s="36" t="s">
        <v>1546</v>
      </c>
      <c r="D96" s="35" t="s">
        <v>1660</v>
      </c>
      <c r="E96" s="35" t="s">
        <v>1661</v>
      </c>
      <c r="F96" s="36">
        <v>12</v>
      </c>
      <c r="G96" s="36">
        <v>750</v>
      </c>
      <c r="H96" s="36">
        <v>744</v>
      </c>
      <c r="I96" s="36">
        <v>0</v>
      </c>
      <c r="J96" s="36">
        <v>52.25</v>
      </c>
      <c r="K96" s="36">
        <v>10.25</v>
      </c>
      <c r="L96" s="36">
        <v>52.25</v>
      </c>
      <c r="M96" s="36">
        <v>9.75</v>
      </c>
    </row>
    <row r="97" spans="2:13" s="37" customFormat="1" x14ac:dyDescent="0.3">
      <c r="B97" s="36" t="s">
        <v>50</v>
      </c>
      <c r="C97" s="36" t="s">
        <v>1546</v>
      </c>
      <c r="D97" s="35" t="s">
        <v>1662</v>
      </c>
      <c r="E97" s="35" t="s">
        <v>1663</v>
      </c>
      <c r="F97" s="36">
        <v>12</v>
      </c>
      <c r="G97" s="36">
        <v>607</v>
      </c>
      <c r="H97" s="36">
        <v>607</v>
      </c>
      <c r="I97" s="36">
        <v>0</v>
      </c>
      <c r="J97" s="36">
        <v>50.583333333333336</v>
      </c>
      <c r="K97" s="36">
        <v>0</v>
      </c>
      <c r="L97" s="36">
        <v>50.583333333333336</v>
      </c>
      <c r="M97" s="36">
        <v>0</v>
      </c>
    </row>
    <row r="98" spans="2:13" s="37" customFormat="1" x14ac:dyDescent="0.3">
      <c r="B98" s="36" t="s">
        <v>50</v>
      </c>
      <c r="C98" s="36" t="s">
        <v>1546</v>
      </c>
      <c r="D98" s="35" t="s">
        <v>1664</v>
      </c>
      <c r="E98" s="35" t="s">
        <v>1665</v>
      </c>
      <c r="F98" s="36">
        <v>12</v>
      </c>
      <c r="G98" s="36">
        <v>709</v>
      </c>
      <c r="H98" s="36">
        <v>709</v>
      </c>
      <c r="I98" s="36">
        <v>0</v>
      </c>
      <c r="J98" s="36">
        <v>59.083333333333336</v>
      </c>
      <c r="K98" s="36">
        <v>0</v>
      </c>
      <c r="L98" s="36">
        <v>59.083333333333336</v>
      </c>
      <c r="M98" s="36">
        <v>0</v>
      </c>
    </row>
    <row r="99" spans="2:13" s="37" customFormat="1" x14ac:dyDescent="0.3">
      <c r="B99" s="36" t="s">
        <v>50</v>
      </c>
      <c r="C99" s="36" t="s">
        <v>1546</v>
      </c>
      <c r="D99" s="35" t="s">
        <v>1666</v>
      </c>
      <c r="E99" s="35" t="s">
        <v>1667</v>
      </c>
      <c r="F99" s="36">
        <v>11</v>
      </c>
      <c r="G99" s="36">
        <v>965</v>
      </c>
      <c r="H99" s="36">
        <v>965</v>
      </c>
      <c r="I99" s="36">
        <v>0</v>
      </c>
      <c r="J99" s="36">
        <v>87.727272727272734</v>
      </c>
      <c r="K99" s="36">
        <v>0</v>
      </c>
      <c r="L99" s="36">
        <v>87.727272727272734</v>
      </c>
      <c r="M99" s="36">
        <v>0</v>
      </c>
    </row>
    <row r="100" spans="2:13" s="37" customFormat="1" x14ac:dyDescent="0.3">
      <c r="B100" s="36" t="s">
        <v>50</v>
      </c>
      <c r="C100" s="36" t="s">
        <v>1546</v>
      </c>
      <c r="D100" s="35" t="s">
        <v>1668</v>
      </c>
      <c r="E100" s="35" t="s">
        <v>1669</v>
      </c>
      <c r="F100" s="36">
        <v>12</v>
      </c>
      <c r="G100" s="36">
        <v>534</v>
      </c>
      <c r="H100" s="36">
        <v>534</v>
      </c>
      <c r="I100" s="36">
        <v>0</v>
      </c>
      <c r="J100" s="36">
        <v>44.5</v>
      </c>
      <c r="K100" s="36">
        <v>0</v>
      </c>
      <c r="L100" s="36">
        <v>44.5</v>
      </c>
      <c r="M100" s="36">
        <v>0</v>
      </c>
    </row>
    <row r="101" spans="2:13" s="37" customFormat="1" x14ac:dyDescent="0.3">
      <c r="B101" s="36" t="s">
        <v>50</v>
      </c>
      <c r="C101" s="36" t="s">
        <v>1546</v>
      </c>
      <c r="D101" s="35" t="s">
        <v>1670</v>
      </c>
      <c r="E101" s="35" t="s">
        <v>1671</v>
      </c>
      <c r="F101" s="36">
        <v>12</v>
      </c>
      <c r="G101" s="36">
        <v>728</v>
      </c>
      <c r="H101" s="36">
        <v>728</v>
      </c>
      <c r="I101" s="36">
        <v>0</v>
      </c>
      <c r="J101" s="36">
        <v>60.666666666666664</v>
      </c>
      <c r="K101" s="36">
        <v>0</v>
      </c>
      <c r="L101" s="36">
        <v>60.666666666666664</v>
      </c>
      <c r="M101" s="36">
        <v>0</v>
      </c>
    </row>
    <row r="102" spans="2:13" s="37" customFormat="1" x14ac:dyDescent="0.3">
      <c r="B102" s="36" t="s">
        <v>50</v>
      </c>
      <c r="C102" s="36" t="s">
        <v>1546</v>
      </c>
      <c r="D102" s="35" t="s">
        <v>1672</v>
      </c>
      <c r="E102" s="35" t="s">
        <v>1673</v>
      </c>
      <c r="F102" s="36">
        <v>12</v>
      </c>
      <c r="G102" s="36">
        <v>969</v>
      </c>
      <c r="H102" s="36">
        <v>0</v>
      </c>
      <c r="I102" s="36">
        <v>0</v>
      </c>
      <c r="J102" s="36">
        <v>80.75</v>
      </c>
      <c r="K102" s="36">
        <v>0</v>
      </c>
      <c r="L102" s="36">
        <v>0</v>
      </c>
      <c r="M102" s="36">
        <v>0</v>
      </c>
    </row>
    <row r="103" spans="2:13" s="37" customFormat="1" x14ac:dyDescent="0.3">
      <c r="B103" s="36" t="s">
        <v>50</v>
      </c>
      <c r="C103" s="36" t="s">
        <v>1546</v>
      </c>
      <c r="D103" s="35" t="s">
        <v>1674</v>
      </c>
      <c r="E103" s="35" t="s">
        <v>1675</v>
      </c>
      <c r="F103" s="36">
        <v>12</v>
      </c>
      <c r="G103" s="36">
        <v>617</v>
      </c>
      <c r="H103" s="36">
        <v>609</v>
      </c>
      <c r="I103" s="36">
        <v>0</v>
      </c>
      <c r="J103" s="36">
        <v>42.916666666666664</v>
      </c>
      <c r="K103" s="36">
        <v>8.5</v>
      </c>
      <c r="L103" s="36">
        <v>42.25</v>
      </c>
      <c r="M103" s="36">
        <v>8.5</v>
      </c>
    </row>
    <row r="104" spans="2:13" s="37" customFormat="1" x14ac:dyDescent="0.3">
      <c r="B104" s="36" t="s">
        <v>50</v>
      </c>
      <c r="C104" s="36" t="s">
        <v>1546</v>
      </c>
      <c r="D104" s="35" t="s">
        <v>1676</v>
      </c>
      <c r="E104" s="35" t="s">
        <v>1677</v>
      </c>
      <c r="F104" s="36">
        <v>12</v>
      </c>
      <c r="G104" s="36">
        <v>968</v>
      </c>
      <c r="H104" s="36">
        <v>994</v>
      </c>
      <c r="I104" s="36">
        <v>0</v>
      </c>
      <c r="J104" s="36">
        <v>78</v>
      </c>
      <c r="K104" s="36">
        <v>2.6666666666666665</v>
      </c>
      <c r="L104" s="36">
        <v>78</v>
      </c>
      <c r="M104" s="36">
        <v>4.833333333333333</v>
      </c>
    </row>
    <row r="105" spans="2:13" s="37" customFormat="1" x14ac:dyDescent="0.3">
      <c r="B105" s="36" t="s">
        <v>50</v>
      </c>
      <c r="C105" s="36" t="s">
        <v>1546</v>
      </c>
      <c r="D105" s="35" t="s">
        <v>1678</v>
      </c>
      <c r="E105" s="35" t="s">
        <v>1679</v>
      </c>
      <c r="F105" s="36">
        <v>12</v>
      </c>
      <c r="G105" s="36">
        <v>1099</v>
      </c>
      <c r="H105" s="36">
        <v>1099</v>
      </c>
      <c r="I105" s="36">
        <v>0</v>
      </c>
      <c r="J105" s="36">
        <v>91.583333333333329</v>
      </c>
      <c r="K105" s="36">
        <v>0</v>
      </c>
      <c r="L105" s="36">
        <v>91.583333333333329</v>
      </c>
      <c r="M105" s="36">
        <v>0</v>
      </c>
    </row>
    <row r="106" spans="2:13" s="37" customFormat="1" x14ac:dyDescent="0.3">
      <c r="B106" s="36" t="s">
        <v>50</v>
      </c>
      <c r="C106" s="36" t="s">
        <v>1546</v>
      </c>
      <c r="D106" s="35" t="s">
        <v>1680</v>
      </c>
      <c r="E106" s="35" t="s">
        <v>1681</v>
      </c>
      <c r="F106" s="36">
        <v>12</v>
      </c>
      <c r="G106" s="36">
        <v>1049</v>
      </c>
      <c r="H106" s="36">
        <v>1049</v>
      </c>
      <c r="I106" s="36">
        <v>4</v>
      </c>
      <c r="J106" s="36">
        <v>70.083333333333329</v>
      </c>
      <c r="K106" s="36">
        <v>17.333333333333332</v>
      </c>
      <c r="L106" s="36">
        <v>70.083333333333329</v>
      </c>
      <c r="M106" s="36">
        <v>17.333333333333332</v>
      </c>
    </row>
    <row r="107" spans="2:13" s="37" customFormat="1" x14ac:dyDescent="0.3">
      <c r="B107" s="36" t="s">
        <v>50</v>
      </c>
      <c r="C107" s="36" t="s">
        <v>1546</v>
      </c>
      <c r="D107" s="35" t="s">
        <v>1682</v>
      </c>
      <c r="E107" s="35" t="s">
        <v>1683</v>
      </c>
      <c r="F107" s="36">
        <v>12</v>
      </c>
      <c r="G107" s="36">
        <v>1027</v>
      </c>
      <c r="H107" s="36">
        <v>1027</v>
      </c>
      <c r="I107" s="36">
        <v>0</v>
      </c>
      <c r="J107" s="36">
        <v>79.833333333333329</v>
      </c>
      <c r="K107" s="36">
        <v>5.75</v>
      </c>
      <c r="L107" s="36">
        <v>79.833333333333329</v>
      </c>
      <c r="M107" s="36">
        <v>5.75</v>
      </c>
    </row>
    <row r="108" spans="2:13" s="37" customFormat="1" x14ac:dyDescent="0.3">
      <c r="B108" s="36" t="s">
        <v>50</v>
      </c>
      <c r="C108" s="36" t="s">
        <v>1546</v>
      </c>
      <c r="D108" s="35" t="s">
        <v>1684</v>
      </c>
      <c r="E108" s="35" t="s">
        <v>1685</v>
      </c>
      <c r="F108" s="36">
        <v>12</v>
      </c>
      <c r="G108" s="36">
        <v>1133</v>
      </c>
      <c r="H108" s="36">
        <v>1133</v>
      </c>
      <c r="I108" s="36">
        <v>0</v>
      </c>
      <c r="J108" s="36">
        <v>94.416666666666671</v>
      </c>
      <c r="K108" s="36">
        <v>0</v>
      </c>
      <c r="L108" s="36">
        <v>94.416666666666671</v>
      </c>
      <c r="M108" s="36">
        <v>0</v>
      </c>
    </row>
    <row r="109" spans="2:13" s="37" customFormat="1" x14ac:dyDescent="0.3">
      <c r="B109" s="36" t="s">
        <v>50</v>
      </c>
      <c r="C109" s="36" t="s">
        <v>1546</v>
      </c>
      <c r="D109" s="35" t="s">
        <v>1686</v>
      </c>
      <c r="E109" s="35" t="s">
        <v>1687</v>
      </c>
      <c r="F109" s="36">
        <v>12</v>
      </c>
      <c r="G109" s="36">
        <v>823</v>
      </c>
      <c r="H109" s="36">
        <v>801</v>
      </c>
      <c r="I109" s="36">
        <v>0</v>
      </c>
      <c r="J109" s="36">
        <v>68.583333333333329</v>
      </c>
      <c r="K109" s="36">
        <v>0</v>
      </c>
      <c r="L109" s="36">
        <v>66.75</v>
      </c>
      <c r="M109" s="36">
        <v>0</v>
      </c>
    </row>
    <row r="110" spans="2:13" s="37" customFormat="1" x14ac:dyDescent="0.3">
      <c r="B110" s="36" t="s">
        <v>50</v>
      </c>
      <c r="C110" s="36" t="s">
        <v>1546</v>
      </c>
      <c r="D110" s="35" t="s">
        <v>1688</v>
      </c>
      <c r="E110" s="35" t="s">
        <v>1689</v>
      </c>
      <c r="F110" s="36">
        <v>12</v>
      </c>
      <c r="G110" s="36">
        <v>1014</v>
      </c>
      <c r="H110" s="36">
        <v>1014</v>
      </c>
      <c r="I110" s="36">
        <v>0</v>
      </c>
      <c r="J110" s="36">
        <v>84.5</v>
      </c>
      <c r="K110" s="36">
        <v>0</v>
      </c>
      <c r="L110" s="36">
        <v>84.5</v>
      </c>
      <c r="M110" s="36">
        <v>0</v>
      </c>
    </row>
    <row r="111" spans="2:13" s="37" customFormat="1" x14ac:dyDescent="0.3">
      <c r="B111" s="36" t="s">
        <v>50</v>
      </c>
      <c r="C111" s="36" t="s">
        <v>1546</v>
      </c>
      <c r="D111" s="35" t="s">
        <v>1690</v>
      </c>
      <c r="E111" s="35" t="s">
        <v>1691</v>
      </c>
      <c r="F111" s="36">
        <v>12</v>
      </c>
      <c r="G111" s="36">
        <v>910</v>
      </c>
      <c r="H111" s="36">
        <v>907</v>
      </c>
      <c r="I111" s="36">
        <v>0</v>
      </c>
      <c r="J111" s="36">
        <v>75.833333333333329</v>
      </c>
      <c r="K111" s="36">
        <v>0</v>
      </c>
      <c r="L111" s="36">
        <v>75.583333333333329</v>
      </c>
      <c r="M111" s="36">
        <v>0</v>
      </c>
    </row>
    <row r="112" spans="2:13" s="37" customFormat="1" x14ac:dyDescent="0.3">
      <c r="B112" s="36" t="s">
        <v>50</v>
      </c>
      <c r="C112" s="36" t="s">
        <v>1546</v>
      </c>
      <c r="D112" s="35" t="s">
        <v>1692</v>
      </c>
      <c r="E112" s="35" t="s">
        <v>1693</v>
      </c>
      <c r="F112" s="36">
        <v>12</v>
      </c>
      <c r="G112" s="36">
        <v>820</v>
      </c>
      <c r="H112" s="36">
        <v>818</v>
      </c>
      <c r="I112" s="36">
        <v>0</v>
      </c>
      <c r="J112" s="36">
        <v>68.333333333333329</v>
      </c>
      <c r="K112" s="36">
        <v>0</v>
      </c>
      <c r="L112" s="36">
        <v>68.166666666666671</v>
      </c>
      <c r="M112" s="36">
        <v>0</v>
      </c>
    </row>
    <row r="113" spans="2:13" s="37" customFormat="1" x14ac:dyDescent="0.3">
      <c r="B113" s="36" t="s">
        <v>50</v>
      </c>
      <c r="C113" s="36" t="s">
        <v>1546</v>
      </c>
      <c r="D113" s="35" t="s">
        <v>1694</v>
      </c>
      <c r="E113" s="35" t="s">
        <v>1695</v>
      </c>
      <c r="F113" s="36">
        <v>12</v>
      </c>
      <c r="G113" s="36">
        <v>685</v>
      </c>
      <c r="H113" s="36">
        <v>685</v>
      </c>
      <c r="I113" s="36">
        <v>0</v>
      </c>
      <c r="J113" s="36">
        <v>57.083333333333336</v>
      </c>
      <c r="K113" s="36">
        <v>0</v>
      </c>
      <c r="L113" s="36">
        <v>57.083333333333336</v>
      </c>
      <c r="M113" s="36">
        <v>0</v>
      </c>
    </row>
    <row r="114" spans="2:13" s="37" customFormat="1" x14ac:dyDescent="0.3">
      <c r="B114" s="36" t="s">
        <v>50</v>
      </c>
      <c r="C114" s="36" t="s">
        <v>1546</v>
      </c>
      <c r="D114" s="35" t="s">
        <v>1696</v>
      </c>
      <c r="E114" s="35" t="s">
        <v>1697</v>
      </c>
      <c r="F114" s="36">
        <v>12</v>
      </c>
      <c r="G114" s="36">
        <v>908</v>
      </c>
      <c r="H114" s="36">
        <v>908</v>
      </c>
      <c r="I114" s="36">
        <v>0</v>
      </c>
      <c r="J114" s="36">
        <v>75.666666666666671</v>
      </c>
      <c r="K114" s="36">
        <v>0</v>
      </c>
      <c r="L114" s="36">
        <v>75.666666666666671</v>
      </c>
      <c r="M114" s="36">
        <v>0</v>
      </c>
    </row>
    <row r="115" spans="2:13" s="37" customFormat="1" x14ac:dyDescent="0.3">
      <c r="B115" s="36" t="s">
        <v>50</v>
      </c>
      <c r="C115" s="36" t="s">
        <v>1546</v>
      </c>
      <c r="D115" s="35" t="s">
        <v>1698</v>
      </c>
      <c r="E115" s="35" t="s">
        <v>1699</v>
      </c>
      <c r="F115" s="36">
        <v>12</v>
      </c>
      <c r="G115" s="36">
        <v>809</v>
      </c>
      <c r="H115" s="36">
        <v>809</v>
      </c>
      <c r="I115" s="36">
        <v>0</v>
      </c>
      <c r="J115" s="36">
        <v>67.416666666666671</v>
      </c>
      <c r="K115" s="36">
        <v>0</v>
      </c>
      <c r="L115" s="36">
        <v>67.416666666666671</v>
      </c>
      <c r="M115" s="36">
        <v>0</v>
      </c>
    </row>
    <row r="116" spans="2:13" s="37" customFormat="1" x14ac:dyDescent="0.3">
      <c r="B116" s="36" t="s">
        <v>50</v>
      </c>
      <c r="C116" s="36" t="s">
        <v>1546</v>
      </c>
      <c r="D116" s="35" t="s">
        <v>1700</v>
      </c>
      <c r="E116" s="35" t="s">
        <v>1701</v>
      </c>
      <c r="F116" s="36">
        <v>12</v>
      </c>
      <c r="G116" s="36">
        <v>519</v>
      </c>
      <c r="H116" s="36">
        <v>519</v>
      </c>
      <c r="I116" s="36">
        <v>0</v>
      </c>
      <c r="J116" s="36">
        <v>43.25</v>
      </c>
      <c r="K116" s="36">
        <v>0</v>
      </c>
      <c r="L116" s="36">
        <v>43.25</v>
      </c>
      <c r="M116" s="36">
        <v>0</v>
      </c>
    </row>
    <row r="117" spans="2:13" s="37" customFormat="1" x14ac:dyDescent="0.3">
      <c r="B117" s="36" t="s">
        <v>50</v>
      </c>
      <c r="C117" s="36" t="s">
        <v>1546</v>
      </c>
      <c r="D117" s="35" t="s">
        <v>1702</v>
      </c>
      <c r="E117" s="35" t="s">
        <v>1703</v>
      </c>
      <c r="F117" s="36">
        <v>12</v>
      </c>
      <c r="G117" s="36">
        <v>840</v>
      </c>
      <c r="H117" s="36">
        <v>840</v>
      </c>
      <c r="I117" s="36">
        <v>0</v>
      </c>
      <c r="J117" s="36">
        <v>70</v>
      </c>
      <c r="K117" s="36">
        <v>0</v>
      </c>
      <c r="L117" s="36">
        <v>70</v>
      </c>
      <c r="M117" s="36">
        <v>0</v>
      </c>
    </row>
    <row r="118" spans="2:13" s="37" customFormat="1" x14ac:dyDescent="0.3">
      <c r="B118" s="36" t="s">
        <v>50</v>
      </c>
      <c r="C118" s="36" t="s">
        <v>1546</v>
      </c>
      <c r="D118" s="35" t="s">
        <v>1704</v>
      </c>
      <c r="E118" s="35" t="s">
        <v>1705</v>
      </c>
      <c r="F118" s="36">
        <v>12</v>
      </c>
      <c r="G118" s="36">
        <v>624</v>
      </c>
      <c r="H118" s="36">
        <v>539</v>
      </c>
      <c r="I118" s="36">
        <v>0</v>
      </c>
      <c r="J118" s="36">
        <v>52</v>
      </c>
      <c r="K118" s="36">
        <v>0</v>
      </c>
      <c r="L118" s="36">
        <v>44.916666666666664</v>
      </c>
      <c r="M118" s="36">
        <v>0</v>
      </c>
    </row>
    <row r="119" spans="2:13" s="37" customFormat="1" x14ac:dyDescent="0.3">
      <c r="B119" s="36" t="s">
        <v>50</v>
      </c>
      <c r="C119" s="36" t="s">
        <v>1546</v>
      </c>
      <c r="D119" s="35" t="s">
        <v>1706</v>
      </c>
      <c r="E119" s="35" t="s">
        <v>1707</v>
      </c>
      <c r="F119" s="36">
        <v>12</v>
      </c>
      <c r="G119" s="36">
        <v>847</v>
      </c>
      <c r="H119" s="36">
        <v>847</v>
      </c>
      <c r="I119" s="36">
        <v>0</v>
      </c>
      <c r="J119" s="36">
        <v>70.583333333333329</v>
      </c>
      <c r="K119" s="36">
        <v>0</v>
      </c>
      <c r="L119" s="36">
        <v>70.583333333333329</v>
      </c>
      <c r="M119" s="36">
        <v>0</v>
      </c>
    </row>
    <row r="120" spans="2:13" s="37" customFormat="1" x14ac:dyDescent="0.3">
      <c r="B120" s="36" t="s">
        <v>50</v>
      </c>
      <c r="C120" s="36" t="s">
        <v>1546</v>
      </c>
      <c r="D120" s="35" t="s">
        <v>1708</v>
      </c>
      <c r="E120" s="35" t="s">
        <v>1709</v>
      </c>
      <c r="F120" s="36">
        <v>12</v>
      </c>
      <c r="G120" s="36">
        <v>979</v>
      </c>
      <c r="H120" s="36">
        <v>970</v>
      </c>
      <c r="I120" s="36">
        <v>6</v>
      </c>
      <c r="J120" s="36">
        <v>74.75</v>
      </c>
      <c r="K120" s="36">
        <v>6.833333333333333</v>
      </c>
      <c r="L120" s="36">
        <v>74.75</v>
      </c>
      <c r="M120" s="36">
        <v>6.083333333333333</v>
      </c>
    </row>
    <row r="121" spans="2:13" s="37" customFormat="1" x14ac:dyDescent="0.3">
      <c r="B121" s="36" t="s">
        <v>50</v>
      </c>
      <c r="C121" s="36" t="s">
        <v>1546</v>
      </c>
      <c r="D121" s="35" t="s">
        <v>1710</v>
      </c>
      <c r="E121" s="35" t="s">
        <v>1711</v>
      </c>
      <c r="F121" s="36">
        <v>12</v>
      </c>
      <c r="G121" s="36">
        <v>1003</v>
      </c>
      <c r="H121" s="36">
        <v>1003</v>
      </c>
      <c r="I121" s="36">
        <v>0</v>
      </c>
      <c r="J121" s="36">
        <v>83.583333333333329</v>
      </c>
      <c r="K121" s="36">
        <v>0</v>
      </c>
      <c r="L121" s="36">
        <v>83.583333333333329</v>
      </c>
      <c r="M121" s="36">
        <v>0</v>
      </c>
    </row>
    <row r="122" spans="2:13" s="37" customFormat="1" x14ac:dyDescent="0.3">
      <c r="B122" s="36" t="s">
        <v>50</v>
      </c>
      <c r="C122" s="36" t="s">
        <v>1546</v>
      </c>
      <c r="D122" s="35" t="s">
        <v>1712</v>
      </c>
      <c r="E122" s="35" t="s">
        <v>1713</v>
      </c>
      <c r="F122" s="36">
        <v>12</v>
      </c>
      <c r="G122" s="36">
        <v>530</v>
      </c>
      <c r="H122" s="36">
        <v>526</v>
      </c>
      <c r="I122" s="36">
        <v>0</v>
      </c>
      <c r="J122" s="36">
        <v>44.166666666666664</v>
      </c>
      <c r="K122" s="36">
        <v>0</v>
      </c>
      <c r="L122" s="36">
        <v>43.833333333333336</v>
      </c>
      <c r="M122" s="36">
        <v>0</v>
      </c>
    </row>
    <row r="123" spans="2:13" s="37" customFormat="1" x14ac:dyDescent="0.3">
      <c r="B123" s="36" t="s">
        <v>50</v>
      </c>
      <c r="C123" s="36" t="s">
        <v>1546</v>
      </c>
      <c r="D123" s="35" t="s">
        <v>1714</v>
      </c>
      <c r="E123" s="35" t="s">
        <v>1715</v>
      </c>
      <c r="F123" s="36">
        <v>12</v>
      </c>
      <c r="G123" s="36">
        <v>780</v>
      </c>
      <c r="H123" s="36">
        <v>777</v>
      </c>
      <c r="I123" s="36">
        <v>0</v>
      </c>
      <c r="J123" s="36">
        <v>65</v>
      </c>
      <c r="K123" s="36">
        <v>0</v>
      </c>
      <c r="L123" s="36">
        <v>64.75</v>
      </c>
      <c r="M123" s="36">
        <v>0</v>
      </c>
    </row>
    <row r="124" spans="2:13" s="37" customFormat="1" x14ac:dyDescent="0.3">
      <c r="B124" s="36" t="s">
        <v>50</v>
      </c>
      <c r="C124" s="36" t="s">
        <v>1546</v>
      </c>
      <c r="D124" s="35" t="s">
        <v>1716</v>
      </c>
      <c r="E124" s="35" t="s">
        <v>1717</v>
      </c>
      <c r="F124" s="36">
        <v>12</v>
      </c>
      <c r="G124" s="36">
        <v>975</v>
      </c>
      <c r="H124" s="36">
        <v>1008</v>
      </c>
      <c r="I124" s="36">
        <v>2</v>
      </c>
      <c r="J124" s="36">
        <v>70.833333333333329</v>
      </c>
      <c r="K124" s="36">
        <v>10.416666666666666</v>
      </c>
      <c r="L124" s="36">
        <v>71.083333333333329</v>
      </c>
      <c r="M124" s="36">
        <v>12.916666666666666</v>
      </c>
    </row>
    <row r="125" spans="2:13" s="37" customFormat="1" x14ac:dyDescent="0.3">
      <c r="B125" s="36" t="s">
        <v>50</v>
      </c>
      <c r="C125" s="36" t="s">
        <v>1546</v>
      </c>
      <c r="D125" s="35" t="s">
        <v>1718</v>
      </c>
      <c r="E125" s="35" t="s">
        <v>1719</v>
      </c>
      <c r="F125" s="36">
        <v>12</v>
      </c>
      <c r="G125" s="36">
        <v>1176</v>
      </c>
      <c r="H125" s="36">
        <v>1176</v>
      </c>
      <c r="I125" s="36">
        <v>0</v>
      </c>
      <c r="J125" s="36">
        <v>98</v>
      </c>
      <c r="K125" s="36">
        <v>0</v>
      </c>
      <c r="L125" s="36">
        <v>98</v>
      </c>
      <c r="M125" s="36">
        <v>0</v>
      </c>
    </row>
    <row r="126" spans="2:13" s="37" customFormat="1" x14ac:dyDescent="0.3">
      <c r="B126" s="36" t="s">
        <v>50</v>
      </c>
      <c r="C126" s="36" t="s">
        <v>1546</v>
      </c>
      <c r="D126" s="35" t="s">
        <v>1720</v>
      </c>
      <c r="E126" s="35" t="s">
        <v>1721</v>
      </c>
      <c r="F126" s="36">
        <v>12</v>
      </c>
      <c r="G126" s="36">
        <v>807</v>
      </c>
      <c r="H126" s="36">
        <v>807</v>
      </c>
      <c r="I126" s="36">
        <v>0</v>
      </c>
      <c r="J126" s="36">
        <v>67.25</v>
      </c>
      <c r="K126" s="36">
        <v>0</v>
      </c>
      <c r="L126" s="36">
        <v>67.25</v>
      </c>
      <c r="M126" s="36">
        <v>0</v>
      </c>
    </row>
    <row r="127" spans="2:13" s="37" customFormat="1" x14ac:dyDescent="0.3">
      <c r="B127" s="36" t="s">
        <v>50</v>
      </c>
      <c r="C127" s="36" t="s">
        <v>1546</v>
      </c>
      <c r="D127" s="35" t="s">
        <v>1722</v>
      </c>
      <c r="E127" s="35" t="s">
        <v>1723</v>
      </c>
      <c r="F127" s="36">
        <v>12</v>
      </c>
      <c r="G127" s="36">
        <v>885</v>
      </c>
      <c r="H127" s="36">
        <v>878</v>
      </c>
      <c r="I127" s="36">
        <v>7</v>
      </c>
      <c r="J127" s="36">
        <v>64.75</v>
      </c>
      <c r="K127" s="36">
        <v>9</v>
      </c>
      <c r="L127" s="36">
        <v>64.75</v>
      </c>
      <c r="M127" s="36">
        <v>8.4166666666666661</v>
      </c>
    </row>
    <row r="128" spans="2:13" s="37" customFormat="1" x14ac:dyDescent="0.3">
      <c r="B128" s="36" t="s">
        <v>50</v>
      </c>
      <c r="C128" s="36" t="s">
        <v>1546</v>
      </c>
      <c r="D128" s="35" t="s">
        <v>1724</v>
      </c>
      <c r="E128" s="35" t="s">
        <v>1725</v>
      </c>
      <c r="F128" s="36">
        <v>12</v>
      </c>
      <c r="G128" s="36">
        <v>883</v>
      </c>
      <c r="H128" s="36">
        <v>880</v>
      </c>
      <c r="I128" s="36">
        <v>0</v>
      </c>
      <c r="J128" s="36">
        <v>73.583333333333329</v>
      </c>
      <c r="K128" s="36">
        <v>0</v>
      </c>
      <c r="L128" s="36">
        <v>73.333333333333329</v>
      </c>
      <c r="M128" s="36">
        <v>0</v>
      </c>
    </row>
    <row r="129" spans="2:13" s="37" customFormat="1" x14ac:dyDescent="0.3">
      <c r="B129" s="36" t="s">
        <v>50</v>
      </c>
      <c r="C129" s="36" t="s">
        <v>1546</v>
      </c>
      <c r="D129" s="35" t="s">
        <v>1726</v>
      </c>
      <c r="E129" s="35" t="s">
        <v>1727</v>
      </c>
      <c r="F129" s="36">
        <v>12</v>
      </c>
      <c r="G129" s="36">
        <v>930</v>
      </c>
      <c r="H129" s="36">
        <v>930</v>
      </c>
      <c r="I129" s="36">
        <v>0</v>
      </c>
      <c r="J129" s="36">
        <v>77.5</v>
      </c>
      <c r="K129" s="36">
        <v>0</v>
      </c>
      <c r="L129" s="36">
        <v>77.5</v>
      </c>
      <c r="M129" s="36">
        <v>0</v>
      </c>
    </row>
    <row r="130" spans="2:13" s="37" customFormat="1" x14ac:dyDescent="0.3">
      <c r="B130" s="36" t="s">
        <v>50</v>
      </c>
      <c r="C130" s="36" t="s">
        <v>1546</v>
      </c>
      <c r="D130" s="35" t="s">
        <v>1728</v>
      </c>
      <c r="E130" s="35" t="s">
        <v>1729</v>
      </c>
      <c r="F130" s="36">
        <v>12</v>
      </c>
      <c r="G130" s="36">
        <v>797</v>
      </c>
      <c r="H130" s="36">
        <v>797</v>
      </c>
      <c r="I130" s="36">
        <v>0</v>
      </c>
      <c r="J130" s="36">
        <v>56.083333333333336</v>
      </c>
      <c r="K130" s="36">
        <v>10.333333333333334</v>
      </c>
      <c r="L130" s="36">
        <v>56.083333333333336</v>
      </c>
      <c r="M130" s="36">
        <v>10.333333333333334</v>
      </c>
    </row>
    <row r="131" spans="2:13" s="37" customFormat="1" x14ac:dyDescent="0.3">
      <c r="B131" s="36" t="s">
        <v>50</v>
      </c>
      <c r="C131" s="36" t="s">
        <v>1546</v>
      </c>
      <c r="D131" s="35" t="s">
        <v>1730</v>
      </c>
      <c r="E131" s="35" t="s">
        <v>1731</v>
      </c>
      <c r="F131" s="36">
        <v>12</v>
      </c>
      <c r="G131" s="36">
        <v>1201</v>
      </c>
      <c r="H131" s="36">
        <v>0</v>
      </c>
      <c r="I131" s="36">
        <v>0</v>
      </c>
      <c r="J131" s="36">
        <v>100.08333333333333</v>
      </c>
      <c r="K131" s="36">
        <v>0</v>
      </c>
      <c r="L131" s="36">
        <v>0</v>
      </c>
      <c r="M131" s="36">
        <v>0</v>
      </c>
    </row>
    <row r="132" spans="2:13" s="37" customFormat="1" x14ac:dyDescent="0.3">
      <c r="B132" s="36" t="s">
        <v>50</v>
      </c>
      <c r="C132" s="36" t="s">
        <v>1546</v>
      </c>
      <c r="D132" s="35" t="s">
        <v>1732</v>
      </c>
      <c r="E132" s="35" t="s">
        <v>1733</v>
      </c>
      <c r="F132" s="36">
        <v>12</v>
      </c>
      <c r="G132" s="36">
        <v>648</v>
      </c>
      <c r="H132" s="36">
        <v>648</v>
      </c>
      <c r="I132" s="36">
        <v>0</v>
      </c>
      <c r="J132" s="36">
        <v>54</v>
      </c>
      <c r="K132" s="36">
        <v>0</v>
      </c>
      <c r="L132" s="36">
        <v>54</v>
      </c>
      <c r="M132" s="36">
        <v>0</v>
      </c>
    </row>
    <row r="133" spans="2:13" s="37" customFormat="1" x14ac:dyDescent="0.3">
      <c r="B133" s="36" t="s">
        <v>50</v>
      </c>
      <c r="C133" s="36" t="s">
        <v>1546</v>
      </c>
      <c r="D133" s="35" t="s">
        <v>1734</v>
      </c>
      <c r="E133" s="35" t="s">
        <v>1735</v>
      </c>
      <c r="F133" s="36">
        <v>12</v>
      </c>
      <c r="G133" s="36">
        <v>1038</v>
      </c>
      <c r="H133" s="36">
        <v>1038</v>
      </c>
      <c r="I133" s="36">
        <v>0</v>
      </c>
      <c r="J133" s="36">
        <v>86.5</v>
      </c>
      <c r="K133" s="36">
        <v>0</v>
      </c>
      <c r="L133" s="36">
        <v>86.5</v>
      </c>
      <c r="M133" s="36">
        <v>0</v>
      </c>
    </row>
    <row r="134" spans="2:13" s="37" customFormat="1" x14ac:dyDescent="0.3">
      <c r="B134" s="36" t="s">
        <v>50</v>
      </c>
      <c r="C134" s="36" t="s">
        <v>1546</v>
      </c>
      <c r="D134" s="35" t="s">
        <v>1736</v>
      </c>
      <c r="E134" s="35" t="s">
        <v>1737</v>
      </c>
      <c r="F134" s="36">
        <v>12</v>
      </c>
      <c r="G134" s="36">
        <v>881</v>
      </c>
      <c r="H134" s="36">
        <v>881</v>
      </c>
      <c r="I134" s="36">
        <v>0</v>
      </c>
      <c r="J134" s="36">
        <v>73.416666666666671</v>
      </c>
      <c r="K134" s="36">
        <v>0</v>
      </c>
      <c r="L134" s="36">
        <v>73.416666666666671</v>
      </c>
      <c r="M134" s="36">
        <v>0</v>
      </c>
    </row>
    <row r="135" spans="2:13" s="37" customFormat="1" x14ac:dyDescent="0.3">
      <c r="B135" s="36" t="s">
        <v>50</v>
      </c>
      <c r="C135" s="36" t="s">
        <v>1546</v>
      </c>
      <c r="D135" s="35" t="s">
        <v>1738</v>
      </c>
      <c r="E135" s="35" t="s">
        <v>1739</v>
      </c>
      <c r="F135" s="36">
        <v>12</v>
      </c>
      <c r="G135" s="36">
        <v>1079</v>
      </c>
      <c r="H135" s="36">
        <v>1079</v>
      </c>
      <c r="I135" s="36">
        <v>0</v>
      </c>
      <c r="J135" s="36">
        <v>89.916666666666671</v>
      </c>
      <c r="K135" s="36">
        <v>0</v>
      </c>
      <c r="L135" s="36">
        <v>89.916666666666671</v>
      </c>
      <c r="M135" s="36">
        <v>0</v>
      </c>
    </row>
    <row r="136" spans="2:13" s="37" customFormat="1" x14ac:dyDescent="0.3">
      <c r="B136" s="36" t="s">
        <v>50</v>
      </c>
      <c r="C136" s="36" t="s">
        <v>1546</v>
      </c>
      <c r="D136" s="35" t="s">
        <v>1740</v>
      </c>
      <c r="E136" s="35" t="s">
        <v>1741</v>
      </c>
      <c r="F136" s="36">
        <v>12</v>
      </c>
      <c r="G136" s="36">
        <v>1166</v>
      </c>
      <c r="H136" s="36">
        <v>1157</v>
      </c>
      <c r="I136" s="36">
        <v>0</v>
      </c>
      <c r="J136" s="36">
        <v>97.166666666666671</v>
      </c>
      <c r="K136" s="36">
        <v>0</v>
      </c>
      <c r="L136" s="36">
        <v>96.416666666666671</v>
      </c>
      <c r="M136" s="36">
        <v>0</v>
      </c>
    </row>
    <row r="137" spans="2:13" s="37" customFormat="1" x14ac:dyDescent="0.3">
      <c r="B137" s="36" t="s">
        <v>50</v>
      </c>
      <c r="C137" s="36" t="s">
        <v>1546</v>
      </c>
      <c r="D137" s="35" t="s">
        <v>1742</v>
      </c>
      <c r="E137" s="35" t="s">
        <v>1743</v>
      </c>
      <c r="F137" s="36">
        <v>12</v>
      </c>
      <c r="G137" s="36">
        <v>1067</v>
      </c>
      <c r="H137" s="36">
        <v>1053</v>
      </c>
      <c r="I137" s="36">
        <v>7</v>
      </c>
      <c r="J137" s="36">
        <v>75.5</v>
      </c>
      <c r="K137" s="36">
        <v>13.416666666666666</v>
      </c>
      <c r="L137" s="36">
        <v>75.5</v>
      </c>
      <c r="M137" s="36">
        <v>12.25</v>
      </c>
    </row>
    <row r="138" spans="2:13" s="37" customFormat="1" x14ac:dyDescent="0.3">
      <c r="B138" s="36" t="s">
        <v>50</v>
      </c>
      <c r="C138" s="36" t="s">
        <v>1546</v>
      </c>
      <c r="D138" s="35" t="s">
        <v>1744</v>
      </c>
      <c r="E138" s="35" t="s">
        <v>1745</v>
      </c>
      <c r="F138" s="36">
        <v>12</v>
      </c>
      <c r="G138" s="36">
        <v>1031</v>
      </c>
      <c r="H138" s="36">
        <v>1091</v>
      </c>
      <c r="I138" s="36">
        <v>7</v>
      </c>
      <c r="J138" s="36">
        <v>80.333333333333329</v>
      </c>
      <c r="K138" s="36">
        <v>5.583333333333333</v>
      </c>
      <c r="L138" s="36">
        <v>80.25</v>
      </c>
      <c r="M138" s="36">
        <v>10.666666666666666</v>
      </c>
    </row>
    <row r="139" spans="2:13" s="37" customFormat="1" x14ac:dyDescent="0.3">
      <c r="B139" s="36" t="s">
        <v>50</v>
      </c>
      <c r="C139" s="36" t="s">
        <v>1546</v>
      </c>
      <c r="D139" s="35" t="s">
        <v>1746</v>
      </c>
      <c r="E139" s="35" t="s">
        <v>1747</v>
      </c>
      <c r="F139" s="36">
        <v>12</v>
      </c>
      <c r="G139" s="36">
        <v>930</v>
      </c>
      <c r="H139" s="36">
        <v>925</v>
      </c>
      <c r="I139" s="36">
        <v>0</v>
      </c>
      <c r="J139" s="36">
        <v>71.083333333333329</v>
      </c>
      <c r="K139" s="36">
        <v>6.416666666666667</v>
      </c>
      <c r="L139" s="36">
        <v>71.083333333333329</v>
      </c>
      <c r="M139" s="36">
        <v>6</v>
      </c>
    </row>
    <row r="140" spans="2:13" s="37" customFormat="1" x14ac:dyDescent="0.3">
      <c r="B140" s="36" t="s">
        <v>50</v>
      </c>
      <c r="C140" s="36" t="s">
        <v>1546</v>
      </c>
      <c r="D140" s="35" t="s">
        <v>1748</v>
      </c>
      <c r="E140" s="35" t="s">
        <v>1749</v>
      </c>
      <c r="F140" s="36">
        <v>0</v>
      </c>
      <c r="G140" s="36">
        <v>47</v>
      </c>
      <c r="H140" s="36">
        <v>47</v>
      </c>
      <c r="I140" s="36">
        <v>0</v>
      </c>
      <c r="J140" s="36">
        <v>47</v>
      </c>
      <c r="K140" s="36">
        <v>0</v>
      </c>
      <c r="L140" s="36">
        <v>47</v>
      </c>
      <c r="M140" s="36">
        <v>0</v>
      </c>
    </row>
    <row r="141" spans="2:13" s="37" customFormat="1" x14ac:dyDescent="0.3">
      <c r="B141" s="36" t="s">
        <v>50</v>
      </c>
      <c r="C141" s="36" t="s">
        <v>1546</v>
      </c>
      <c r="D141" s="35" t="s">
        <v>1750</v>
      </c>
      <c r="E141" s="35" t="s">
        <v>1751</v>
      </c>
      <c r="F141" s="36">
        <v>12</v>
      </c>
      <c r="G141" s="36">
        <v>558</v>
      </c>
      <c r="H141" s="36">
        <v>558</v>
      </c>
      <c r="I141" s="36">
        <v>0</v>
      </c>
      <c r="J141" s="36">
        <v>46.5</v>
      </c>
      <c r="K141" s="36">
        <v>0</v>
      </c>
      <c r="L141" s="36">
        <v>46.5</v>
      </c>
      <c r="M141" s="36">
        <v>0</v>
      </c>
    </row>
    <row r="142" spans="2:13" s="37" customFormat="1" x14ac:dyDescent="0.3">
      <c r="B142" s="36" t="s">
        <v>50</v>
      </c>
      <c r="C142" s="36" t="s">
        <v>1546</v>
      </c>
      <c r="D142" s="35" t="s">
        <v>1752</v>
      </c>
      <c r="E142" s="35" t="s">
        <v>1753</v>
      </c>
      <c r="F142" s="36">
        <v>8</v>
      </c>
      <c r="G142" s="36">
        <v>760</v>
      </c>
      <c r="H142" s="36">
        <v>758</v>
      </c>
      <c r="I142" s="36">
        <v>0</v>
      </c>
      <c r="J142" s="36">
        <v>95</v>
      </c>
      <c r="K142" s="36">
        <v>0</v>
      </c>
      <c r="L142" s="36">
        <v>94.75</v>
      </c>
      <c r="M142" s="36">
        <v>0</v>
      </c>
    </row>
    <row r="143" spans="2:13" s="37" customFormat="1" x14ac:dyDescent="0.3">
      <c r="B143" s="36" t="s">
        <v>50</v>
      </c>
      <c r="C143" s="36" t="s">
        <v>1546</v>
      </c>
      <c r="D143" s="35" t="s">
        <v>1754</v>
      </c>
      <c r="E143" s="35" t="s">
        <v>1755</v>
      </c>
      <c r="F143" s="36">
        <v>12</v>
      </c>
      <c r="G143" s="36">
        <v>1177</v>
      </c>
      <c r="H143" s="36">
        <v>1181</v>
      </c>
      <c r="I143" s="36">
        <v>0</v>
      </c>
      <c r="J143" s="36">
        <v>93.333333333333329</v>
      </c>
      <c r="K143" s="36">
        <v>4.75</v>
      </c>
      <c r="L143" s="36">
        <v>93.333333333333329</v>
      </c>
      <c r="M143" s="36">
        <v>5.083333333333333</v>
      </c>
    </row>
    <row r="144" spans="2:13" s="37" customFormat="1" x14ac:dyDescent="0.3">
      <c r="B144" s="36" t="s">
        <v>50</v>
      </c>
      <c r="C144" s="36" t="s">
        <v>1546</v>
      </c>
      <c r="D144" s="35" t="s">
        <v>1756</v>
      </c>
      <c r="E144" s="35" t="s">
        <v>1757</v>
      </c>
      <c r="F144" s="36">
        <v>9</v>
      </c>
      <c r="G144" s="36">
        <v>509</v>
      </c>
      <c r="H144" s="36">
        <v>509</v>
      </c>
      <c r="I144" s="36">
        <v>0</v>
      </c>
      <c r="J144" s="36">
        <v>56.555555555555557</v>
      </c>
      <c r="K144" s="36">
        <v>0</v>
      </c>
      <c r="L144" s="36">
        <v>56.555555555555557</v>
      </c>
      <c r="M144" s="36">
        <v>0</v>
      </c>
    </row>
    <row r="145" spans="2:13" s="37" customFormat="1" x14ac:dyDescent="0.3">
      <c r="B145" s="36" t="s">
        <v>50</v>
      </c>
      <c r="C145" s="36" t="s">
        <v>1546</v>
      </c>
      <c r="D145" s="35" t="s">
        <v>1758</v>
      </c>
      <c r="E145" s="35" t="s">
        <v>1759</v>
      </c>
      <c r="F145" s="36">
        <v>12</v>
      </c>
      <c r="G145" s="36">
        <v>647</v>
      </c>
      <c r="H145" s="36">
        <v>647</v>
      </c>
      <c r="I145" s="36">
        <v>0</v>
      </c>
      <c r="J145" s="36">
        <v>53.916666666666664</v>
      </c>
      <c r="K145" s="36">
        <v>0</v>
      </c>
      <c r="L145" s="36">
        <v>53.916666666666664</v>
      </c>
      <c r="M145" s="36">
        <v>0</v>
      </c>
    </row>
    <row r="146" spans="2:13" s="37" customFormat="1" x14ac:dyDescent="0.3">
      <c r="B146" s="36" t="s">
        <v>50</v>
      </c>
      <c r="C146" s="36" t="s">
        <v>1546</v>
      </c>
      <c r="D146" s="35" t="s">
        <v>1760</v>
      </c>
      <c r="E146" s="35" t="s">
        <v>1761</v>
      </c>
      <c r="F146" s="36">
        <v>12</v>
      </c>
      <c r="G146" s="36">
        <v>1006</v>
      </c>
      <c r="H146" s="36">
        <v>1000</v>
      </c>
      <c r="I146" s="36">
        <v>0</v>
      </c>
      <c r="J146" s="36">
        <v>80.416666666666671</v>
      </c>
      <c r="K146" s="36">
        <v>3.4166666666666665</v>
      </c>
      <c r="L146" s="36">
        <v>80.416666666666671</v>
      </c>
      <c r="M146" s="36">
        <v>2.9166666666666665</v>
      </c>
    </row>
    <row r="147" spans="2:13" s="37" customFormat="1" x14ac:dyDescent="0.3">
      <c r="B147" s="36" t="s">
        <v>50</v>
      </c>
      <c r="C147" s="36" t="s">
        <v>1546</v>
      </c>
      <c r="D147" s="35" t="s">
        <v>1762</v>
      </c>
      <c r="E147" s="35" t="s">
        <v>1763</v>
      </c>
      <c r="F147" s="36">
        <v>12</v>
      </c>
      <c r="G147" s="36">
        <v>1190</v>
      </c>
      <c r="H147" s="36">
        <v>1190</v>
      </c>
      <c r="I147" s="36">
        <v>0</v>
      </c>
      <c r="J147" s="36">
        <v>99.166666666666671</v>
      </c>
      <c r="K147" s="36">
        <v>0</v>
      </c>
      <c r="L147" s="36">
        <v>99.166666666666671</v>
      </c>
      <c r="M147" s="36">
        <v>0</v>
      </c>
    </row>
    <row r="148" spans="2:13" s="37" customFormat="1" x14ac:dyDescent="0.3">
      <c r="B148" s="36" t="s">
        <v>50</v>
      </c>
      <c r="C148" s="36" t="s">
        <v>1546</v>
      </c>
      <c r="D148" s="35" t="s">
        <v>1764</v>
      </c>
      <c r="E148" s="35" t="s">
        <v>1765</v>
      </c>
      <c r="F148" s="36">
        <v>11</v>
      </c>
      <c r="G148" s="36">
        <v>548</v>
      </c>
      <c r="H148" s="36">
        <v>548</v>
      </c>
      <c r="I148" s="36">
        <v>0</v>
      </c>
      <c r="J148" s="36">
        <v>49.81818181818182</v>
      </c>
      <c r="K148" s="36">
        <v>0</v>
      </c>
      <c r="L148" s="36">
        <v>49.81818181818182</v>
      </c>
      <c r="M148" s="36">
        <v>0</v>
      </c>
    </row>
    <row r="149" spans="2:13" s="37" customFormat="1" x14ac:dyDescent="0.3">
      <c r="B149" s="36" t="s">
        <v>50</v>
      </c>
      <c r="C149" s="36" t="s">
        <v>1546</v>
      </c>
      <c r="D149" s="35" t="s">
        <v>1766</v>
      </c>
      <c r="E149" s="35" t="s">
        <v>1767</v>
      </c>
      <c r="F149" s="36">
        <v>12</v>
      </c>
      <c r="G149" s="36">
        <v>946</v>
      </c>
      <c r="H149" s="36">
        <v>1005</v>
      </c>
      <c r="I149" s="36">
        <v>0</v>
      </c>
      <c r="J149" s="36">
        <v>78.833333333333329</v>
      </c>
      <c r="K149" s="36">
        <v>0</v>
      </c>
      <c r="L149" s="36">
        <v>78.833333333333329</v>
      </c>
      <c r="M149" s="36">
        <v>4.916666666666667</v>
      </c>
    </row>
    <row r="150" spans="2:13" s="37" customFormat="1" x14ac:dyDescent="0.3">
      <c r="B150" s="36" t="s">
        <v>50</v>
      </c>
      <c r="C150" s="36" t="s">
        <v>1546</v>
      </c>
      <c r="D150" s="35" t="s">
        <v>1768</v>
      </c>
      <c r="E150" s="35" t="s">
        <v>1769</v>
      </c>
      <c r="F150" s="36">
        <v>12</v>
      </c>
      <c r="G150" s="36">
        <v>893</v>
      </c>
      <c r="H150" s="36">
        <v>900</v>
      </c>
      <c r="I150" s="36">
        <v>0</v>
      </c>
      <c r="J150" s="36">
        <v>71.083333333333329</v>
      </c>
      <c r="K150" s="36">
        <v>3.3333333333333335</v>
      </c>
      <c r="L150" s="36">
        <v>71.083333333333329</v>
      </c>
      <c r="M150" s="36">
        <v>3.9166666666666665</v>
      </c>
    </row>
    <row r="151" spans="2:13" s="37" customFormat="1" x14ac:dyDescent="0.3">
      <c r="B151" s="36" t="s">
        <v>50</v>
      </c>
      <c r="C151" s="36" t="s">
        <v>1546</v>
      </c>
      <c r="D151" s="35" t="s">
        <v>1770</v>
      </c>
      <c r="E151" s="35" t="s">
        <v>1771</v>
      </c>
      <c r="F151" s="36">
        <v>12</v>
      </c>
      <c r="G151" s="36">
        <v>462</v>
      </c>
      <c r="H151" s="36">
        <v>462</v>
      </c>
      <c r="I151" s="36">
        <v>0</v>
      </c>
      <c r="J151" s="36">
        <v>38.5</v>
      </c>
      <c r="K151" s="36">
        <v>0</v>
      </c>
      <c r="L151" s="36">
        <v>38.5</v>
      </c>
      <c r="M151" s="36">
        <v>0</v>
      </c>
    </row>
    <row r="152" spans="2:13" s="37" customFormat="1" x14ac:dyDescent="0.3">
      <c r="B152" s="36" t="s">
        <v>50</v>
      </c>
      <c r="C152" s="36" t="s">
        <v>1546</v>
      </c>
      <c r="D152" s="35" t="s">
        <v>1772</v>
      </c>
      <c r="E152" s="35" t="s">
        <v>900</v>
      </c>
      <c r="F152" s="36">
        <v>10</v>
      </c>
      <c r="G152" s="36">
        <v>467</v>
      </c>
      <c r="H152" s="36">
        <v>458</v>
      </c>
      <c r="I152" s="36">
        <v>0</v>
      </c>
      <c r="J152" s="36">
        <v>46.7</v>
      </c>
      <c r="K152" s="36">
        <v>0</v>
      </c>
      <c r="L152" s="36">
        <v>45.8</v>
      </c>
      <c r="M152" s="36">
        <v>0</v>
      </c>
    </row>
    <row r="153" spans="2:13" s="37" customFormat="1" x14ac:dyDescent="0.3">
      <c r="B153" s="36" t="s">
        <v>50</v>
      </c>
      <c r="C153" s="36" t="s">
        <v>1546</v>
      </c>
      <c r="D153" s="35" t="s">
        <v>1773</v>
      </c>
      <c r="E153" s="35" t="s">
        <v>1774</v>
      </c>
      <c r="F153" s="36">
        <v>12</v>
      </c>
      <c r="G153" s="36">
        <v>969</v>
      </c>
      <c r="H153" s="36">
        <v>969</v>
      </c>
      <c r="I153" s="36">
        <v>0</v>
      </c>
      <c r="J153" s="36">
        <v>80.75</v>
      </c>
      <c r="K153" s="36">
        <v>0</v>
      </c>
      <c r="L153" s="36">
        <v>80.75</v>
      </c>
      <c r="M153" s="36">
        <v>0</v>
      </c>
    </row>
    <row r="154" spans="2:13" s="37" customFormat="1" x14ac:dyDescent="0.3">
      <c r="B154" s="36" t="s">
        <v>50</v>
      </c>
      <c r="C154" s="36" t="s">
        <v>1546</v>
      </c>
      <c r="D154" s="35" t="s">
        <v>1775</v>
      </c>
      <c r="E154" s="35" t="s">
        <v>1776</v>
      </c>
      <c r="F154" s="36">
        <v>12</v>
      </c>
      <c r="G154" s="36">
        <v>999</v>
      </c>
      <c r="H154" s="36">
        <v>999</v>
      </c>
      <c r="I154" s="36">
        <v>0</v>
      </c>
      <c r="J154" s="36">
        <v>83.25</v>
      </c>
      <c r="K154" s="36">
        <v>0</v>
      </c>
      <c r="L154" s="36">
        <v>83.25</v>
      </c>
      <c r="M154" s="36">
        <v>0</v>
      </c>
    </row>
    <row r="155" spans="2:13" s="37" customFormat="1" x14ac:dyDescent="0.3">
      <c r="B155" s="36" t="s">
        <v>50</v>
      </c>
      <c r="C155" s="36" t="s">
        <v>1546</v>
      </c>
      <c r="D155" s="35" t="s">
        <v>1777</v>
      </c>
      <c r="E155" s="35" t="s">
        <v>1778</v>
      </c>
      <c r="F155" s="36">
        <v>12</v>
      </c>
      <c r="G155" s="36">
        <v>1780</v>
      </c>
      <c r="H155" s="36">
        <v>1778</v>
      </c>
      <c r="I155" s="36">
        <v>3</v>
      </c>
      <c r="J155" s="36">
        <v>138.25</v>
      </c>
      <c r="K155" s="36">
        <v>10.083333333333334</v>
      </c>
      <c r="L155" s="36">
        <v>138.16666666666666</v>
      </c>
      <c r="M155" s="36">
        <v>10</v>
      </c>
    </row>
    <row r="156" spans="2:13" s="37" customFormat="1" x14ac:dyDescent="0.3">
      <c r="B156" s="36" t="s">
        <v>50</v>
      </c>
      <c r="C156" s="36" t="s">
        <v>1546</v>
      </c>
      <c r="D156" s="35" t="s">
        <v>1779</v>
      </c>
      <c r="E156" s="35" t="s">
        <v>1780</v>
      </c>
      <c r="F156" s="36">
        <v>12</v>
      </c>
      <c r="G156" s="36">
        <v>1768</v>
      </c>
      <c r="H156" s="36">
        <v>1768</v>
      </c>
      <c r="I156" s="36">
        <v>0</v>
      </c>
      <c r="J156" s="36">
        <v>147.33333333333334</v>
      </c>
      <c r="K156" s="36">
        <v>0</v>
      </c>
      <c r="L156" s="36">
        <v>147.33333333333334</v>
      </c>
      <c r="M156" s="36">
        <v>0</v>
      </c>
    </row>
    <row r="157" spans="2:13" s="37" customFormat="1" x14ac:dyDescent="0.3">
      <c r="B157" s="36" t="s">
        <v>50</v>
      </c>
      <c r="C157" s="36" t="s">
        <v>1546</v>
      </c>
      <c r="D157" s="35" t="s">
        <v>1781</v>
      </c>
      <c r="E157" s="35" t="s">
        <v>1782</v>
      </c>
      <c r="F157" s="36">
        <v>12</v>
      </c>
      <c r="G157" s="36">
        <v>1622</v>
      </c>
      <c r="H157" s="36">
        <v>1630</v>
      </c>
      <c r="I157" s="36">
        <v>0</v>
      </c>
      <c r="J157" s="36">
        <v>132.25</v>
      </c>
      <c r="K157" s="36">
        <v>2.9166666666666665</v>
      </c>
      <c r="L157" s="36">
        <v>132.16666666666666</v>
      </c>
      <c r="M157" s="36">
        <v>3.6666666666666665</v>
      </c>
    </row>
    <row r="158" spans="2:13" s="37" customFormat="1" x14ac:dyDescent="0.3">
      <c r="B158" s="36" t="s">
        <v>50</v>
      </c>
      <c r="C158" s="36" t="s">
        <v>1546</v>
      </c>
      <c r="D158" s="35" t="s">
        <v>1783</v>
      </c>
      <c r="E158" s="35" t="s">
        <v>1784</v>
      </c>
      <c r="F158" s="36">
        <v>12</v>
      </c>
      <c r="G158" s="36">
        <v>1348</v>
      </c>
      <c r="H158" s="36">
        <v>1333</v>
      </c>
      <c r="I158" s="36">
        <v>5</v>
      </c>
      <c r="J158" s="36">
        <v>101.33333333333333</v>
      </c>
      <c r="K158" s="36">
        <v>11</v>
      </c>
      <c r="L158" s="36">
        <v>100.75</v>
      </c>
      <c r="M158" s="36">
        <v>10.333333333333334</v>
      </c>
    </row>
    <row r="159" spans="2:13" s="37" customFormat="1" x14ac:dyDescent="0.3">
      <c r="B159" s="36" t="s">
        <v>50</v>
      </c>
      <c r="C159" s="36" t="s">
        <v>1546</v>
      </c>
      <c r="D159" s="35" t="s">
        <v>1785</v>
      </c>
      <c r="E159" s="35" t="s">
        <v>1786</v>
      </c>
      <c r="F159" s="36">
        <v>11</v>
      </c>
      <c r="G159" s="36">
        <v>1796</v>
      </c>
      <c r="H159" s="36">
        <v>1794</v>
      </c>
      <c r="I159" s="36">
        <v>0</v>
      </c>
      <c r="J159" s="36">
        <v>152.27272727272728</v>
      </c>
      <c r="K159" s="36">
        <v>11</v>
      </c>
      <c r="L159" s="36">
        <v>152.27272727272728</v>
      </c>
      <c r="M159" s="36">
        <v>10.818181818181818</v>
      </c>
    </row>
    <row r="160" spans="2:13" s="37" customFormat="1" x14ac:dyDescent="0.3">
      <c r="B160" s="36" t="s">
        <v>50</v>
      </c>
      <c r="C160" s="36" t="s">
        <v>1546</v>
      </c>
      <c r="D160" s="35" t="s">
        <v>1787</v>
      </c>
      <c r="E160" s="35" t="s">
        <v>1788</v>
      </c>
      <c r="F160" s="36">
        <v>10</v>
      </c>
      <c r="G160" s="36">
        <v>1325</v>
      </c>
      <c r="H160" s="36">
        <v>1325</v>
      </c>
      <c r="I160" s="36">
        <v>0</v>
      </c>
      <c r="J160" s="36">
        <v>132.5</v>
      </c>
      <c r="K160" s="36">
        <v>0</v>
      </c>
      <c r="L160" s="36">
        <v>132.5</v>
      </c>
      <c r="M160" s="36">
        <v>0</v>
      </c>
    </row>
    <row r="161" spans="2:13" s="37" customFormat="1" x14ac:dyDescent="0.3">
      <c r="B161" s="36" t="s">
        <v>50</v>
      </c>
      <c r="C161" s="36" t="s">
        <v>1546</v>
      </c>
      <c r="D161" s="35" t="s">
        <v>1789</v>
      </c>
      <c r="E161" s="35" t="s">
        <v>1790</v>
      </c>
      <c r="F161" s="36">
        <v>11</v>
      </c>
      <c r="G161" s="36">
        <v>1618</v>
      </c>
      <c r="H161" s="36">
        <v>1618</v>
      </c>
      <c r="I161" s="36">
        <v>0</v>
      </c>
      <c r="J161" s="36">
        <v>147.09090909090909</v>
      </c>
      <c r="K161" s="36">
        <v>0</v>
      </c>
      <c r="L161" s="36">
        <v>147.09090909090909</v>
      </c>
      <c r="M161" s="36">
        <v>0</v>
      </c>
    </row>
    <row r="162" spans="2:13" s="37" customFormat="1" x14ac:dyDescent="0.3">
      <c r="B162" s="36" t="s">
        <v>50</v>
      </c>
      <c r="C162" s="36" t="s">
        <v>1546</v>
      </c>
      <c r="D162" s="35" t="s">
        <v>1791</v>
      </c>
      <c r="E162" s="35" t="s">
        <v>1792</v>
      </c>
      <c r="F162" s="36">
        <v>11</v>
      </c>
      <c r="G162" s="36">
        <v>1687</v>
      </c>
      <c r="H162" s="36">
        <v>1682</v>
      </c>
      <c r="I162" s="36">
        <v>0</v>
      </c>
      <c r="J162" s="36">
        <v>149.45454545454547</v>
      </c>
      <c r="K162" s="36">
        <v>3.9090909090909092</v>
      </c>
      <c r="L162" s="36">
        <v>149.27272727272728</v>
      </c>
      <c r="M162" s="36">
        <v>3.6363636363636362</v>
      </c>
    </row>
    <row r="163" spans="2:13" s="37" customFormat="1" x14ac:dyDescent="0.3">
      <c r="B163" s="36" t="s">
        <v>50</v>
      </c>
      <c r="C163" s="36" t="s">
        <v>1546</v>
      </c>
      <c r="D163" s="35" t="s">
        <v>1793</v>
      </c>
      <c r="E163" s="35" t="s">
        <v>1794</v>
      </c>
      <c r="F163" s="36">
        <v>8</v>
      </c>
      <c r="G163" s="36">
        <v>1237</v>
      </c>
      <c r="H163" s="36">
        <v>1237</v>
      </c>
      <c r="I163" s="36">
        <v>0</v>
      </c>
      <c r="J163" s="36">
        <v>154.625</v>
      </c>
      <c r="K163" s="36">
        <v>0</v>
      </c>
      <c r="L163" s="36">
        <v>154.625</v>
      </c>
      <c r="M163" s="36">
        <v>0</v>
      </c>
    </row>
    <row r="164" spans="2:13" s="37" customFormat="1" x14ac:dyDescent="0.3">
      <c r="B164" s="36" t="s">
        <v>50</v>
      </c>
      <c r="C164" s="36" t="s">
        <v>1546</v>
      </c>
      <c r="D164" s="35" t="s">
        <v>1795</v>
      </c>
      <c r="E164" s="35" t="s">
        <v>1796</v>
      </c>
      <c r="F164" s="36">
        <v>11</v>
      </c>
      <c r="G164" s="36">
        <v>1565</v>
      </c>
      <c r="H164" s="36">
        <v>1556</v>
      </c>
      <c r="I164" s="36">
        <v>3</v>
      </c>
      <c r="J164" s="36">
        <v>130.54545454545453</v>
      </c>
      <c r="K164" s="36">
        <v>11.727272727272727</v>
      </c>
      <c r="L164" s="36">
        <v>130.54545454545453</v>
      </c>
      <c r="M164" s="36">
        <v>10.909090909090908</v>
      </c>
    </row>
    <row r="165" spans="2:13" s="37" customFormat="1" x14ac:dyDescent="0.3">
      <c r="B165" s="36" t="s">
        <v>50</v>
      </c>
      <c r="C165" s="36" t="s">
        <v>1546</v>
      </c>
      <c r="D165" s="35" t="s">
        <v>2776</v>
      </c>
      <c r="E165" s="35" t="s">
        <v>1797</v>
      </c>
      <c r="F165" s="36">
        <v>4</v>
      </c>
      <c r="G165" s="36">
        <v>627</v>
      </c>
      <c r="H165" s="36">
        <v>627</v>
      </c>
      <c r="I165" s="36">
        <v>0</v>
      </c>
      <c r="J165" s="36">
        <v>156.75</v>
      </c>
      <c r="K165" s="36">
        <v>0</v>
      </c>
      <c r="L165" s="36">
        <v>156.75</v>
      </c>
      <c r="M165" s="36">
        <v>0</v>
      </c>
    </row>
    <row r="166" spans="2:13" s="37" customFormat="1" x14ac:dyDescent="0.3">
      <c r="B166" s="27" t="s">
        <v>50</v>
      </c>
      <c r="C166" s="38" t="s">
        <v>1548</v>
      </c>
      <c r="D166" s="27"/>
      <c r="E166" s="27"/>
      <c r="F166" s="27">
        <v>11.423076923076923</v>
      </c>
      <c r="G166" s="27">
        <v>73316</v>
      </c>
      <c r="H166" s="27">
        <v>69948</v>
      </c>
      <c r="I166" s="27">
        <v>48</v>
      </c>
      <c r="J166" s="27">
        <v>80.755850168350165</v>
      </c>
      <c r="K166" s="27">
        <v>2.3767482517482517</v>
      </c>
      <c r="L166" s="27">
        <v>76.971681559181562</v>
      </c>
      <c r="M166" s="27">
        <v>2.5580808080808075</v>
      </c>
    </row>
    <row r="167" spans="2:13" s="37" customFormat="1" x14ac:dyDescent="0.3">
      <c r="B167" s="36" t="s">
        <v>50</v>
      </c>
      <c r="C167" s="35" t="s">
        <v>346</v>
      </c>
      <c r="D167" s="35" t="s">
        <v>1798</v>
      </c>
      <c r="E167" s="35" t="s">
        <v>1786</v>
      </c>
      <c r="F167" s="36">
        <v>0</v>
      </c>
      <c r="G167" s="36">
        <v>0</v>
      </c>
      <c r="H167" s="36">
        <v>12</v>
      </c>
      <c r="I167" s="36">
        <v>0</v>
      </c>
      <c r="J167" s="36">
        <v>0</v>
      </c>
      <c r="K167" s="36">
        <v>0</v>
      </c>
      <c r="L167" s="36">
        <v>11</v>
      </c>
      <c r="M167" s="36">
        <v>1</v>
      </c>
    </row>
    <row r="168" spans="2:13" s="37" customFormat="1" x14ac:dyDescent="0.3">
      <c r="B168" s="36" t="s">
        <v>50</v>
      </c>
      <c r="C168" s="36" t="s">
        <v>346</v>
      </c>
      <c r="D168" s="35" t="s">
        <v>1799</v>
      </c>
      <c r="E168" s="35" t="s">
        <v>1800</v>
      </c>
      <c r="F168" s="36">
        <v>11</v>
      </c>
      <c r="G168" s="36">
        <v>134</v>
      </c>
      <c r="H168" s="36">
        <v>138</v>
      </c>
      <c r="I168" s="36">
        <v>4</v>
      </c>
      <c r="J168" s="36">
        <v>2.1818181818181817</v>
      </c>
      <c r="K168" s="36">
        <v>10</v>
      </c>
      <c r="L168" s="36">
        <v>2.7272727272727271</v>
      </c>
      <c r="M168" s="36">
        <v>9.8181818181818183</v>
      </c>
    </row>
    <row r="169" spans="2:13" s="37" customFormat="1" x14ac:dyDescent="0.3">
      <c r="B169" s="36" t="s">
        <v>50</v>
      </c>
      <c r="C169" s="36" t="s">
        <v>346</v>
      </c>
      <c r="D169" s="35" t="s">
        <v>1801</v>
      </c>
      <c r="E169" s="35" t="s">
        <v>1802</v>
      </c>
      <c r="F169" s="36">
        <v>0</v>
      </c>
      <c r="G169" s="36">
        <v>5</v>
      </c>
      <c r="H169" s="36">
        <v>7</v>
      </c>
      <c r="I169" s="36">
        <v>0</v>
      </c>
      <c r="J169" s="36">
        <v>4</v>
      </c>
      <c r="K169" s="36">
        <v>1</v>
      </c>
      <c r="L169" s="36">
        <v>0</v>
      </c>
      <c r="M169" s="36">
        <v>7</v>
      </c>
    </row>
    <row r="170" spans="2:13" s="37" customFormat="1" x14ac:dyDescent="0.3">
      <c r="B170" s="36" t="s">
        <v>50</v>
      </c>
      <c r="C170" s="36" t="s">
        <v>346</v>
      </c>
      <c r="D170" s="35" t="s">
        <v>1803</v>
      </c>
      <c r="E170" s="35" t="s">
        <v>1804</v>
      </c>
      <c r="F170" s="36">
        <v>9</v>
      </c>
      <c r="G170" s="36">
        <v>220</v>
      </c>
      <c r="H170" s="36">
        <v>221</v>
      </c>
      <c r="I170" s="36">
        <v>13</v>
      </c>
      <c r="J170" s="36">
        <v>13</v>
      </c>
      <c r="K170" s="36">
        <v>11.444444444444445</v>
      </c>
      <c r="L170" s="36">
        <v>13.111111111111111</v>
      </c>
      <c r="M170" s="36">
        <v>11.444444444444445</v>
      </c>
    </row>
    <row r="171" spans="2:13" s="37" customFormat="1" x14ac:dyDescent="0.3">
      <c r="B171" s="36" t="s">
        <v>50</v>
      </c>
      <c r="C171" s="36" t="s">
        <v>346</v>
      </c>
      <c r="D171" s="35" t="s">
        <v>1805</v>
      </c>
      <c r="E171" s="35" t="s">
        <v>1790</v>
      </c>
      <c r="F171" s="36">
        <v>0</v>
      </c>
      <c r="G171" s="36">
        <v>1</v>
      </c>
      <c r="H171" s="36">
        <v>35</v>
      </c>
      <c r="I171" s="36">
        <v>1</v>
      </c>
      <c r="J171" s="36">
        <v>1</v>
      </c>
      <c r="K171" s="36">
        <v>0</v>
      </c>
      <c r="L171" s="36">
        <v>27</v>
      </c>
      <c r="M171" s="36">
        <v>8</v>
      </c>
    </row>
    <row r="172" spans="2:13" s="37" customFormat="1" x14ac:dyDescent="0.3">
      <c r="B172" s="36" t="s">
        <v>50</v>
      </c>
      <c r="C172" s="36" t="s">
        <v>346</v>
      </c>
      <c r="D172" s="35" t="s">
        <v>1806</v>
      </c>
      <c r="E172" s="35" t="s">
        <v>1807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</row>
    <row r="173" spans="2:13" s="37" customFormat="1" x14ac:dyDescent="0.3">
      <c r="B173" s="36" t="s">
        <v>50</v>
      </c>
      <c r="C173" s="36" t="s">
        <v>346</v>
      </c>
      <c r="D173" s="35" t="s">
        <v>1808</v>
      </c>
      <c r="E173" s="35" t="s">
        <v>1809</v>
      </c>
      <c r="F173" s="36">
        <v>12</v>
      </c>
      <c r="G173" s="36">
        <v>256</v>
      </c>
      <c r="H173" s="36">
        <v>272</v>
      </c>
      <c r="I173" s="36">
        <v>8</v>
      </c>
      <c r="J173" s="36">
        <v>10</v>
      </c>
      <c r="K173" s="36">
        <v>11.333333333333334</v>
      </c>
      <c r="L173" s="36">
        <v>11</v>
      </c>
      <c r="M173" s="36">
        <v>11.666666666666666</v>
      </c>
    </row>
    <row r="174" spans="2:13" s="37" customFormat="1" x14ac:dyDescent="0.3">
      <c r="B174" s="36" t="s">
        <v>50</v>
      </c>
      <c r="C174" s="36" t="s">
        <v>346</v>
      </c>
      <c r="D174" s="35" t="s">
        <v>1810</v>
      </c>
      <c r="E174" s="35" t="s">
        <v>1797</v>
      </c>
      <c r="F174" s="36">
        <v>7</v>
      </c>
      <c r="G174" s="36">
        <v>164</v>
      </c>
      <c r="H174" s="36">
        <v>169</v>
      </c>
      <c r="I174" s="36">
        <v>21</v>
      </c>
      <c r="J174" s="36">
        <v>13.142857142857142</v>
      </c>
      <c r="K174" s="36">
        <v>10.285714285714286</v>
      </c>
      <c r="L174" s="36">
        <v>12.571428571428571</v>
      </c>
      <c r="M174" s="36">
        <v>11.571428571428571</v>
      </c>
    </row>
    <row r="175" spans="2:13" s="37" customFormat="1" x14ac:dyDescent="0.3">
      <c r="B175" s="36" t="s">
        <v>50</v>
      </c>
      <c r="C175" s="36" t="s">
        <v>346</v>
      </c>
      <c r="D175" s="35" t="s">
        <v>1811</v>
      </c>
      <c r="E175" s="35" t="s">
        <v>1812</v>
      </c>
      <c r="F175" s="36">
        <v>12</v>
      </c>
      <c r="G175" s="36">
        <v>271</v>
      </c>
      <c r="H175" s="36">
        <v>266</v>
      </c>
      <c r="I175" s="36">
        <v>7</v>
      </c>
      <c r="J175" s="36">
        <v>10.833333333333334</v>
      </c>
      <c r="K175" s="36">
        <v>11.75</v>
      </c>
      <c r="L175" s="36">
        <v>10.583333333333334</v>
      </c>
      <c r="M175" s="36">
        <v>11.583333333333334</v>
      </c>
    </row>
    <row r="176" spans="2:13" s="37" customFormat="1" x14ac:dyDescent="0.3">
      <c r="B176" s="36" t="s">
        <v>50</v>
      </c>
      <c r="C176" s="36" t="s">
        <v>346</v>
      </c>
      <c r="D176" s="35" t="s">
        <v>1813</v>
      </c>
      <c r="E176" s="35" t="s">
        <v>1814</v>
      </c>
      <c r="F176" s="36">
        <v>12</v>
      </c>
      <c r="G176" s="36">
        <v>262</v>
      </c>
      <c r="H176" s="36">
        <v>267</v>
      </c>
      <c r="I176" s="36">
        <v>18</v>
      </c>
      <c r="J176" s="36">
        <v>10.333333333333334</v>
      </c>
      <c r="K176" s="36">
        <v>11.5</v>
      </c>
      <c r="L176" s="36">
        <v>10.916666666666666</v>
      </c>
      <c r="M176" s="36">
        <v>11.333333333333334</v>
      </c>
    </row>
    <row r="177" spans="2:13" s="37" customFormat="1" x14ac:dyDescent="0.3">
      <c r="B177" s="36" t="s">
        <v>50</v>
      </c>
      <c r="C177" s="36" t="s">
        <v>346</v>
      </c>
      <c r="D177" s="35" t="s">
        <v>1815</v>
      </c>
      <c r="E177" s="35" t="s">
        <v>1794</v>
      </c>
      <c r="F177" s="36">
        <v>0</v>
      </c>
      <c r="G177" s="36">
        <v>0</v>
      </c>
      <c r="H177" s="36">
        <v>67</v>
      </c>
      <c r="I177" s="36">
        <v>0</v>
      </c>
      <c r="J177" s="36">
        <v>0</v>
      </c>
      <c r="K177" s="36">
        <v>0</v>
      </c>
      <c r="L177" s="36">
        <v>63</v>
      </c>
      <c r="M177" s="36">
        <v>4</v>
      </c>
    </row>
    <row r="178" spans="2:13" s="37" customFormat="1" x14ac:dyDescent="0.3">
      <c r="B178" s="36" t="s">
        <v>50</v>
      </c>
      <c r="C178" s="36" t="s">
        <v>346</v>
      </c>
      <c r="D178" s="35" t="s">
        <v>1816</v>
      </c>
      <c r="E178" s="35" t="s">
        <v>1817</v>
      </c>
      <c r="F178" s="36">
        <v>12</v>
      </c>
      <c r="G178" s="36">
        <v>264</v>
      </c>
      <c r="H178" s="36">
        <v>259</v>
      </c>
      <c r="I178" s="36">
        <v>14</v>
      </c>
      <c r="J178" s="36">
        <v>10.583333333333334</v>
      </c>
      <c r="K178" s="36">
        <v>11.416666666666666</v>
      </c>
      <c r="L178" s="36">
        <v>10.666666666666666</v>
      </c>
      <c r="M178" s="36">
        <v>10.916666666666666</v>
      </c>
    </row>
    <row r="179" spans="2:13" s="37" customFormat="1" x14ac:dyDescent="0.3">
      <c r="B179" s="36" t="s">
        <v>50</v>
      </c>
      <c r="C179" s="36" t="s">
        <v>346</v>
      </c>
      <c r="D179" s="35" t="s">
        <v>1818</v>
      </c>
      <c r="E179" s="35" t="s">
        <v>1819</v>
      </c>
      <c r="F179" s="36">
        <v>12</v>
      </c>
      <c r="G179" s="36">
        <v>154</v>
      </c>
      <c r="H179" s="36">
        <v>140</v>
      </c>
      <c r="I179" s="36">
        <v>8</v>
      </c>
      <c r="J179" s="36">
        <v>2.5</v>
      </c>
      <c r="K179" s="36">
        <v>10.333333333333334</v>
      </c>
      <c r="L179" s="36">
        <v>2.3333333333333335</v>
      </c>
      <c r="M179" s="36">
        <v>9.3333333333333339</v>
      </c>
    </row>
    <row r="180" spans="2:13" s="37" customFormat="1" x14ac:dyDescent="0.3">
      <c r="B180" s="36" t="s">
        <v>50</v>
      </c>
      <c r="C180" s="36" t="s">
        <v>346</v>
      </c>
      <c r="D180" s="35" t="s">
        <v>1820</v>
      </c>
      <c r="E180" s="35" t="s">
        <v>1796</v>
      </c>
      <c r="F180" s="36">
        <v>0</v>
      </c>
      <c r="G180" s="36">
        <v>0</v>
      </c>
      <c r="H180" s="36">
        <v>2</v>
      </c>
      <c r="I180" s="36">
        <v>0</v>
      </c>
      <c r="J180" s="36">
        <v>0</v>
      </c>
      <c r="K180" s="36">
        <v>0</v>
      </c>
      <c r="L180" s="36">
        <v>0</v>
      </c>
      <c r="M180" s="36">
        <v>2</v>
      </c>
    </row>
    <row r="181" spans="2:13" s="37" customFormat="1" x14ac:dyDescent="0.3">
      <c r="B181" s="27" t="s">
        <v>50</v>
      </c>
      <c r="C181" s="38" t="s">
        <v>373</v>
      </c>
      <c r="D181" s="27"/>
      <c r="E181" s="27"/>
      <c r="F181" s="27">
        <v>6.2142857142857144</v>
      </c>
      <c r="G181" s="27">
        <v>1731</v>
      </c>
      <c r="H181" s="27">
        <v>1855</v>
      </c>
      <c r="I181" s="27">
        <v>94</v>
      </c>
      <c r="J181" s="27">
        <v>5.5410482374768089</v>
      </c>
      <c r="K181" s="27">
        <v>6.3616780045351478</v>
      </c>
      <c r="L181" s="27">
        <v>12.493558029272313</v>
      </c>
      <c r="M181" s="27">
        <v>7.8333848690991541</v>
      </c>
    </row>
    <row r="182" spans="2:13" s="37" customFormat="1" x14ac:dyDescent="0.3">
      <c r="B182" s="36" t="s">
        <v>50</v>
      </c>
      <c r="C182" s="35" t="s">
        <v>374</v>
      </c>
      <c r="D182" s="35" t="s">
        <v>1821</v>
      </c>
      <c r="E182" s="35" t="s">
        <v>1822</v>
      </c>
      <c r="F182" s="36">
        <v>12</v>
      </c>
      <c r="G182" s="36">
        <v>361</v>
      </c>
      <c r="H182" s="36">
        <v>375</v>
      </c>
      <c r="I182" s="36">
        <v>213</v>
      </c>
      <c r="J182" s="36">
        <v>21.25</v>
      </c>
      <c r="K182" s="36">
        <v>8.8333333333333339</v>
      </c>
      <c r="L182" s="36">
        <v>18</v>
      </c>
      <c r="M182" s="36">
        <v>13.25</v>
      </c>
    </row>
    <row r="183" spans="2:13" s="37" customFormat="1" x14ac:dyDescent="0.3">
      <c r="B183" s="36" t="s">
        <v>50</v>
      </c>
      <c r="C183" s="36" t="s">
        <v>374</v>
      </c>
      <c r="D183" s="35" t="s">
        <v>1823</v>
      </c>
      <c r="E183" s="35" t="s">
        <v>1824</v>
      </c>
      <c r="F183" s="36">
        <v>12</v>
      </c>
      <c r="G183" s="36">
        <v>409</v>
      </c>
      <c r="H183" s="36">
        <v>415</v>
      </c>
      <c r="I183" s="36">
        <v>102</v>
      </c>
      <c r="J183" s="36">
        <v>22.25</v>
      </c>
      <c r="K183" s="36">
        <v>11.833333333333334</v>
      </c>
      <c r="L183" s="36">
        <v>21.166666666666668</v>
      </c>
      <c r="M183" s="36">
        <v>13.416666666666666</v>
      </c>
    </row>
    <row r="184" spans="2:13" s="37" customFormat="1" x14ac:dyDescent="0.3">
      <c r="B184" s="36" t="s">
        <v>50</v>
      </c>
      <c r="C184" s="36" t="s">
        <v>374</v>
      </c>
      <c r="D184" s="35" t="s">
        <v>1825</v>
      </c>
      <c r="E184" s="35" t="s">
        <v>1826</v>
      </c>
      <c r="F184" s="36">
        <v>12</v>
      </c>
      <c r="G184" s="36">
        <v>393</v>
      </c>
      <c r="H184" s="36">
        <v>419</v>
      </c>
      <c r="I184" s="36">
        <v>148</v>
      </c>
      <c r="J184" s="36">
        <v>21.583333333333332</v>
      </c>
      <c r="K184" s="36">
        <v>11.166666666666666</v>
      </c>
      <c r="L184" s="36">
        <v>23.166666666666668</v>
      </c>
      <c r="M184" s="36">
        <v>11.75</v>
      </c>
    </row>
    <row r="185" spans="2:13" s="37" customFormat="1" x14ac:dyDescent="0.3">
      <c r="B185" s="36" t="s">
        <v>50</v>
      </c>
      <c r="C185" s="36" t="s">
        <v>374</v>
      </c>
      <c r="D185" s="35" t="s">
        <v>1827</v>
      </c>
      <c r="E185" s="35" t="s">
        <v>1828</v>
      </c>
      <c r="F185" s="36">
        <v>12</v>
      </c>
      <c r="G185" s="36">
        <v>516</v>
      </c>
      <c r="H185" s="36">
        <v>656</v>
      </c>
      <c r="I185" s="36">
        <v>157</v>
      </c>
      <c r="J185" s="36">
        <v>26.916666666666668</v>
      </c>
      <c r="K185" s="36">
        <v>16.083333333333332</v>
      </c>
      <c r="L185" s="36">
        <v>38.833333333333336</v>
      </c>
      <c r="M185" s="36">
        <v>15.833333333333334</v>
      </c>
    </row>
    <row r="186" spans="2:13" s="37" customFormat="1" x14ac:dyDescent="0.3">
      <c r="B186" s="36" t="s">
        <v>50</v>
      </c>
      <c r="C186" s="36" t="s">
        <v>374</v>
      </c>
      <c r="D186" s="35" t="s">
        <v>1829</v>
      </c>
      <c r="E186" s="35" t="s">
        <v>1830</v>
      </c>
      <c r="F186" s="36">
        <v>12</v>
      </c>
      <c r="G186" s="36">
        <v>401</v>
      </c>
      <c r="H186" s="36">
        <v>359</v>
      </c>
      <c r="I186" s="36">
        <v>168</v>
      </c>
      <c r="J186" s="36">
        <v>21.833333333333332</v>
      </c>
      <c r="K186" s="36">
        <v>11.583333333333334</v>
      </c>
      <c r="L186" s="36">
        <v>18.083333333333332</v>
      </c>
      <c r="M186" s="36">
        <v>11.833333333333334</v>
      </c>
    </row>
    <row r="187" spans="2:13" s="37" customFormat="1" x14ac:dyDescent="0.3">
      <c r="B187" s="36" t="s">
        <v>50</v>
      </c>
      <c r="C187" s="36" t="s">
        <v>374</v>
      </c>
      <c r="D187" s="35" t="s">
        <v>1831</v>
      </c>
      <c r="E187" s="35" t="s">
        <v>1832</v>
      </c>
      <c r="F187" s="36">
        <v>9</v>
      </c>
      <c r="G187" s="36">
        <v>294</v>
      </c>
      <c r="H187" s="36">
        <v>230</v>
      </c>
      <c r="I187" s="36">
        <v>196</v>
      </c>
      <c r="J187" s="36">
        <v>20.333333333333332</v>
      </c>
      <c r="K187" s="36">
        <v>12.333333333333334</v>
      </c>
      <c r="L187" s="36">
        <v>15.222222222222221</v>
      </c>
      <c r="M187" s="36">
        <v>10.333333333333334</v>
      </c>
    </row>
    <row r="188" spans="2:13" s="37" customFormat="1" x14ac:dyDescent="0.3">
      <c r="B188" s="36" t="s">
        <v>50</v>
      </c>
      <c r="C188" s="36" t="s">
        <v>374</v>
      </c>
      <c r="D188" s="35" t="s">
        <v>1833</v>
      </c>
      <c r="E188" s="35" t="s">
        <v>1834</v>
      </c>
      <c r="F188" s="36">
        <v>12</v>
      </c>
      <c r="G188" s="36">
        <v>412</v>
      </c>
      <c r="H188" s="36">
        <v>401</v>
      </c>
      <c r="I188" s="36">
        <v>152</v>
      </c>
      <c r="J188" s="36">
        <v>22.666666666666668</v>
      </c>
      <c r="K188" s="36">
        <v>11.666666666666666</v>
      </c>
      <c r="L188" s="36">
        <v>20.25</v>
      </c>
      <c r="M188" s="36">
        <v>13.166666666666666</v>
      </c>
    </row>
    <row r="189" spans="2:13" s="37" customFormat="1" x14ac:dyDescent="0.3">
      <c r="B189" s="36" t="s">
        <v>50</v>
      </c>
      <c r="C189" s="36" t="s">
        <v>374</v>
      </c>
      <c r="D189" s="35" t="s">
        <v>1835</v>
      </c>
      <c r="E189" s="35" t="s">
        <v>1836</v>
      </c>
      <c r="F189" s="36">
        <v>9</v>
      </c>
      <c r="G189" s="36">
        <v>360</v>
      </c>
      <c r="H189" s="36">
        <v>314</v>
      </c>
      <c r="I189" s="36">
        <v>110</v>
      </c>
      <c r="J189" s="36">
        <v>28.333333333333332</v>
      </c>
      <c r="K189" s="36">
        <v>11.666666666666666</v>
      </c>
      <c r="L189" s="36">
        <v>22.777777777777779</v>
      </c>
      <c r="M189" s="36">
        <v>12.111111111111111</v>
      </c>
    </row>
    <row r="190" spans="2:13" s="37" customFormat="1" x14ac:dyDescent="0.3">
      <c r="B190" s="36" t="s">
        <v>50</v>
      </c>
      <c r="C190" s="36" t="s">
        <v>374</v>
      </c>
      <c r="D190" s="35" t="s">
        <v>1837</v>
      </c>
      <c r="E190" s="35" t="s">
        <v>1838</v>
      </c>
      <c r="F190" s="36">
        <v>12</v>
      </c>
      <c r="G190" s="36">
        <v>431</v>
      </c>
      <c r="H190" s="36">
        <v>383</v>
      </c>
      <c r="I190" s="36">
        <v>156</v>
      </c>
      <c r="J190" s="36">
        <v>23.583333333333332</v>
      </c>
      <c r="K190" s="36">
        <v>12.333333333333334</v>
      </c>
      <c r="L190" s="36">
        <v>19.583333333333332</v>
      </c>
      <c r="M190" s="36">
        <v>12.333333333333334</v>
      </c>
    </row>
    <row r="191" spans="2:13" s="37" customFormat="1" x14ac:dyDescent="0.3">
      <c r="B191" s="36" t="s">
        <v>50</v>
      </c>
      <c r="C191" s="36" t="s">
        <v>374</v>
      </c>
      <c r="D191" s="35" t="s">
        <v>1839</v>
      </c>
      <c r="E191" s="35" t="s">
        <v>1840</v>
      </c>
      <c r="F191" s="36">
        <v>12</v>
      </c>
      <c r="G191" s="36">
        <v>399</v>
      </c>
      <c r="H191" s="36">
        <v>349</v>
      </c>
      <c r="I191" s="36">
        <v>201</v>
      </c>
      <c r="J191" s="36">
        <v>21.916666666666668</v>
      </c>
      <c r="K191" s="36">
        <v>11.333333333333334</v>
      </c>
      <c r="L191" s="36">
        <v>18.083333333333332</v>
      </c>
      <c r="M191" s="36">
        <v>11</v>
      </c>
    </row>
    <row r="192" spans="2:13" s="37" customFormat="1" x14ac:dyDescent="0.3">
      <c r="B192" s="36" t="s">
        <v>50</v>
      </c>
      <c r="C192" s="36" t="s">
        <v>374</v>
      </c>
      <c r="D192" s="35" t="s">
        <v>1841</v>
      </c>
      <c r="E192" s="35" t="s">
        <v>1842</v>
      </c>
      <c r="F192" s="36">
        <v>12</v>
      </c>
      <c r="G192" s="36">
        <v>394</v>
      </c>
      <c r="H192" s="36">
        <v>336</v>
      </c>
      <c r="I192" s="36">
        <v>196</v>
      </c>
      <c r="J192" s="36">
        <v>22.333333333333332</v>
      </c>
      <c r="K192" s="36">
        <v>10.5</v>
      </c>
      <c r="L192" s="36">
        <v>17.083333333333332</v>
      </c>
      <c r="M192" s="36">
        <v>10.916666666666666</v>
      </c>
    </row>
    <row r="193" spans="2:13" s="37" customFormat="1" x14ac:dyDescent="0.3">
      <c r="B193" s="36" t="s">
        <v>50</v>
      </c>
      <c r="C193" s="36" t="s">
        <v>374</v>
      </c>
      <c r="D193" s="35" t="s">
        <v>1843</v>
      </c>
      <c r="E193" s="35" t="s">
        <v>1844</v>
      </c>
      <c r="F193" s="36">
        <v>12</v>
      </c>
      <c r="G193" s="36">
        <v>386</v>
      </c>
      <c r="H193" s="36">
        <v>424</v>
      </c>
      <c r="I193" s="36">
        <v>226</v>
      </c>
      <c r="J193" s="36">
        <v>21.583333333333332</v>
      </c>
      <c r="K193" s="36">
        <v>10.583333333333334</v>
      </c>
      <c r="L193" s="36">
        <v>24.75</v>
      </c>
      <c r="M193" s="36">
        <v>10.583333333333334</v>
      </c>
    </row>
    <row r="194" spans="2:13" s="37" customFormat="1" x14ac:dyDescent="0.3">
      <c r="B194" s="36" t="s">
        <v>50</v>
      </c>
      <c r="C194" s="36" t="s">
        <v>374</v>
      </c>
      <c r="D194" s="35" t="s">
        <v>1845</v>
      </c>
      <c r="E194" s="35" t="s">
        <v>1846</v>
      </c>
      <c r="F194" s="36">
        <v>12</v>
      </c>
      <c r="G194" s="36">
        <v>401</v>
      </c>
      <c r="H194" s="36">
        <v>326</v>
      </c>
      <c r="I194" s="36">
        <v>220</v>
      </c>
      <c r="J194" s="36">
        <v>22.166666666666668</v>
      </c>
      <c r="K194" s="36">
        <v>11.25</v>
      </c>
      <c r="L194" s="36">
        <v>16.5</v>
      </c>
      <c r="M194" s="36">
        <v>10.666666666666666</v>
      </c>
    </row>
    <row r="195" spans="2:13" s="37" customFormat="1" x14ac:dyDescent="0.3">
      <c r="B195" s="36" t="s">
        <v>50</v>
      </c>
      <c r="C195" s="36" t="s">
        <v>374</v>
      </c>
      <c r="D195" s="35" t="s">
        <v>1847</v>
      </c>
      <c r="E195" s="35" t="s">
        <v>1848</v>
      </c>
      <c r="F195" s="36">
        <v>12</v>
      </c>
      <c r="G195" s="36">
        <v>388</v>
      </c>
      <c r="H195" s="36">
        <v>357</v>
      </c>
      <c r="I195" s="36">
        <v>182</v>
      </c>
      <c r="J195" s="36">
        <v>20.333333333333332</v>
      </c>
      <c r="K195" s="36">
        <v>12</v>
      </c>
      <c r="L195" s="36">
        <v>17.666666666666668</v>
      </c>
      <c r="M195" s="36">
        <v>12.083333333333334</v>
      </c>
    </row>
    <row r="196" spans="2:13" s="37" customFormat="1" x14ac:dyDescent="0.3">
      <c r="B196" s="36" t="s">
        <v>50</v>
      </c>
      <c r="C196" s="36" t="s">
        <v>374</v>
      </c>
      <c r="D196" s="35" t="s">
        <v>1849</v>
      </c>
      <c r="E196" s="35" t="s">
        <v>1850</v>
      </c>
      <c r="F196" s="36">
        <v>3</v>
      </c>
      <c r="G196" s="36">
        <v>109</v>
      </c>
      <c r="H196" s="36">
        <v>68</v>
      </c>
      <c r="I196" s="36">
        <v>258</v>
      </c>
      <c r="J196" s="36">
        <v>23.666666666666668</v>
      </c>
      <c r="K196" s="36">
        <v>12.666666666666666</v>
      </c>
      <c r="L196" s="36">
        <v>11.666666666666666</v>
      </c>
      <c r="M196" s="36">
        <v>11</v>
      </c>
    </row>
    <row r="197" spans="2:13" s="37" customFormat="1" x14ac:dyDescent="0.3">
      <c r="B197" s="36" t="s">
        <v>50</v>
      </c>
      <c r="C197" s="36" t="s">
        <v>374</v>
      </c>
      <c r="D197" s="35" t="s">
        <v>1851</v>
      </c>
      <c r="E197" s="35" t="s">
        <v>1852</v>
      </c>
      <c r="F197" s="36">
        <v>12</v>
      </c>
      <c r="G197" s="36">
        <v>380</v>
      </c>
      <c r="H197" s="36">
        <v>349</v>
      </c>
      <c r="I197" s="36">
        <v>243</v>
      </c>
      <c r="J197" s="36">
        <v>20.5</v>
      </c>
      <c r="K197" s="36">
        <v>11.166666666666666</v>
      </c>
      <c r="L197" s="36">
        <v>18</v>
      </c>
      <c r="M197" s="36">
        <v>11.083333333333334</v>
      </c>
    </row>
    <row r="198" spans="2:13" s="37" customFormat="1" x14ac:dyDescent="0.3">
      <c r="B198" s="36" t="s">
        <v>50</v>
      </c>
      <c r="C198" s="36" t="s">
        <v>374</v>
      </c>
      <c r="D198" s="35" t="s">
        <v>1853</v>
      </c>
      <c r="E198" s="35" t="s">
        <v>1854</v>
      </c>
      <c r="F198" s="36">
        <v>12</v>
      </c>
      <c r="G198" s="36">
        <v>395</v>
      </c>
      <c r="H198" s="36">
        <v>345</v>
      </c>
      <c r="I198" s="36">
        <v>216</v>
      </c>
      <c r="J198" s="36">
        <v>22.5</v>
      </c>
      <c r="K198" s="36">
        <v>10.416666666666666</v>
      </c>
      <c r="L198" s="36">
        <v>18.666666666666668</v>
      </c>
      <c r="M198" s="36">
        <v>10.083333333333334</v>
      </c>
    </row>
    <row r="199" spans="2:13" s="37" customFormat="1" x14ac:dyDescent="0.3">
      <c r="B199" s="36" t="s">
        <v>50</v>
      </c>
      <c r="C199" s="36" t="s">
        <v>374</v>
      </c>
      <c r="D199" s="35" t="s">
        <v>1855</v>
      </c>
      <c r="E199" s="35" t="s">
        <v>1856</v>
      </c>
      <c r="F199" s="36">
        <v>9</v>
      </c>
      <c r="G199" s="36">
        <v>319</v>
      </c>
      <c r="H199" s="36">
        <v>262</v>
      </c>
      <c r="I199" s="36">
        <v>236</v>
      </c>
      <c r="J199" s="36">
        <v>24.333333333333332</v>
      </c>
      <c r="K199" s="36">
        <v>11.111111111111111</v>
      </c>
      <c r="L199" s="36">
        <v>17.777777777777779</v>
      </c>
      <c r="M199" s="36">
        <v>11.333333333333334</v>
      </c>
    </row>
    <row r="200" spans="2:13" s="37" customFormat="1" x14ac:dyDescent="0.3">
      <c r="B200" s="36" t="s">
        <v>50</v>
      </c>
      <c r="C200" s="36" t="s">
        <v>374</v>
      </c>
      <c r="D200" s="35" t="s">
        <v>1857</v>
      </c>
      <c r="E200" s="35" t="s">
        <v>1858</v>
      </c>
      <c r="F200" s="36">
        <v>12</v>
      </c>
      <c r="G200" s="36">
        <v>379</v>
      </c>
      <c r="H200" s="36">
        <v>336</v>
      </c>
      <c r="I200" s="36">
        <v>238</v>
      </c>
      <c r="J200" s="36">
        <v>20.666666666666668</v>
      </c>
      <c r="K200" s="36">
        <v>10.916666666666666</v>
      </c>
      <c r="L200" s="36">
        <v>17</v>
      </c>
      <c r="M200" s="36">
        <v>11</v>
      </c>
    </row>
    <row r="201" spans="2:13" s="37" customFormat="1" x14ac:dyDescent="0.3">
      <c r="B201" s="36" t="s">
        <v>50</v>
      </c>
      <c r="C201" s="36" t="s">
        <v>374</v>
      </c>
      <c r="D201" s="35" t="s">
        <v>1859</v>
      </c>
      <c r="E201" s="35" t="s">
        <v>1860</v>
      </c>
      <c r="F201" s="36">
        <v>9</v>
      </c>
      <c r="G201" s="36">
        <v>319</v>
      </c>
      <c r="H201" s="36">
        <v>221</v>
      </c>
      <c r="I201" s="36">
        <v>321</v>
      </c>
      <c r="J201" s="36">
        <v>23.777777777777779</v>
      </c>
      <c r="K201" s="36">
        <v>11.666666666666666</v>
      </c>
      <c r="L201" s="36">
        <v>14.777777777777779</v>
      </c>
      <c r="M201" s="36">
        <v>9.7777777777777786</v>
      </c>
    </row>
    <row r="202" spans="2:13" s="37" customFormat="1" x14ac:dyDescent="0.3">
      <c r="B202" s="36" t="s">
        <v>50</v>
      </c>
      <c r="C202" s="36" t="s">
        <v>374</v>
      </c>
      <c r="D202" s="35" t="s">
        <v>1861</v>
      </c>
      <c r="E202" s="35" t="s">
        <v>1862</v>
      </c>
      <c r="F202" s="36">
        <v>12</v>
      </c>
      <c r="G202" s="36">
        <v>367</v>
      </c>
      <c r="H202" s="36">
        <v>336</v>
      </c>
      <c r="I202" s="36">
        <v>211</v>
      </c>
      <c r="J202" s="36">
        <v>21.416666666666668</v>
      </c>
      <c r="K202" s="36">
        <v>9.1666666666666661</v>
      </c>
      <c r="L202" s="36">
        <v>18.833333333333332</v>
      </c>
      <c r="M202" s="36">
        <v>9.1666666666666661</v>
      </c>
    </row>
    <row r="203" spans="2:13" s="37" customFormat="1" x14ac:dyDescent="0.3">
      <c r="B203" s="36" t="s">
        <v>50</v>
      </c>
      <c r="C203" s="36" t="s">
        <v>374</v>
      </c>
      <c r="D203" s="35" t="s">
        <v>1863</v>
      </c>
      <c r="E203" s="35" t="s">
        <v>1864</v>
      </c>
      <c r="F203" s="36">
        <v>12</v>
      </c>
      <c r="G203" s="36">
        <v>414</v>
      </c>
      <c r="H203" s="36">
        <v>325</v>
      </c>
      <c r="I203" s="36">
        <v>275</v>
      </c>
      <c r="J203" s="36">
        <v>22.083333333333332</v>
      </c>
      <c r="K203" s="36">
        <v>12.416666666666666</v>
      </c>
      <c r="L203" s="36">
        <v>16.416666666666668</v>
      </c>
      <c r="M203" s="36">
        <v>10.666666666666666</v>
      </c>
    </row>
    <row r="204" spans="2:13" s="37" customFormat="1" x14ac:dyDescent="0.3">
      <c r="B204" s="36" t="s">
        <v>50</v>
      </c>
      <c r="C204" s="36" t="s">
        <v>374</v>
      </c>
      <c r="D204" s="35" t="s">
        <v>1865</v>
      </c>
      <c r="E204" s="35" t="s">
        <v>1866</v>
      </c>
      <c r="F204" s="36">
        <v>12</v>
      </c>
      <c r="G204" s="36">
        <v>392</v>
      </c>
      <c r="H204" s="36">
        <v>295</v>
      </c>
      <c r="I204" s="36">
        <v>253</v>
      </c>
      <c r="J204" s="36">
        <v>21.333333333333332</v>
      </c>
      <c r="K204" s="36">
        <v>11.333333333333334</v>
      </c>
      <c r="L204" s="36">
        <v>13.583333333333334</v>
      </c>
      <c r="M204" s="36">
        <v>11</v>
      </c>
    </row>
    <row r="205" spans="2:13" s="37" customFormat="1" x14ac:dyDescent="0.3">
      <c r="B205" s="36" t="s">
        <v>50</v>
      </c>
      <c r="C205" s="36" t="s">
        <v>374</v>
      </c>
      <c r="D205" s="35" t="s">
        <v>1867</v>
      </c>
      <c r="E205" s="35" t="s">
        <v>1868</v>
      </c>
      <c r="F205" s="36">
        <v>11</v>
      </c>
      <c r="G205" s="36">
        <v>390</v>
      </c>
      <c r="H205" s="36">
        <v>322</v>
      </c>
      <c r="I205" s="36">
        <v>206</v>
      </c>
      <c r="J205" s="36">
        <v>24.09090909090909</v>
      </c>
      <c r="K205" s="36">
        <v>11.363636363636363</v>
      </c>
      <c r="L205" s="36">
        <v>18</v>
      </c>
      <c r="M205" s="36">
        <v>11.272727272727273</v>
      </c>
    </row>
    <row r="206" spans="2:13" s="37" customFormat="1" x14ac:dyDescent="0.3">
      <c r="B206" s="36" t="s">
        <v>50</v>
      </c>
      <c r="C206" s="36" t="s">
        <v>374</v>
      </c>
      <c r="D206" s="35" t="s">
        <v>1869</v>
      </c>
      <c r="E206" s="35" t="s">
        <v>1870</v>
      </c>
      <c r="F206" s="36">
        <v>12</v>
      </c>
      <c r="G206" s="36">
        <v>374</v>
      </c>
      <c r="H206" s="36">
        <v>310</v>
      </c>
      <c r="I206" s="36">
        <v>242</v>
      </c>
      <c r="J206" s="36">
        <v>25.416666666666668</v>
      </c>
      <c r="K206" s="36">
        <v>5.75</v>
      </c>
      <c r="L206" s="36">
        <v>20.083333333333332</v>
      </c>
      <c r="M206" s="36">
        <v>5.75</v>
      </c>
    </row>
    <row r="207" spans="2:13" s="37" customFormat="1" x14ac:dyDescent="0.3">
      <c r="B207" s="36" t="s">
        <v>50</v>
      </c>
      <c r="C207" s="36" t="s">
        <v>374</v>
      </c>
      <c r="D207" s="35" t="s">
        <v>1871</v>
      </c>
      <c r="E207" s="35" t="s">
        <v>1872</v>
      </c>
      <c r="F207" s="36">
        <v>12</v>
      </c>
      <c r="G207" s="36">
        <v>403</v>
      </c>
      <c r="H207" s="36">
        <v>386</v>
      </c>
      <c r="I207" s="36">
        <v>158</v>
      </c>
      <c r="J207" s="36">
        <v>22.916666666666668</v>
      </c>
      <c r="K207" s="36">
        <v>10.666666666666666</v>
      </c>
      <c r="L207" s="36">
        <v>21.666666666666668</v>
      </c>
      <c r="M207" s="36">
        <v>10.5</v>
      </c>
    </row>
    <row r="208" spans="2:13" s="37" customFormat="1" x14ac:dyDescent="0.3">
      <c r="B208" s="36" t="s">
        <v>50</v>
      </c>
      <c r="C208" s="36" t="s">
        <v>374</v>
      </c>
      <c r="D208" s="35" t="s">
        <v>1873</v>
      </c>
      <c r="E208" s="35" t="s">
        <v>1874</v>
      </c>
      <c r="F208" s="36">
        <v>12</v>
      </c>
      <c r="G208" s="36">
        <v>369</v>
      </c>
      <c r="H208" s="36">
        <v>342</v>
      </c>
      <c r="I208" s="36">
        <v>186</v>
      </c>
      <c r="J208" s="36">
        <v>20.25</v>
      </c>
      <c r="K208" s="36">
        <v>10.5</v>
      </c>
      <c r="L208" s="36">
        <v>18.416666666666668</v>
      </c>
      <c r="M208" s="36">
        <v>10.083333333333334</v>
      </c>
    </row>
    <row r="209" spans="2:13" s="37" customFormat="1" x14ac:dyDescent="0.3">
      <c r="B209" s="36" t="s">
        <v>50</v>
      </c>
      <c r="C209" s="36" t="s">
        <v>374</v>
      </c>
      <c r="D209" s="35" t="s">
        <v>1875</v>
      </c>
      <c r="E209" s="35" t="s">
        <v>1876</v>
      </c>
      <c r="F209" s="36">
        <v>12</v>
      </c>
      <c r="G209" s="36">
        <v>416</v>
      </c>
      <c r="H209" s="36">
        <v>391</v>
      </c>
      <c r="I209" s="36">
        <v>183</v>
      </c>
      <c r="J209" s="36">
        <v>22.416666666666668</v>
      </c>
      <c r="K209" s="36">
        <v>12.25</v>
      </c>
      <c r="L209" s="36">
        <v>20.5</v>
      </c>
      <c r="M209" s="36">
        <v>12.083333333333334</v>
      </c>
    </row>
    <row r="210" spans="2:13" s="37" customFormat="1" x14ac:dyDescent="0.3">
      <c r="B210" s="36" t="s">
        <v>50</v>
      </c>
      <c r="C210" s="36" t="s">
        <v>374</v>
      </c>
      <c r="D210" s="35" t="s">
        <v>1877</v>
      </c>
      <c r="E210" s="35" t="s">
        <v>1878</v>
      </c>
      <c r="F210" s="36">
        <v>12</v>
      </c>
      <c r="G210" s="36">
        <v>418</v>
      </c>
      <c r="H210" s="36">
        <v>367</v>
      </c>
      <c r="I210" s="36">
        <v>229</v>
      </c>
      <c r="J210" s="36">
        <v>23.333333333333332</v>
      </c>
      <c r="K210" s="36">
        <v>11.5</v>
      </c>
      <c r="L210" s="36">
        <v>18.666666666666668</v>
      </c>
      <c r="M210" s="36">
        <v>11.916666666666666</v>
      </c>
    </row>
    <row r="211" spans="2:13" s="37" customFormat="1" x14ac:dyDescent="0.3">
      <c r="B211" s="36" t="s">
        <v>50</v>
      </c>
      <c r="C211" s="36" t="s">
        <v>374</v>
      </c>
      <c r="D211" s="35" t="s">
        <v>1879</v>
      </c>
      <c r="E211" s="35" t="s">
        <v>1880</v>
      </c>
      <c r="F211" s="36">
        <v>12</v>
      </c>
      <c r="G211" s="36">
        <v>398</v>
      </c>
      <c r="H211" s="36">
        <v>251</v>
      </c>
      <c r="I211" s="36">
        <v>349</v>
      </c>
      <c r="J211" s="36">
        <v>21.75</v>
      </c>
      <c r="K211" s="36">
        <v>11.416666666666666</v>
      </c>
      <c r="L211" s="36">
        <v>9.5</v>
      </c>
      <c r="M211" s="36">
        <v>11.416666666666666</v>
      </c>
    </row>
    <row r="212" spans="2:13" s="37" customFormat="1" x14ac:dyDescent="0.3">
      <c r="B212" s="36" t="s">
        <v>50</v>
      </c>
      <c r="C212" s="36" t="s">
        <v>374</v>
      </c>
      <c r="D212" s="35" t="s">
        <v>1881</v>
      </c>
      <c r="E212" s="35" t="s">
        <v>1882</v>
      </c>
      <c r="F212" s="36">
        <v>12</v>
      </c>
      <c r="G212" s="36">
        <v>399</v>
      </c>
      <c r="H212" s="36">
        <v>357</v>
      </c>
      <c r="I212" s="36">
        <v>237</v>
      </c>
      <c r="J212" s="36">
        <v>21.833333333333332</v>
      </c>
      <c r="K212" s="36">
        <v>11.416666666666666</v>
      </c>
      <c r="L212" s="36">
        <v>18.083333333333332</v>
      </c>
      <c r="M212" s="36">
        <v>11.666666666666666</v>
      </c>
    </row>
    <row r="213" spans="2:13" s="37" customFormat="1" x14ac:dyDescent="0.3">
      <c r="B213" s="36" t="s">
        <v>50</v>
      </c>
      <c r="C213" s="36" t="s">
        <v>374</v>
      </c>
      <c r="D213" s="35" t="s">
        <v>1883</v>
      </c>
      <c r="E213" s="35" t="s">
        <v>1884</v>
      </c>
      <c r="F213" s="36">
        <v>12</v>
      </c>
      <c r="G213" s="36">
        <v>350</v>
      </c>
      <c r="H213" s="36">
        <v>274</v>
      </c>
      <c r="I213" s="36">
        <v>318</v>
      </c>
      <c r="J213" s="36">
        <v>18.166666666666668</v>
      </c>
      <c r="K213" s="36">
        <v>11</v>
      </c>
      <c r="L213" s="36">
        <v>11.75</v>
      </c>
      <c r="M213" s="36">
        <v>11.083333333333334</v>
      </c>
    </row>
    <row r="214" spans="2:13" s="37" customFormat="1" x14ac:dyDescent="0.3">
      <c r="B214" s="36" t="s">
        <v>50</v>
      </c>
      <c r="C214" s="36" t="s">
        <v>374</v>
      </c>
      <c r="D214" s="35" t="s">
        <v>1885</v>
      </c>
      <c r="E214" s="35" t="s">
        <v>1886</v>
      </c>
      <c r="F214" s="36">
        <v>9</v>
      </c>
      <c r="G214" s="36">
        <v>318</v>
      </c>
      <c r="H214" s="36">
        <v>275</v>
      </c>
      <c r="I214" s="36">
        <v>205</v>
      </c>
      <c r="J214" s="36">
        <v>22.888888888888889</v>
      </c>
      <c r="K214" s="36">
        <v>12.444444444444445</v>
      </c>
      <c r="L214" s="36">
        <v>19.111111111111111</v>
      </c>
      <c r="M214" s="36">
        <v>11.444444444444445</v>
      </c>
    </row>
    <row r="215" spans="2:13" s="37" customFormat="1" x14ac:dyDescent="0.3">
      <c r="B215" s="27" t="s">
        <v>50</v>
      </c>
      <c r="C215" s="38" t="s">
        <v>376</v>
      </c>
      <c r="D215" s="27"/>
      <c r="E215" s="27"/>
      <c r="F215" s="27">
        <v>11.242424242424242</v>
      </c>
      <c r="G215" s="27">
        <v>12454</v>
      </c>
      <c r="H215" s="27">
        <v>11156</v>
      </c>
      <c r="I215" s="27">
        <v>6991</v>
      </c>
      <c r="J215" s="27">
        <v>22.437098255280073</v>
      </c>
      <c r="K215" s="27">
        <v>11.282904805632079</v>
      </c>
      <c r="L215" s="27">
        <v>18.595959595959595</v>
      </c>
      <c r="M215" s="27">
        <v>11.26078971533517</v>
      </c>
    </row>
    <row r="216" spans="2:13" s="37" customFormat="1" x14ac:dyDescent="0.3">
      <c r="B216" s="39" t="s">
        <v>111</v>
      </c>
      <c r="C216" s="40"/>
      <c r="D216" s="40"/>
      <c r="E216" s="40"/>
      <c r="F216" s="40">
        <v>10.85820895522388</v>
      </c>
      <c r="G216" s="40">
        <v>96445</v>
      </c>
      <c r="H216" s="40">
        <v>91902</v>
      </c>
      <c r="I216" s="40">
        <v>7133</v>
      </c>
      <c r="J216" s="40">
        <v>58.775163414529061</v>
      </c>
      <c r="K216" s="40">
        <v>4.8338486140724939</v>
      </c>
      <c r="L216" s="40">
        <v>56.352121696711258</v>
      </c>
      <c r="M216" s="40">
        <v>5.0877145656996383</v>
      </c>
    </row>
    <row r="217" spans="2:13" s="37" customFormat="1" x14ac:dyDescent="0.3">
      <c r="B217" s="35" t="s">
        <v>112</v>
      </c>
      <c r="C217" s="35" t="s">
        <v>1550</v>
      </c>
      <c r="D217" s="35" t="s">
        <v>1887</v>
      </c>
      <c r="E217" s="35" t="s">
        <v>1888</v>
      </c>
      <c r="F217" s="36">
        <v>11</v>
      </c>
      <c r="G217" s="36">
        <v>719</v>
      </c>
      <c r="H217" s="36">
        <v>714</v>
      </c>
      <c r="I217" s="36">
        <v>10</v>
      </c>
      <c r="J217" s="36">
        <v>52.81818181818182</v>
      </c>
      <c r="K217" s="36">
        <v>12.545454545454545</v>
      </c>
      <c r="L217" s="36">
        <v>52.81818181818182</v>
      </c>
      <c r="M217" s="36">
        <v>12.090909090909092</v>
      </c>
    </row>
    <row r="218" spans="2:13" s="37" customFormat="1" x14ac:dyDescent="0.3">
      <c r="B218" s="36" t="s">
        <v>112</v>
      </c>
      <c r="C218" s="36" t="s">
        <v>1550</v>
      </c>
      <c r="D218" s="35" t="s">
        <v>1889</v>
      </c>
      <c r="E218" s="35" t="s">
        <v>1890</v>
      </c>
      <c r="F218" s="36">
        <v>12</v>
      </c>
      <c r="G218" s="36">
        <v>790</v>
      </c>
      <c r="H218" s="36">
        <v>811</v>
      </c>
      <c r="I218" s="36">
        <v>1</v>
      </c>
      <c r="J218" s="36">
        <v>53.666666666666664</v>
      </c>
      <c r="K218" s="36">
        <v>12.166666666666666</v>
      </c>
      <c r="L218" s="36">
        <v>53.666666666666664</v>
      </c>
      <c r="M218" s="36">
        <v>13.916666666666666</v>
      </c>
    </row>
    <row r="219" spans="2:13" s="37" customFormat="1" x14ac:dyDescent="0.3">
      <c r="B219" s="36" t="s">
        <v>112</v>
      </c>
      <c r="C219" s="36" t="s">
        <v>1550</v>
      </c>
      <c r="D219" s="35" t="s">
        <v>1891</v>
      </c>
      <c r="E219" s="35" t="s">
        <v>1892</v>
      </c>
      <c r="F219" s="36">
        <v>12</v>
      </c>
      <c r="G219" s="36">
        <v>864</v>
      </c>
      <c r="H219" s="36">
        <v>861</v>
      </c>
      <c r="I219" s="36">
        <v>14</v>
      </c>
      <c r="J219" s="36">
        <v>59</v>
      </c>
      <c r="K219" s="36">
        <v>13</v>
      </c>
      <c r="L219" s="36">
        <v>59</v>
      </c>
      <c r="M219" s="36">
        <v>12.75</v>
      </c>
    </row>
    <row r="220" spans="2:13" s="37" customFormat="1" x14ac:dyDescent="0.3">
      <c r="B220" s="36" t="s">
        <v>112</v>
      </c>
      <c r="C220" s="36" t="s">
        <v>1550</v>
      </c>
      <c r="D220" s="35" t="s">
        <v>1893</v>
      </c>
      <c r="E220" s="35" t="s">
        <v>1894</v>
      </c>
      <c r="F220" s="36">
        <v>12</v>
      </c>
      <c r="G220" s="36">
        <v>824</v>
      </c>
      <c r="H220" s="36">
        <v>823</v>
      </c>
      <c r="I220" s="36">
        <v>3</v>
      </c>
      <c r="J220" s="36">
        <v>54.916666666666664</v>
      </c>
      <c r="K220" s="36">
        <v>13.75</v>
      </c>
      <c r="L220" s="36">
        <v>54.916666666666664</v>
      </c>
      <c r="M220" s="36">
        <v>13.666666666666666</v>
      </c>
    </row>
    <row r="221" spans="2:13" s="37" customFormat="1" x14ac:dyDescent="0.3">
      <c r="B221" s="27" t="s">
        <v>112</v>
      </c>
      <c r="C221" s="38" t="s">
        <v>1555</v>
      </c>
      <c r="D221" s="27"/>
      <c r="E221" s="27"/>
      <c r="F221" s="27">
        <v>11.75</v>
      </c>
      <c r="G221" s="27">
        <v>3197</v>
      </c>
      <c r="H221" s="27">
        <v>3209</v>
      </c>
      <c r="I221" s="27">
        <v>28</v>
      </c>
      <c r="J221" s="27">
        <v>55.100378787878789</v>
      </c>
      <c r="K221" s="27">
        <v>12.865530303030303</v>
      </c>
      <c r="L221" s="27">
        <v>55.100378787878789</v>
      </c>
      <c r="M221" s="27">
        <v>13.106060606060606</v>
      </c>
    </row>
    <row r="222" spans="2:13" s="37" customFormat="1" x14ac:dyDescent="0.3">
      <c r="B222" s="36" t="s">
        <v>112</v>
      </c>
      <c r="C222" s="35" t="s">
        <v>1546</v>
      </c>
      <c r="D222" s="35" t="s">
        <v>1895</v>
      </c>
      <c r="E222" s="35" t="s">
        <v>1896</v>
      </c>
      <c r="F222" s="36">
        <v>12</v>
      </c>
      <c r="G222" s="36">
        <v>1099</v>
      </c>
      <c r="H222" s="36">
        <v>1099</v>
      </c>
      <c r="I222" s="36">
        <v>0</v>
      </c>
      <c r="J222" s="36">
        <v>91.583333333333329</v>
      </c>
      <c r="K222" s="36">
        <v>0</v>
      </c>
      <c r="L222" s="36">
        <v>91.583333333333329</v>
      </c>
      <c r="M222" s="36">
        <v>0</v>
      </c>
    </row>
    <row r="223" spans="2:13" s="37" customFormat="1" x14ac:dyDescent="0.3">
      <c r="B223" s="36" t="s">
        <v>112</v>
      </c>
      <c r="C223" s="36" t="s">
        <v>1546</v>
      </c>
      <c r="D223" s="35" t="s">
        <v>1897</v>
      </c>
      <c r="E223" s="35" t="s">
        <v>1898</v>
      </c>
      <c r="F223" s="36">
        <v>9</v>
      </c>
      <c r="G223" s="36">
        <v>1086</v>
      </c>
      <c r="H223" s="36">
        <v>1086</v>
      </c>
      <c r="I223" s="36">
        <v>0</v>
      </c>
      <c r="J223" s="36">
        <v>120.66666666666667</v>
      </c>
      <c r="K223" s="36">
        <v>0</v>
      </c>
      <c r="L223" s="36">
        <v>120.66666666666667</v>
      </c>
      <c r="M223" s="36">
        <v>0</v>
      </c>
    </row>
    <row r="224" spans="2:13" s="37" customFormat="1" x14ac:dyDescent="0.3">
      <c r="B224" s="36" t="s">
        <v>112</v>
      </c>
      <c r="C224" s="36" t="s">
        <v>1546</v>
      </c>
      <c r="D224" s="35" t="s">
        <v>1899</v>
      </c>
      <c r="E224" s="35" t="s">
        <v>1900</v>
      </c>
      <c r="F224" s="36">
        <v>12</v>
      </c>
      <c r="G224" s="36">
        <v>1345</v>
      </c>
      <c r="H224" s="36">
        <v>1363</v>
      </c>
      <c r="I224" s="36">
        <v>10</v>
      </c>
      <c r="J224" s="36">
        <v>88.583333333333329</v>
      </c>
      <c r="K224" s="36">
        <v>23.5</v>
      </c>
      <c r="L224" s="36">
        <v>88.583333333333329</v>
      </c>
      <c r="M224" s="36">
        <v>25</v>
      </c>
    </row>
    <row r="225" spans="2:13" s="37" customFormat="1" x14ac:dyDescent="0.3">
      <c r="B225" s="36" t="s">
        <v>112</v>
      </c>
      <c r="C225" s="36" t="s">
        <v>1546</v>
      </c>
      <c r="D225" s="35" t="s">
        <v>1901</v>
      </c>
      <c r="E225" s="35" t="s">
        <v>1902</v>
      </c>
      <c r="F225" s="36">
        <v>12</v>
      </c>
      <c r="G225" s="36">
        <v>1430</v>
      </c>
      <c r="H225" s="36">
        <v>1416</v>
      </c>
      <c r="I225" s="36">
        <v>12</v>
      </c>
      <c r="J225" s="36">
        <v>107.83333333333333</v>
      </c>
      <c r="K225" s="36">
        <v>11.333333333333334</v>
      </c>
      <c r="L225" s="36">
        <v>107.83333333333333</v>
      </c>
      <c r="M225" s="36">
        <v>10.166666666666666</v>
      </c>
    </row>
    <row r="226" spans="2:13" s="37" customFormat="1" x14ac:dyDescent="0.3">
      <c r="B226" s="36" t="s">
        <v>112</v>
      </c>
      <c r="C226" s="36" t="s">
        <v>1546</v>
      </c>
      <c r="D226" s="35" t="s">
        <v>1903</v>
      </c>
      <c r="E226" s="35" t="s">
        <v>1904</v>
      </c>
      <c r="F226" s="36">
        <v>12</v>
      </c>
      <c r="G226" s="36">
        <v>1828</v>
      </c>
      <c r="H226" s="36">
        <v>1839</v>
      </c>
      <c r="I226" s="36">
        <v>0</v>
      </c>
      <c r="J226" s="36">
        <v>142.91666666666666</v>
      </c>
      <c r="K226" s="36">
        <v>9.4166666666666661</v>
      </c>
      <c r="L226" s="36">
        <v>142.91666666666666</v>
      </c>
      <c r="M226" s="36">
        <v>10.333333333333334</v>
      </c>
    </row>
    <row r="227" spans="2:13" s="37" customFormat="1" x14ac:dyDescent="0.3">
      <c r="B227" s="36" t="s">
        <v>112</v>
      </c>
      <c r="C227" s="36" t="s">
        <v>1546</v>
      </c>
      <c r="D227" s="35" t="s">
        <v>1905</v>
      </c>
      <c r="E227" s="35" t="s">
        <v>1906</v>
      </c>
      <c r="F227" s="36">
        <v>12</v>
      </c>
      <c r="G227" s="36">
        <v>1744</v>
      </c>
      <c r="H227" s="36">
        <v>1742</v>
      </c>
      <c r="I227" s="36">
        <v>0</v>
      </c>
      <c r="J227" s="36">
        <v>137.08333333333334</v>
      </c>
      <c r="K227" s="36">
        <v>8.25</v>
      </c>
      <c r="L227" s="36">
        <v>137.08333333333334</v>
      </c>
      <c r="M227" s="36">
        <v>8.0833333333333339</v>
      </c>
    </row>
    <row r="228" spans="2:13" s="37" customFormat="1" x14ac:dyDescent="0.3">
      <c r="B228" s="36" t="s">
        <v>112</v>
      </c>
      <c r="C228" s="36" t="s">
        <v>1546</v>
      </c>
      <c r="D228" s="35" t="s">
        <v>1907</v>
      </c>
      <c r="E228" s="35" t="s">
        <v>1908</v>
      </c>
      <c r="F228" s="36">
        <v>12</v>
      </c>
      <c r="G228" s="36">
        <v>1627</v>
      </c>
      <c r="H228" s="36">
        <v>1616</v>
      </c>
      <c r="I228" s="36">
        <v>3</v>
      </c>
      <c r="J228" s="36">
        <v>122</v>
      </c>
      <c r="K228" s="36">
        <v>13.583333333333334</v>
      </c>
      <c r="L228" s="36">
        <v>122</v>
      </c>
      <c r="M228" s="36">
        <v>12.666666666666666</v>
      </c>
    </row>
    <row r="229" spans="2:13" s="37" customFormat="1" x14ac:dyDescent="0.3">
      <c r="B229" s="36" t="s">
        <v>112</v>
      </c>
      <c r="C229" s="36" t="s">
        <v>1546</v>
      </c>
      <c r="D229" s="35" t="s">
        <v>2777</v>
      </c>
      <c r="E229" s="35" t="s">
        <v>1923</v>
      </c>
      <c r="F229" s="36">
        <v>9</v>
      </c>
      <c r="G229" s="36">
        <v>618</v>
      </c>
      <c r="H229" s="36">
        <v>618</v>
      </c>
      <c r="I229" s="36">
        <v>0</v>
      </c>
      <c r="J229" s="36">
        <v>68.666666666666671</v>
      </c>
      <c r="K229" s="36">
        <v>0</v>
      </c>
      <c r="L229" s="36">
        <v>68.666666666666671</v>
      </c>
      <c r="M229" s="36">
        <v>0</v>
      </c>
    </row>
    <row r="230" spans="2:13" s="37" customFormat="1" x14ac:dyDescent="0.3">
      <c r="B230" s="36" t="s">
        <v>112</v>
      </c>
      <c r="C230" s="36" t="s">
        <v>1546</v>
      </c>
      <c r="D230" s="35" t="s">
        <v>1909</v>
      </c>
      <c r="E230" s="35" t="s">
        <v>1910</v>
      </c>
      <c r="F230" s="36">
        <v>12</v>
      </c>
      <c r="G230" s="36">
        <v>1655</v>
      </c>
      <c r="H230" s="36">
        <v>1667</v>
      </c>
      <c r="I230" s="36">
        <v>2</v>
      </c>
      <c r="J230" s="36">
        <v>121.75</v>
      </c>
      <c r="K230" s="36">
        <v>16.166666666666668</v>
      </c>
      <c r="L230" s="36">
        <v>121.66666666666667</v>
      </c>
      <c r="M230" s="36">
        <v>17.25</v>
      </c>
    </row>
    <row r="231" spans="2:13" s="37" customFormat="1" x14ac:dyDescent="0.3">
      <c r="B231" s="36" t="s">
        <v>112</v>
      </c>
      <c r="C231" s="36" t="s">
        <v>1546</v>
      </c>
      <c r="D231" s="35" t="s">
        <v>1911</v>
      </c>
      <c r="E231" s="35" t="s">
        <v>1912</v>
      </c>
      <c r="F231" s="36">
        <v>9</v>
      </c>
      <c r="G231" s="36">
        <v>839</v>
      </c>
      <c r="H231" s="36">
        <v>836</v>
      </c>
      <c r="I231" s="36">
        <v>0</v>
      </c>
      <c r="J231" s="36">
        <v>93.222222222222229</v>
      </c>
      <c r="K231" s="36">
        <v>0</v>
      </c>
      <c r="L231" s="36">
        <v>92.888888888888886</v>
      </c>
      <c r="M231" s="36">
        <v>0</v>
      </c>
    </row>
    <row r="232" spans="2:13" s="37" customFormat="1" x14ac:dyDescent="0.3">
      <c r="B232" s="36" t="s">
        <v>112</v>
      </c>
      <c r="C232" s="36" t="s">
        <v>1546</v>
      </c>
      <c r="D232" s="35" t="s">
        <v>1913</v>
      </c>
      <c r="E232" s="35" t="s">
        <v>1914</v>
      </c>
      <c r="F232" s="36">
        <v>9</v>
      </c>
      <c r="G232" s="36">
        <v>805</v>
      </c>
      <c r="H232" s="36">
        <v>805</v>
      </c>
      <c r="I232" s="36">
        <v>0</v>
      </c>
      <c r="J232" s="36">
        <v>89.444444444444443</v>
      </c>
      <c r="K232" s="36">
        <v>0</v>
      </c>
      <c r="L232" s="36">
        <v>89.444444444444443</v>
      </c>
      <c r="M232" s="36">
        <v>0</v>
      </c>
    </row>
    <row r="233" spans="2:13" s="37" customFormat="1" x14ac:dyDescent="0.3">
      <c r="B233" s="36" t="s">
        <v>112</v>
      </c>
      <c r="C233" s="36" t="s">
        <v>1546</v>
      </c>
      <c r="D233" s="35" t="s">
        <v>1915</v>
      </c>
      <c r="E233" s="35" t="s">
        <v>1916</v>
      </c>
      <c r="F233" s="36">
        <v>9</v>
      </c>
      <c r="G233" s="36">
        <v>829</v>
      </c>
      <c r="H233" s="36">
        <v>829</v>
      </c>
      <c r="I233" s="36">
        <v>0</v>
      </c>
      <c r="J233" s="36">
        <v>92.111111111111114</v>
      </c>
      <c r="K233" s="36">
        <v>0</v>
      </c>
      <c r="L233" s="36">
        <v>92.111111111111114</v>
      </c>
      <c r="M233" s="36">
        <v>0</v>
      </c>
    </row>
    <row r="234" spans="2:13" s="37" customFormat="1" x14ac:dyDescent="0.3">
      <c r="B234" s="36" t="s">
        <v>112</v>
      </c>
      <c r="C234" s="36" t="s">
        <v>1546</v>
      </c>
      <c r="D234" s="35" t="s">
        <v>1917</v>
      </c>
      <c r="E234" s="35" t="s">
        <v>1918</v>
      </c>
      <c r="F234" s="36">
        <v>3</v>
      </c>
      <c r="G234" s="36">
        <v>162</v>
      </c>
      <c r="H234" s="36">
        <v>175</v>
      </c>
      <c r="I234" s="36">
        <v>0</v>
      </c>
      <c r="J234" s="36">
        <v>50</v>
      </c>
      <c r="K234" s="36">
        <v>4</v>
      </c>
      <c r="L234" s="36">
        <v>50</v>
      </c>
      <c r="M234" s="36">
        <v>8.3333333333333339</v>
      </c>
    </row>
    <row r="235" spans="2:13" s="37" customFormat="1" x14ac:dyDescent="0.3">
      <c r="B235" s="36" t="s">
        <v>112</v>
      </c>
      <c r="C235" s="36" t="s">
        <v>1546</v>
      </c>
      <c r="D235" s="35" t="s">
        <v>1919</v>
      </c>
      <c r="E235" s="35" t="s">
        <v>1920</v>
      </c>
      <c r="F235" s="36">
        <v>6</v>
      </c>
      <c r="G235" s="36">
        <v>429</v>
      </c>
      <c r="H235" s="36">
        <v>429</v>
      </c>
      <c r="I235" s="36">
        <v>0</v>
      </c>
      <c r="J235" s="36">
        <v>71.5</v>
      </c>
      <c r="K235" s="36">
        <v>0</v>
      </c>
      <c r="L235" s="36">
        <v>71.5</v>
      </c>
      <c r="M235" s="36">
        <v>0</v>
      </c>
    </row>
    <row r="236" spans="2:13" s="37" customFormat="1" x14ac:dyDescent="0.3">
      <c r="B236" s="36" t="s">
        <v>112</v>
      </c>
      <c r="C236" s="36" t="s">
        <v>1546</v>
      </c>
      <c r="D236" s="35" t="s">
        <v>1921</v>
      </c>
      <c r="E236" s="35" t="s">
        <v>1922</v>
      </c>
      <c r="F236" s="36">
        <v>12</v>
      </c>
      <c r="G236" s="36">
        <v>711</v>
      </c>
      <c r="H236" s="36">
        <v>474</v>
      </c>
      <c r="I236" s="36">
        <v>342</v>
      </c>
      <c r="J236" s="36">
        <v>45.666666666666664</v>
      </c>
      <c r="K236" s="36">
        <v>13.583333333333334</v>
      </c>
      <c r="L236" s="36">
        <v>26.416666666666668</v>
      </c>
      <c r="M236" s="36">
        <v>13.083333333333334</v>
      </c>
    </row>
    <row r="237" spans="2:13" s="37" customFormat="1" x14ac:dyDescent="0.3">
      <c r="B237" s="27" t="s">
        <v>112</v>
      </c>
      <c r="C237" s="38" t="s">
        <v>1548</v>
      </c>
      <c r="D237" s="27"/>
      <c r="E237" s="27"/>
      <c r="F237" s="27">
        <v>10</v>
      </c>
      <c r="G237" s="27">
        <v>16207</v>
      </c>
      <c r="H237" s="27">
        <v>15994</v>
      </c>
      <c r="I237" s="27">
        <v>369</v>
      </c>
      <c r="J237" s="27">
        <v>96.201851851851856</v>
      </c>
      <c r="K237" s="27">
        <v>6.655555555555555</v>
      </c>
      <c r="L237" s="27">
        <v>94.890740740740739</v>
      </c>
      <c r="M237" s="27">
        <v>6.9944444444444436</v>
      </c>
    </row>
    <row r="238" spans="2:13" s="37" customFormat="1" x14ac:dyDescent="0.3">
      <c r="B238" s="36" t="s">
        <v>112</v>
      </c>
      <c r="C238" s="35" t="s">
        <v>346</v>
      </c>
      <c r="D238" s="35" t="s">
        <v>1924</v>
      </c>
      <c r="E238" s="35" t="s">
        <v>1925</v>
      </c>
      <c r="F238" s="36">
        <v>9</v>
      </c>
      <c r="G238" s="36">
        <v>1114</v>
      </c>
      <c r="H238" s="36">
        <v>1110</v>
      </c>
      <c r="I238" s="36">
        <v>107</v>
      </c>
      <c r="J238" s="36">
        <v>108.55555555555556</v>
      </c>
      <c r="K238" s="36">
        <v>15.222222222222221</v>
      </c>
      <c r="L238" s="36">
        <v>107.77777777777777</v>
      </c>
      <c r="M238" s="36">
        <v>15.555555555555555</v>
      </c>
    </row>
    <row r="239" spans="2:13" s="37" customFormat="1" x14ac:dyDescent="0.3">
      <c r="B239" s="36" t="s">
        <v>112</v>
      </c>
      <c r="C239" s="36" t="s">
        <v>346</v>
      </c>
      <c r="D239" s="35" t="s">
        <v>1926</v>
      </c>
      <c r="E239" s="35" t="s">
        <v>1927</v>
      </c>
      <c r="F239" s="36">
        <v>12</v>
      </c>
      <c r="G239" s="36">
        <v>1135</v>
      </c>
      <c r="H239" s="36">
        <v>1089</v>
      </c>
      <c r="I239" s="36">
        <v>176</v>
      </c>
      <c r="J239" s="36">
        <v>77.666666666666671</v>
      </c>
      <c r="K239" s="36">
        <v>16.916666666666668</v>
      </c>
      <c r="L239" s="36">
        <v>71.75</v>
      </c>
      <c r="M239" s="36">
        <v>19</v>
      </c>
    </row>
    <row r="240" spans="2:13" s="37" customFormat="1" x14ac:dyDescent="0.3">
      <c r="B240" s="36" t="s">
        <v>112</v>
      </c>
      <c r="C240" s="36" t="s">
        <v>346</v>
      </c>
      <c r="D240" s="35" t="s">
        <v>1928</v>
      </c>
      <c r="E240" s="35" t="s">
        <v>1929</v>
      </c>
      <c r="F240" s="36">
        <v>12</v>
      </c>
      <c r="G240" s="36">
        <v>1479</v>
      </c>
      <c r="H240" s="36">
        <v>1415</v>
      </c>
      <c r="I240" s="36">
        <v>134</v>
      </c>
      <c r="J240" s="36">
        <v>107.58333333333333</v>
      </c>
      <c r="K240" s="36">
        <v>15.666666666666666</v>
      </c>
      <c r="L240" s="36">
        <v>102.91666666666667</v>
      </c>
      <c r="M240" s="36">
        <v>15</v>
      </c>
    </row>
    <row r="241" spans="2:13" s="37" customFormat="1" x14ac:dyDescent="0.3">
      <c r="B241" s="36" t="s">
        <v>112</v>
      </c>
      <c r="C241" s="36" t="s">
        <v>346</v>
      </c>
      <c r="D241" s="35" t="s">
        <v>1930</v>
      </c>
      <c r="E241" s="35" t="s">
        <v>1931</v>
      </c>
      <c r="F241" s="36">
        <v>12</v>
      </c>
      <c r="G241" s="36">
        <v>253</v>
      </c>
      <c r="H241" s="36">
        <v>263</v>
      </c>
      <c r="I241" s="36">
        <v>29</v>
      </c>
      <c r="J241" s="36">
        <v>7.666666666666667</v>
      </c>
      <c r="K241" s="36">
        <v>13.416666666666666</v>
      </c>
      <c r="L241" s="36">
        <v>8.25</v>
      </c>
      <c r="M241" s="36">
        <v>13.666666666666666</v>
      </c>
    </row>
    <row r="242" spans="2:13" s="37" customFormat="1" x14ac:dyDescent="0.3">
      <c r="B242" s="36" t="s">
        <v>112</v>
      </c>
      <c r="C242" s="36" t="s">
        <v>346</v>
      </c>
      <c r="D242" s="35" t="s">
        <v>1932</v>
      </c>
      <c r="E242" s="35" t="s">
        <v>1933</v>
      </c>
      <c r="F242" s="36">
        <v>6</v>
      </c>
      <c r="G242" s="36">
        <v>415</v>
      </c>
      <c r="H242" s="36">
        <v>188</v>
      </c>
      <c r="I242" s="36">
        <v>342</v>
      </c>
      <c r="J242" s="36">
        <v>56.833333333333336</v>
      </c>
      <c r="K242" s="36">
        <v>12.333333333333334</v>
      </c>
      <c r="L242" s="36">
        <v>18.666666666666668</v>
      </c>
      <c r="M242" s="36">
        <v>12.666666666666666</v>
      </c>
    </row>
    <row r="243" spans="2:13" s="37" customFormat="1" x14ac:dyDescent="0.3">
      <c r="B243" s="27" t="s">
        <v>112</v>
      </c>
      <c r="C243" s="38" t="s">
        <v>373</v>
      </c>
      <c r="D243" s="27"/>
      <c r="E243" s="27"/>
      <c r="F243" s="27">
        <v>10.199999999999999</v>
      </c>
      <c r="G243" s="27">
        <v>4396</v>
      </c>
      <c r="H243" s="27">
        <v>4065</v>
      </c>
      <c r="I243" s="27">
        <v>788</v>
      </c>
      <c r="J243" s="27">
        <v>71.661111111111111</v>
      </c>
      <c r="K243" s="27">
        <v>14.711111111111109</v>
      </c>
      <c r="L243" s="27">
        <v>61.872222222222227</v>
      </c>
      <c r="M243" s="27">
        <v>15.177777777777777</v>
      </c>
    </row>
    <row r="244" spans="2:13" s="37" customFormat="1" x14ac:dyDescent="0.3">
      <c r="B244" s="36" t="s">
        <v>112</v>
      </c>
      <c r="C244" s="36" t="s">
        <v>374</v>
      </c>
      <c r="D244" s="35" t="s">
        <v>1936</v>
      </c>
      <c r="E244" s="35" t="s">
        <v>1937</v>
      </c>
      <c r="F244" s="36">
        <v>12</v>
      </c>
      <c r="G244" s="36">
        <v>555</v>
      </c>
      <c r="H244" s="36">
        <v>673</v>
      </c>
      <c r="I244" s="36">
        <v>312</v>
      </c>
      <c r="J244" s="36">
        <v>20.916666666666668</v>
      </c>
      <c r="K244" s="36">
        <v>25.333333333333332</v>
      </c>
      <c r="L244" s="36">
        <v>30.583333333333332</v>
      </c>
      <c r="M244" s="36">
        <v>25.5</v>
      </c>
    </row>
    <row r="245" spans="2:13" s="37" customFormat="1" x14ac:dyDescent="0.3">
      <c r="B245" s="36" t="s">
        <v>112</v>
      </c>
      <c r="C245" s="36" t="s">
        <v>374</v>
      </c>
      <c r="D245" s="35" t="s">
        <v>1938</v>
      </c>
      <c r="E245" s="35" t="s">
        <v>1939</v>
      </c>
      <c r="F245" s="36">
        <v>12</v>
      </c>
      <c r="G245" s="36">
        <v>317</v>
      </c>
      <c r="H245" s="36">
        <v>465</v>
      </c>
      <c r="I245" s="36">
        <v>212</v>
      </c>
      <c r="J245" s="36">
        <v>13.916666666666666</v>
      </c>
      <c r="K245" s="36">
        <v>12.5</v>
      </c>
      <c r="L245" s="36">
        <v>26.25</v>
      </c>
      <c r="M245" s="36">
        <v>12.5</v>
      </c>
    </row>
    <row r="246" spans="2:13" s="37" customFormat="1" x14ac:dyDescent="0.3">
      <c r="B246" s="36" t="s">
        <v>112</v>
      </c>
      <c r="C246" s="36" t="s">
        <v>374</v>
      </c>
      <c r="D246" s="35" t="s">
        <v>1940</v>
      </c>
      <c r="E246" s="35" t="s">
        <v>1941</v>
      </c>
      <c r="F246" s="36">
        <v>12</v>
      </c>
      <c r="G246" s="36">
        <v>326</v>
      </c>
      <c r="H246" s="36">
        <v>456</v>
      </c>
      <c r="I246" s="36">
        <v>338</v>
      </c>
      <c r="J246" s="36">
        <v>14.75</v>
      </c>
      <c r="K246" s="36">
        <v>12.416666666666666</v>
      </c>
      <c r="L246" s="36">
        <v>25.416666666666668</v>
      </c>
      <c r="M246" s="36">
        <v>12.583333333333334</v>
      </c>
    </row>
    <row r="247" spans="2:13" s="37" customFormat="1" x14ac:dyDescent="0.3">
      <c r="B247" s="36" t="s">
        <v>112</v>
      </c>
      <c r="C247" s="36" t="s">
        <v>374</v>
      </c>
      <c r="D247" s="35" t="s">
        <v>1942</v>
      </c>
      <c r="E247" s="35" t="s">
        <v>1943</v>
      </c>
      <c r="F247" s="36">
        <v>10</v>
      </c>
      <c r="G247" s="36">
        <v>264</v>
      </c>
      <c r="H247" s="36">
        <v>414</v>
      </c>
      <c r="I247" s="36">
        <v>271</v>
      </c>
      <c r="J247" s="36">
        <v>12.7</v>
      </c>
      <c r="K247" s="36">
        <v>13.7</v>
      </c>
      <c r="L247" s="36">
        <v>27.2</v>
      </c>
      <c r="M247" s="36">
        <v>14.2</v>
      </c>
    </row>
    <row r="248" spans="2:13" s="37" customFormat="1" x14ac:dyDescent="0.3">
      <c r="B248" s="36" t="s">
        <v>112</v>
      </c>
      <c r="C248" s="36" t="s">
        <v>374</v>
      </c>
      <c r="D248" s="35" t="s">
        <v>1944</v>
      </c>
      <c r="E248" s="35" t="s">
        <v>1945</v>
      </c>
      <c r="F248" s="36">
        <v>12</v>
      </c>
      <c r="G248" s="36">
        <v>360</v>
      </c>
      <c r="H248" s="36">
        <v>374</v>
      </c>
      <c r="I248" s="36">
        <v>431</v>
      </c>
      <c r="J248" s="36">
        <v>18.333333333333332</v>
      </c>
      <c r="K248" s="36">
        <v>11.666666666666666</v>
      </c>
      <c r="L248" s="36">
        <v>19.083333333333332</v>
      </c>
      <c r="M248" s="36">
        <v>12.083333333333334</v>
      </c>
    </row>
    <row r="249" spans="2:13" s="37" customFormat="1" x14ac:dyDescent="0.3">
      <c r="B249" s="36" t="s">
        <v>112</v>
      </c>
      <c r="C249" s="36" t="s">
        <v>374</v>
      </c>
      <c r="D249" s="35" t="s">
        <v>2778</v>
      </c>
      <c r="E249" s="35" t="s">
        <v>1933</v>
      </c>
      <c r="F249" s="36">
        <v>9</v>
      </c>
      <c r="G249" s="36">
        <v>531</v>
      </c>
      <c r="H249" s="36">
        <v>296</v>
      </c>
      <c r="I249" s="36">
        <v>350</v>
      </c>
      <c r="J249" s="36">
        <v>46.555555555555557</v>
      </c>
      <c r="K249" s="36">
        <v>12.444444444444445</v>
      </c>
      <c r="L249" s="36">
        <v>19.888888888888889</v>
      </c>
      <c r="M249" s="36">
        <v>13</v>
      </c>
    </row>
    <row r="250" spans="2:13" s="37" customFormat="1" x14ac:dyDescent="0.3">
      <c r="B250" s="36" t="s">
        <v>112</v>
      </c>
      <c r="C250" s="35" t="s">
        <v>374</v>
      </c>
      <c r="D250" s="35" t="s">
        <v>1934</v>
      </c>
      <c r="E250" s="35" t="s">
        <v>1935</v>
      </c>
      <c r="F250" s="36">
        <v>12</v>
      </c>
      <c r="G250" s="36">
        <v>404</v>
      </c>
      <c r="H250" s="36">
        <v>435</v>
      </c>
      <c r="I250" s="36">
        <v>264</v>
      </c>
      <c r="J250" s="36">
        <v>16.416666666666668</v>
      </c>
      <c r="K250" s="36">
        <v>17.25</v>
      </c>
      <c r="L250" s="36">
        <v>19.166666666666668</v>
      </c>
      <c r="M250" s="36">
        <v>17.083333333333332</v>
      </c>
    </row>
    <row r="251" spans="2:13" s="37" customFormat="1" x14ac:dyDescent="0.3">
      <c r="B251" s="27" t="s">
        <v>112</v>
      </c>
      <c r="C251" s="38" t="s">
        <v>376</v>
      </c>
      <c r="D251" s="27"/>
      <c r="E251" s="27"/>
      <c r="F251" s="27">
        <v>11.285714285714286</v>
      </c>
      <c r="G251" s="27">
        <v>2757</v>
      </c>
      <c r="H251" s="27">
        <v>3113</v>
      </c>
      <c r="I251" s="27">
        <v>2178</v>
      </c>
      <c r="J251" s="27">
        <v>20.512698412698416</v>
      </c>
      <c r="K251" s="27">
        <v>15.044444444444446</v>
      </c>
      <c r="L251" s="27">
        <v>23.941269841269843</v>
      </c>
      <c r="M251" s="27">
        <v>15.278571428571427</v>
      </c>
    </row>
    <row r="252" spans="2:13" s="37" customFormat="1" x14ac:dyDescent="0.3">
      <c r="B252" s="39" t="s">
        <v>123</v>
      </c>
      <c r="C252" s="40"/>
      <c r="D252" s="40"/>
      <c r="E252" s="40"/>
      <c r="F252" s="40">
        <v>10.548387096774194</v>
      </c>
      <c r="G252" s="40">
        <v>26557</v>
      </c>
      <c r="H252" s="40">
        <v>26381</v>
      </c>
      <c r="I252" s="40">
        <v>3363</v>
      </c>
      <c r="J252" s="40">
        <v>69.849152818507662</v>
      </c>
      <c r="K252" s="40">
        <v>10.65039100684262</v>
      </c>
      <c r="L252" s="40">
        <v>68.41008471814925</v>
      </c>
      <c r="M252" s="40">
        <v>10.973541870316062</v>
      </c>
    </row>
    <row r="253" spans="2:13" s="37" customFormat="1" x14ac:dyDescent="0.3">
      <c r="B253" s="35" t="s">
        <v>124</v>
      </c>
      <c r="C253" s="35" t="s">
        <v>1550</v>
      </c>
      <c r="D253" s="35" t="s">
        <v>1946</v>
      </c>
      <c r="E253" s="35" t="s">
        <v>1947</v>
      </c>
      <c r="F253" s="36">
        <v>11</v>
      </c>
      <c r="G253" s="36">
        <v>180</v>
      </c>
      <c r="H253" s="36">
        <v>174</v>
      </c>
      <c r="I253" s="36">
        <v>0</v>
      </c>
      <c r="J253" s="36">
        <v>7.1818181818181817</v>
      </c>
      <c r="K253" s="36">
        <v>9.1818181818181817</v>
      </c>
      <c r="L253" s="36">
        <v>7.1818181818181817</v>
      </c>
      <c r="M253" s="36">
        <v>8.6363636363636367</v>
      </c>
    </row>
    <row r="254" spans="2:13" s="37" customFormat="1" x14ac:dyDescent="0.3">
      <c r="B254" s="36" t="s">
        <v>124</v>
      </c>
      <c r="C254" s="36" t="s">
        <v>1550</v>
      </c>
      <c r="D254" s="35" t="s">
        <v>1948</v>
      </c>
      <c r="E254" s="35" t="s">
        <v>1949</v>
      </c>
      <c r="F254" s="36">
        <v>12</v>
      </c>
      <c r="G254" s="36">
        <v>176</v>
      </c>
      <c r="H254" s="36">
        <v>173</v>
      </c>
      <c r="I254" s="36">
        <v>0</v>
      </c>
      <c r="J254" s="36">
        <v>6.416666666666667</v>
      </c>
      <c r="K254" s="36">
        <v>8.25</v>
      </c>
      <c r="L254" s="36">
        <v>6.416666666666667</v>
      </c>
      <c r="M254" s="36">
        <v>8</v>
      </c>
    </row>
    <row r="255" spans="2:13" s="37" customFormat="1" x14ac:dyDescent="0.3">
      <c r="B255" s="36" t="s">
        <v>124</v>
      </c>
      <c r="C255" s="36" t="s">
        <v>1550</v>
      </c>
      <c r="D255" s="35" t="s">
        <v>2796</v>
      </c>
      <c r="E255" s="35"/>
      <c r="F255" s="36"/>
      <c r="G255" s="36"/>
      <c r="H255" s="36"/>
      <c r="I255" s="36"/>
      <c r="J255" s="36"/>
      <c r="K255" s="36"/>
      <c r="L255" s="36"/>
      <c r="M255" s="36"/>
    </row>
    <row r="256" spans="2:13" s="37" customFormat="1" x14ac:dyDescent="0.3">
      <c r="B256" s="27" t="s">
        <v>124</v>
      </c>
      <c r="C256" s="38" t="s">
        <v>1555</v>
      </c>
      <c r="D256" s="27"/>
      <c r="E256" s="27"/>
      <c r="F256" s="27">
        <v>11.5</v>
      </c>
      <c r="G256" s="27">
        <v>356</v>
      </c>
      <c r="H256" s="27">
        <v>347</v>
      </c>
      <c r="I256" s="27">
        <v>0</v>
      </c>
      <c r="J256" s="27">
        <v>6.7992424242424239</v>
      </c>
      <c r="K256" s="27">
        <v>8.7159090909090899</v>
      </c>
      <c r="L256" s="27">
        <v>6.7992424242424239</v>
      </c>
      <c r="M256" s="27">
        <v>8.3181818181818183</v>
      </c>
    </row>
    <row r="257" spans="2:13" s="37" customFormat="1" x14ac:dyDescent="0.3">
      <c r="B257" s="36" t="s">
        <v>124</v>
      </c>
      <c r="C257" s="35" t="s">
        <v>1546</v>
      </c>
      <c r="D257" s="35" t="s">
        <v>1950</v>
      </c>
      <c r="E257" s="35" t="s">
        <v>1951</v>
      </c>
      <c r="F257" s="36">
        <v>12</v>
      </c>
      <c r="G257" s="36">
        <v>843</v>
      </c>
      <c r="H257" s="36">
        <v>843</v>
      </c>
      <c r="I257" s="36">
        <v>0</v>
      </c>
      <c r="J257" s="36">
        <v>70.25</v>
      </c>
      <c r="K257" s="36">
        <v>0</v>
      </c>
      <c r="L257" s="36">
        <v>70.25</v>
      </c>
      <c r="M257" s="36">
        <v>0</v>
      </c>
    </row>
    <row r="258" spans="2:13" s="37" customFormat="1" x14ac:dyDescent="0.3">
      <c r="B258" s="36" t="s">
        <v>124</v>
      </c>
      <c r="C258" s="36" t="s">
        <v>1546</v>
      </c>
      <c r="D258" s="35" t="s">
        <v>1965</v>
      </c>
      <c r="E258" s="35" t="s">
        <v>1966</v>
      </c>
      <c r="F258" s="36">
        <v>12</v>
      </c>
      <c r="G258" s="36">
        <v>1139</v>
      </c>
      <c r="H258" s="36">
        <v>1139</v>
      </c>
      <c r="I258" s="36">
        <v>2</v>
      </c>
      <c r="J258" s="36">
        <v>86.75</v>
      </c>
      <c r="K258" s="36">
        <v>8.1666666666666661</v>
      </c>
      <c r="L258" s="36">
        <v>86.75</v>
      </c>
      <c r="M258" s="36">
        <v>8.1666666666666661</v>
      </c>
    </row>
    <row r="259" spans="2:13" s="37" customFormat="1" x14ac:dyDescent="0.3">
      <c r="B259" s="36" t="s">
        <v>124</v>
      </c>
      <c r="C259" s="36" t="s">
        <v>1546</v>
      </c>
      <c r="D259" s="35" t="s">
        <v>1975</v>
      </c>
      <c r="E259" s="35" t="s">
        <v>1976</v>
      </c>
      <c r="F259" s="36">
        <v>12</v>
      </c>
      <c r="G259" s="36">
        <v>1172</v>
      </c>
      <c r="H259" s="36">
        <v>1172</v>
      </c>
      <c r="I259" s="36">
        <v>2</v>
      </c>
      <c r="J259" s="36">
        <v>82.833333333333329</v>
      </c>
      <c r="K259" s="36">
        <v>14.833333333333334</v>
      </c>
      <c r="L259" s="36">
        <v>82.833333333333329</v>
      </c>
      <c r="M259" s="36">
        <v>14.833333333333334</v>
      </c>
    </row>
    <row r="260" spans="2:13" s="37" customFormat="1" x14ac:dyDescent="0.3">
      <c r="B260" s="36" t="s">
        <v>124</v>
      </c>
      <c r="C260" s="36" t="s">
        <v>1546</v>
      </c>
      <c r="D260" s="35" t="s">
        <v>1981</v>
      </c>
      <c r="E260" s="35" t="s">
        <v>1982</v>
      </c>
      <c r="F260" s="36">
        <v>9</v>
      </c>
      <c r="G260" s="36">
        <v>763</v>
      </c>
      <c r="H260" s="36">
        <v>759</v>
      </c>
      <c r="I260" s="36">
        <v>4</v>
      </c>
      <c r="J260" s="36">
        <v>75.222222222222229</v>
      </c>
      <c r="K260" s="36">
        <v>9.5555555555555554</v>
      </c>
      <c r="L260" s="36">
        <v>75.222222222222229</v>
      </c>
      <c r="M260" s="36">
        <v>9.1111111111111107</v>
      </c>
    </row>
    <row r="261" spans="2:13" s="37" customFormat="1" x14ac:dyDescent="0.3">
      <c r="B261" s="36" t="s">
        <v>124</v>
      </c>
      <c r="C261" s="36" t="s">
        <v>1546</v>
      </c>
      <c r="D261" s="35" t="s">
        <v>1952</v>
      </c>
      <c r="E261" s="35" t="s">
        <v>1953</v>
      </c>
      <c r="F261" s="36">
        <v>12</v>
      </c>
      <c r="G261" s="36">
        <v>1577</v>
      </c>
      <c r="H261" s="36">
        <v>1582</v>
      </c>
      <c r="I261" s="36">
        <v>2</v>
      </c>
      <c r="J261" s="36">
        <v>119.41666666666667</v>
      </c>
      <c r="K261" s="36">
        <v>12</v>
      </c>
      <c r="L261" s="36">
        <v>119.33333333333333</v>
      </c>
      <c r="M261" s="36">
        <v>12.5</v>
      </c>
    </row>
    <row r="262" spans="2:13" s="37" customFormat="1" x14ac:dyDescent="0.3">
      <c r="B262" s="36" t="s">
        <v>124</v>
      </c>
      <c r="C262" s="36" t="s">
        <v>1546</v>
      </c>
      <c r="D262" s="35" t="s">
        <v>1967</v>
      </c>
      <c r="E262" s="35" t="s">
        <v>1968</v>
      </c>
      <c r="F262" s="36">
        <v>12</v>
      </c>
      <c r="G262" s="36">
        <v>1509</v>
      </c>
      <c r="H262" s="36">
        <v>1495</v>
      </c>
      <c r="I262" s="36">
        <v>19</v>
      </c>
      <c r="J262" s="36">
        <v>113.58333333333333</v>
      </c>
      <c r="K262" s="36">
        <v>12.166666666666666</v>
      </c>
      <c r="L262" s="36">
        <v>113.58333333333333</v>
      </c>
      <c r="M262" s="36">
        <v>11</v>
      </c>
    </row>
    <row r="263" spans="2:13" s="37" customFormat="1" x14ac:dyDescent="0.3">
      <c r="B263" s="36" t="s">
        <v>124</v>
      </c>
      <c r="C263" s="36" t="s">
        <v>1546</v>
      </c>
      <c r="D263" s="35" t="s">
        <v>1954</v>
      </c>
      <c r="E263" s="35" t="s">
        <v>1955</v>
      </c>
      <c r="F263" s="36">
        <v>12</v>
      </c>
      <c r="G263" s="36">
        <v>667</v>
      </c>
      <c r="H263" s="36">
        <v>669</v>
      </c>
      <c r="I263" s="36">
        <v>0</v>
      </c>
      <c r="J263" s="36">
        <v>50.833333333333336</v>
      </c>
      <c r="K263" s="36">
        <v>4.75</v>
      </c>
      <c r="L263" s="36">
        <v>50.833333333333336</v>
      </c>
      <c r="M263" s="36">
        <v>4.916666666666667</v>
      </c>
    </row>
    <row r="264" spans="2:13" s="37" customFormat="1" x14ac:dyDescent="0.3">
      <c r="B264" s="36" t="s">
        <v>124</v>
      </c>
      <c r="C264" s="36" t="s">
        <v>1546</v>
      </c>
      <c r="D264" s="35" t="s">
        <v>1963</v>
      </c>
      <c r="E264" s="35" t="s">
        <v>1964</v>
      </c>
      <c r="F264" s="36">
        <v>9</v>
      </c>
      <c r="G264" s="36">
        <v>622</v>
      </c>
      <c r="H264" s="36">
        <v>626</v>
      </c>
      <c r="I264" s="36">
        <v>0</v>
      </c>
      <c r="J264" s="36">
        <v>64.444444444444443</v>
      </c>
      <c r="K264" s="36">
        <v>4.666666666666667</v>
      </c>
      <c r="L264" s="36">
        <v>64.444444444444443</v>
      </c>
      <c r="M264" s="36">
        <v>5.1111111111111107</v>
      </c>
    </row>
    <row r="265" spans="2:13" s="37" customFormat="1" x14ac:dyDescent="0.3">
      <c r="B265" s="36" t="s">
        <v>124</v>
      </c>
      <c r="C265" s="36" t="s">
        <v>1546</v>
      </c>
      <c r="D265" s="35" t="s">
        <v>1979</v>
      </c>
      <c r="E265" s="35" t="s">
        <v>1980</v>
      </c>
      <c r="F265" s="36">
        <v>9</v>
      </c>
      <c r="G265" s="36">
        <v>549</v>
      </c>
      <c r="H265" s="36">
        <v>549</v>
      </c>
      <c r="I265" s="36">
        <v>0</v>
      </c>
      <c r="J265" s="36">
        <v>56.555555555555557</v>
      </c>
      <c r="K265" s="36">
        <v>4.4444444444444446</v>
      </c>
      <c r="L265" s="36">
        <v>56.555555555555557</v>
      </c>
      <c r="M265" s="36">
        <v>4.4444444444444446</v>
      </c>
    </row>
    <row r="266" spans="2:13" s="37" customFormat="1" x14ac:dyDescent="0.3">
      <c r="B266" s="36" t="s">
        <v>124</v>
      </c>
      <c r="C266" s="36" t="s">
        <v>1546</v>
      </c>
      <c r="D266" s="35" t="s">
        <v>1956</v>
      </c>
      <c r="E266" s="35" t="s">
        <v>1957</v>
      </c>
      <c r="F266" s="36">
        <v>12</v>
      </c>
      <c r="G266" s="36">
        <v>798</v>
      </c>
      <c r="H266" s="36">
        <v>781</v>
      </c>
      <c r="I266" s="36">
        <v>14</v>
      </c>
      <c r="J266" s="36">
        <v>52.333333333333336</v>
      </c>
      <c r="K266" s="36">
        <v>14.166666666666666</v>
      </c>
      <c r="L266" s="36">
        <v>52.333333333333336</v>
      </c>
      <c r="M266" s="36">
        <v>12.75</v>
      </c>
    </row>
    <row r="267" spans="2:13" s="37" customFormat="1" x14ac:dyDescent="0.3">
      <c r="B267" s="36" t="s">
        <v>124</v>
      </c>
      <c r="C267" s="36" t="s">
        <v>1546</v>
      </c>
      <c r="D267" s="35" t="s">
        <v>1969</v>
      </c>
      <c r="E267" s="35" t="s">
        <v>1970</v>
      </c>
      <c r="F267" s="36">
        <v>12</v>
      </c>
      <c r="G267" s="36">
        <v>971</v>
      </c>
      <c r="H267" s="36">
        <v>970</v>
      </c>
      <c r="I267" s="36">
        <v>9</v>
      </c>
      <c r="J267" s="36">
        <v>68.5</v>
      </c>
      <c r="K267" s="36">
        <v>12.416666666666666</v>
      </c>
      <c r="L267" s="36">
        <v>68.5</v>
      </c>
      <c r="M267" s="36">
        <v>12.333333333333334</v>
      </c>
    </row>
    <row r="268" spans="2:13" s="37" customFormat="1" x14ac:dyDescent="0.3">
      <c r="B268" s="36" t="s">
        <v>124</v>
      </c>
      <c r="C268" s="36" t="s">
        <v>1546</v>
      </c>
      <c r="D268" s="35" t="s">
        <v>1977</v>
      </c>
      <c r="E268" s="35" t="s">
        <v>1978</v>
      </c>
      <c r="F268" s="36">
        <v>12</v>
      </c>
      <c r="G268" s="36">
        <v>870</v>
      </c>
      <c r="H268" s="36">
        <v>867</v>
      </c>
      <c r="I268" s="36">
        <v>3</v>
      </c>
      <c r="J268" s="36">
        <v>58.833333333333336</v>
      </c>
      <c r="K268" s="36">
        <v>13.666666666666666</v>
      </c>
      <c r="L268" s="36">
        <v>58.833333333333336</v>
      </c>
      <c r="M268" s="36">
        <v>13.416666666666666</v>
      </c>
    </row>
    <row r="269" spans="2:13" s="37" customFormat="1" x14ac:dyDescent="0.3">
      <c r="B269" s="36" t="s">
        <v>124</v>
      </c>
      <c r="C269" s="36" t="s">
        <v>1546</v>
      </c>
      <c r="D269" s="35" t="s">
        <v>1983</v>
      </c>
      <c r="E269" s="35" t="s">
        <v>1984</v>
      </c>
      <c r="F269" s="36">
        <v>12</v>
      </c>
      <c r="G269" s="36">
        <v>971</v>
      </c>
      <c r="H269" s="36">
        <v>975</v>
      </c>
      <c r="I269" s="36">
        <v>0</v>
      </c>
      <c r="J269" s="36">
        <v>67.166666666666671</v>
      </c>
      <c r="K269" s="36">
        <v>13.75</v>
      </c>
      <c r="L269" s="36">
        <v>67.166666666666671</v>
      </c>
      <c r="M269" s="36">
        <v>14.083333333333334</v>
      </c>
    </row>
    <row r="270" spans="2:13" s="37" customFormat="1" x14ac:dyDescent="0.3">
      <c r="B270" s="36" t="s">
        <v>124</v>
      </c>
      <c r="C270" s="36" t="s">
        <v>1546</v>
      </c>
      <c r="D270" s="35" t="s">
        <v>1958</v>
      </c>
      <c r="E270" s="35" t="s">
        <v>1959</v>
      </c>
      <c r="F270" s="36">
        <v>12</v>
      </c>
      <c r="G270" s="36">
        <v>503</v>
      </c>
      <c r="H270" s="36">
        <v>503</v>
      </c>
      <c r="I270" s="36">
        <v>0</v>
      </c>
      <c r="J270" s="36">
        <v>41.916666666666664</v>
      </c>
      <c r="K270" s="36">
        <v>0</v>
      </c>
      <c r="L270" s="36">
        <v>41.916666666666664</v>
      </c>
      <c r="M270" s="36">
        <v>0</v>
      </c>
    </row>
    <row r="271" spans="2:13" s="37" customFormat="1" x14ac:dyDescent="0.3">
      <c r="B271" s="36" t="s">
        <v>124</v>
      </c>
      <c r="C271" s="36" t="s">
        <v>1546</v>
      </c>
      <c r="D271" s="35" t="s">
        <v>1971</v>
      </c>
      <c r="E271" s="35" t="s">
        <v>1972</v>
      </c>
      <c r="F271" s="36">
        <v>12</v>
      </c>
      <c r="G271" s="36">
        <v>591</v>
      </c>
      <c r="H271" s="36">
        <v>591</v>
      </c>
      <c r="I271" s="36">
        <v>0</v>
      </c>
      <c r="J271" s="36">
        <v>49.25</v>
      </c>
      <c r="K271" s="36">
        <v>0</v>
      </c>
      <c r="L271" s="36">
        <v>49.25</v>
      </c>
      <c r="M271" s="36">
        <v>0</v>
      </c>
    </row>
    <row r="272" spans="2:13" s="37" customFormat="1" x14ac:dyDescent="0.3">
      <c r="B272" s="36" t="s">
        <v>124</v>
      </c>
      <c r="C272" s="36" t="s">
        <v>1546</v>
      </c>
      <c r="D272" s="35" t="s">
        <v>1960</v>
      </c>
      <c r="E272" s="35" t="s">
        <v>1961</v>
      </c>
      <c r="F272" s="36">
        <v>12</v>
      </c>
      <c r="G272" s="36">
        <v>505</v>
      </c>
      <c r="H272" s="36">
        <v>234</v>
      </c>
      <c r="I272" s="36">
        <v>0</v>
      </c>
      <c r="J272" s="36">
        <v>38.916666666666664</v>
      </c>
      <c r="K272" s="36">
        <v>3.1666666666666665</v>
      </c>
      <c r="L272" s="36">
        <v>16.416666666666668</v>
      </c>
      <c r="M272" s="36">
        <v>3.0833333333333335</v>
      </c>
    </row>
    <row r="273" spans="2:13" s="37" customFormat="1" x14ac:dyDescent="0.3">
      <c r="B273" s="36" t="s">
        <v>124</v>
      </c>
      <c r="C273" s="36" t="s">
        <v>1546</v>
      </c>
      <c r="D273" s="35" t="s">
        <v>1973</v>
      </c>
      <c r="E273" s="35" t="s">
        <v>1974</v>
      </c>
      <c r="F273" s="36">
        <v>12</v>
      </c>
      <c r="G273" s="36">
        <v>461</v>
      </c>
      <c r="H273" s="36">
        <v>115</v>
      </c>
      <c r="I273" s="36">
        <v>0</v>
      </c>
      <c r="J273" s="36">
        <v>35.416666666666664</v>
      </c>
      <c r="K273" s="36">
        <v>3</v>
      </c>
      <c r="L273" s="36">
        <v>6.583333333333333</v>
      </c>
      <c r="M273" s="36">
        <v>3</v>
      </c>
    </row>
    <row r="274" spans="2:13" s="37" customFormat="1" x14ac:dyDescent="0.3">
      <c r="B274" s="36" t="s">
        <v>124</v>
      </c>
      <c r="C274" s="36" t="s">
        <v>1546</v>
      </c>
      <c r="D274" s="35" t="s">
        <v>2767</v>
      </c>
      <c r="E274" s="35" t="s">
        <v>1962</v>
      </c>
      <c r="F274" s="36">
        <v>12</v>
      </c>
      <c r="G274" s="36">
        <v>1347</v>
      </c>
      <c r="H274" s="36">
        <v>1342</v>
      </c>
      <c r="I274" s="36">
        <v>5</v>
      </c>
      <c r="J274" s="36">
        <v>98.166666666666671</v>
      </c>
      <c r="K274" s="36">
        <v>14.083333333333334</v>
      </c>
      <c r="L274" s="36">
        <v>98.166666666666671</v>
      </c>
      <c r="M274" s="36">
        <v>13.666666666666666</v>
      </c>
    </row>
    <row r="275" spans="2:13" s="37" customFormat="1" x14ac:dyDescent="0.3">
      <c r="B275" s="36" t="s">
        <v>124</v>
      </c>
      <c r="C275" s="36" t="s">
        <v>1546</v>
      </c>
      <c r="D275" s="35" t="s">
        <v>2768</v>
      </c>
      <c r="E275" s="35" t="s">
        <v>746</v>
      </c>
      <c r="F275" s="36">
        <v>9</v>
      </c>
      <c r="G275" s="36">
        <v>1048</v>
      </c>
      <c r="H275" s="36">
        <v>1047</v>
      </c>
      <c r="I275" s="36">
        <v>11</v>
      </c>
      <c r="J275" s="36">
        <v>102.44444444444444</v>
      </c>
      <c r="K275" s="36">
        <v>14</v>
      </c>
      <c r="L275" s="36">
        <v>102.44444444444444</v>
      </c>
      <c r="M275" s="36">
        <v>13.888888888888889</v>
      </c>
    </row>
    <row r="276" spans="2:13" s="37" customFormat="1" x14ac:dyDescent="0.3">
      <c r="B276" s="27" t="s">
        <v>124</v>
      </c>
      <c r="C276" s="38" t="s">
        <v>1548</v>
      </c>
      <c r="D276" s="27"/>
      <c r="E276" s="27"/>
      <c r="F276" s="27">
        <v>11.368421052631579</v>
      </c>
      <c r="G276" s="27">
        <v>16906</v>
      </c>
      <c r="H276" s="27">
        <v>16259</v>
      </c>
      <c r="I276" s="27">
        <v>71</v>
      </c>
      <c r="J276" s="27">
        <v>70.149122807017548</v>
      </c>
      <c r="K276" s="27">
        <v>8.3596491228070171</v>
      </c>
      <c r="L276" s="27">
        <v>67.442982456140371</v>
      </c>
      <c r="M276" s="27">
        <v>8.226608187134504</v>
      </c>
    </row>
    <row r="277" spans="2:13" s="37" customFormat="1" x14ac:dyDescent="0.3">
      <c r="B277" s="36" t="s">
        <v>124</v>
      </c>
      <c r="C277" s="35" t="s">
        <v>346</v>
      </c>
      <c r="D277" s="35" t="s">
        <v>1985</v>
      </c>
      <c r="E277" s="35" t="s">
        <v>1986</v>
      </c>
      <c r="F277" s="36">
        <v>12</v>
      </c>
      <c r="G277" s="36">
        <v>59</v>
      </c>
      <c r="H277" s="36">
        <v>60</v>
      </c>
      <c r="I277" s="36">
        <v>4</v>
      </c>
      <c r="J277" s="36">
        <v>0</v>
      </c>
      <c r="K277" s="36">
        <v>4.916666666666667</v>
      </c>
      <c r="L277" s="36">
        <v>0</v>
      </c>
      <c r="M277" s="36">
        <v>5</v>
      </c>
    </row>
    <row r="278" spans="2:13" s="37" customFormat="1" x14ac:dyDescent="0.3">
      <c r="B278" s="36" t="s">
        <v>124</v>
      </c>
      <c r="C278" s="36" t="s">
        <v>346</v>
      </c>
      <c r="D278" s="35" t="s">
        <v>1987</v>
      </c>
      <c r="E278" s="35" t="s">
        <v>1988</v>
      </c>
      <c r="F278" s="36">
        <v>9</v>
      </c>
      <c r="G278" s="36">
        <v>104</v>
      </c>
      <c r="H278" s="36">
        <v>79</v>
      </c>
      <c r="I278" s="36">
        <v>65</v>
      </c>
      <c r="J278" s="36">
        <v>7.2222222222222223</v>
      </c>
      <c r="K278" s="36">
        <v>4.333333333333333</v>
      </c>
      <c r="L278" s="36">
        <v>4.5555555555555554</v>
      </c>
      <c r="M278" s="36">
        <v>4.2222222222222223</v>
      </c>
    </row>
    <row r="279" spans="2:13" s="37" customFormat="1" x14ac:dyDescent="0.3">
      <c r="B279" s="36" t="s">
        <v>124</v>
      </c>
      <c r="C279" s="36" t="s">
        <v>346</v>
      </c>
      <c r="D279" s="35" t="s">
        <v>1989</v>
      </c>
      <c r="E279" s="35" t="s">
        <v>1990</v>
      </c>
      <c r="F279" s="36">
        <v>12</v>
      </c>
      <c r="G279" s="36">
        <v>80</v>
      </c>
      <c r="H279" s="36">
        <v>66</v>
      </c>
      <c r="I279" s="36">
        <v>26</v>
      </c>
      <c r="J279" s="36">
        <v>3.5833333333333335</v>
      </c>
      <c r="K279" s="36">
        <v>3.0833333333333335</v>
      </c>
      <c r="L279" s="36">
        <v>2.75</v>
      </c>
      <c r="M279" s="36">
        <v>2.75</v>
      </c>
    </row>
    <row r="280" spans="2:13" s="37" customFormat="1" x14ac:dyDescent="0.3">
      <c r="B280" s="36" t="s">
        <v>124</v>
      </c>
      <c r="C280" s="36" t="s">
        <v>346</v>
      </c>
      <c r="D280" s="35" t="s">
        <v>1991</v>
      </c>
      <c r="E280" s="35" t="s">
        <v>1992</v>
      </c>
      <c r="F280" s="36">
        <v>9</v>
      </c>
      <c r="G280" s="36">
        <v>216</v>
      </c>
      <c r="H280" s="36">
        <v>152</v>
      </c>
      <c r="I280" s="36">
        <v>217</v>
      </c>
      <c r="J280" s="36">
        <v>21.111111111111111</v>
      </c>
      <c r="K280" s="36">
        <v>2.8888888888888888</v>
      </c>
      <c r="L280" s="36">
        <v>13.777777777777779</v>
      </c>
      <c r="M280" s="36">
        <v>3.1111111111111112</v>
      </c>
    </row>
    <row r="281" spans="2:13" s="37" customFormat="1" x14ac:dyDescent="0.3">
      <c r="B281" s="36" t="s">
        <v>124</v>
      </c>
      <c r="C281" s="36" t="s">
        <v>346</v>
      </c>
      <c r="D281" s="35" t="s">
        <v>2769</v>
      </c>
      <c r="E281" s="35" t="s">
        <v>1993</v>
      </c>
      <c r="F281" s="36">
        <v>9</v>
      </c>
      <c r="G281" s="36">
        <v>268</v>
      </c>
      <c r="H281" s="36">
        <v>231</v>
      </c>
      <c r="I281" s="36">
        <v>76</v>
      </c>
      <c r="J281" s="36">
        <v>11.111111111111111</v>
      </c>
      <c r="K281" s="36">
        <v>18.666666666666668</v>
      </c>
      <c r="L281" s="36">
        <v>7.2222222222222223</v>
      </c>
      <c r="M281" s="36">
        <v>18.444444444444443</v>
      </c>
    </row>
    <row r="282" spans="2:13" s="37" customFormat="1" x14ac:dyDescent="0.3">
      <c r="B282" s="36" t="s">
        <v>124</v>
      </c>
      <c r="C282" s="36" t="s">
        <v>346</v>
      </c>
      <c r="D282" s="35" t="s">
        <v>1994</v>
      </c>
      <c r="E282" s="35" t="s">
        <v>1995</v>
      </c>
      <c r="F282" s="36">
        <v>12</v>
      </c>
      <c r="G282" s="36">
        <v>306</v>
      </c>
      <c r="H282" s="36">
        <v>236</v>
      </c>
      <c r="I282" s="36">
        <v>118</v>
      </c>
      <c r="J282" s="36">
        <v>13.25</v>
      </c>
      <c r="K282" s="36">
        <v>12.25</v>
      </c>
      <c r="L282" s="36">
        <v>7.833333333333333</v>
      </c>
      <c r="M282" s="36">
        <v>11.833333333333334</v>
      </c>
    </row>
    <row r="283" spans="2:13" s="37" customFormat="1" x14ac:dyDescent="0.3">
      <c r="B283" s="36" t="s">
        <v>124</v>
      </c>
      <c r="C283" s="36" t="s">
        <v>346</v>
      </c>
      <c r="D283" s="35" t="s">
        <v>1996</v>
      </c>
      <c r="E283" s="35" t="s">
        <v>1997</v>
      </c>
      <c r="F283" s="36">
        <v>12</v>
      </c>
      <c r="G283" s="36">
        <v>284</v>
      </c>
      <c r="H283" s="36">
        <v>258</v>
      </c>
      <c r="I283" s="36">
        <v>71</v>
      </c>
      <c r="J283" s="36">
        <v>9.6666666666666661</v>
      </c>
      <c r="K283" s="36">
        <v>14</v>
      </c>
      <c r="L283" s="36">
        <v>8.9166666666666661</v>
      </c>
      <c r="M283" s="36">
        <v>12.583333333333334</v>
      </c>
    </row>
    <row r="284" spans="2:13" s="37" customFormat="1" x14ac:dyDescent="0.3">
      <c r="B284" s="27" t="s">
        <v>124</v>
      </c>
      <c r="C284" s="38" t="s">
        <v>373</v>
      </c>
      <c r="D284" s="27"/>
      <c r="E284" s="27"/>
      <c r="F284" s="27">
        <v>10.714285714285714</v>
      </c>
      <c r="G284" s="27">
        <v>1317</v>
      </c>
      <c r="H284" s="27">
        <v>1082</v>
      </c>
      <c r="I284" s="27">
        <v>577</v>
      </c>
      <c r="J284" s="27">
        <v>9.4206349206349209</v>
      </c>
      <c r="K284" s="27">
        <v>8.5912698412698418</v>
      </c>
      <c r="L284" s="27">
        <v>6.4365079365079367</v>
      </c>
      <c r="M284" s="27">
        <v>8.2777777777777768</v>
      </c>
    </row>
    <row r="285" spans="2:13" s="37" customFormat="1" x14ac:dyDescent="0.3">
      <c r="B285" s="36" t="s">
        <v>124</v>
      </c>
      <c r="C285" s="35" t="s">
        <v>374</v>
      </c>
      <c r="D285" s="35" t="s">
        <v>1998</v>
      </c>
      <c r="E285" s="35" t="s">
        <v>1999</v>
      </c>
      <c r="F285" s="36">
        <v>12</v>
      </c>
      <c r="G285" s="36">
        <v>206</v>
      </c>
      <c r="H285" s="36">
        <v>212</v>
      </c>
      <c r="I285" s="36">
        <v>45</v>
      </c>
      <c r="J285" s="36">
        <v>6.583333333333333</v>
      </c>
      <c r="K285" s="36">
        <v>10.583333333333334</v>
      </c>
      <c r="L285" s="36">
        <v>7</v>
      </c>
      <c r="M285" s="36">
        <v>10.666666666666666</v>
      </c>
    </row>
    <row r="286" spans="2:13" s="37" customFormat="1" x14ac:dyDescent="0.3">
      <c r="B286" s="36" t="s">
        <v>124</v>
      </c>
      <c r="C286" s="36" t="s">
        <v>374</v>
      </c>
      <c r="D286" s="35" t="s">
        <v>2000</v>
      </c>
      <c r="E286" s="35" t="s">
        <v>2001</v>
      </c>
      <c r="F286" s="36">
        <v>12</v>
      </c>
      <c r="G286" s="36">
        <v>175</v>
      </c>
      <c r="H286" s="36">
        <v>171</v>
      </c>
      <c r="I286" s="36">
        <v>24</v>
      </c>
      <c r="J286" s="36">
        <v>6.666666666666667</v>
      </c>
      <c r="K286" s="36">
        <v>7.916666666666667</v>
      </c>
      <c r="L286" s="36">
        <v>6</v>
      </c>
      <c r="M286" s="36">
        <v>8.25</v>
      </c>
    </row>
    <row r="287" spans="2:13" s="37" customFormat="1" x14ac:dyDescent="0.3">
      <c r="B287" s="36" t="s">
        <v>124</v>
      </c>
      <c r="C287" s="36" t="s">
        <v>374</v>
      </c>
      <c r="D287" s="35" t="s">
        <v>2002</v>
      </c>
      <c r="E287" s="35" t="s">
        <v>2003</v>
      </c>
      <c r="F287" s="36">
        <v>12</v>
      </c>
      <c r="G287" s="36">
        <v>325</v>
      </c>
      <c r="H287" s="36">
        <v>252</v>
      </c>
      <c r="I287" s="36">
        <v>122</v>
      </c>
      <c r="J287" s="36">
        <v>14.75</v>
      </c>
      <c r="K287" s="36">
        <v>12.333333333333334</v>
      </c>
      <c r="L287" s="36">
        <v>8.6666666666666661</v>
      </c>
      <c r="M287" s="36">
        <v>12.333333333333334</v>
      </c>
    </row>
    <row r="288" spans="2:13" s="37" customFormat="1" x14ac:dyDescent="0.3">
      <c r="B288" s="36" t="s">
        <v>124</v>
      </c>
      <c r="C288" s="36" t="s">
        <v>374</v>
      </c>
      <c r="D288" s="35" t="s">
        <v>2770</v>
      </c>
      <c r="E288" s="35" t="s">
        <v>2004</v>
      </c>
      <c r="F288" s="36">
        <v>9</v>
      </c>
      <c r="G288" s="36">
        <v>227</v>
      </c>
      <c r="H288" s="36">
        <v>217</v>
      </c>
      <c r="I288" s="36">
        <v>56</v>
      </c>
      <c r="J288" s="36">
        <v>11.777777777777779</v>
      </c>
      <c r="K288" s="36">
        <v>13.444444444444445</v>
      </c>
      <c r="L288" s="36">
        <v>10.333333333333334</v>
      </c>
      <c r="M288" s="36">
        <v>13.777777777777779</v>
      </c>
    </row>
    <row r="289" spans="2:13" s="37" customFormat="1" x14ac:dyDescent="0.3">
      <c r="B289" s="36" t="s">
        <v>124</v>
      </c>
      <c r="C289" s="36" t="s">
        <v>374</v>
      </c>
      <c r="D289" s="35" t="s">
        <v>2005</v>
      </c>
      <c r="E289" s="35" t="s">
        <v>2006</v>
      </c>
      <c r="F289" s="36">
        <v>12</v>
      </c>
      <c r="G289" s="36">
        <v>323</v>
      </c>
      <c r="H289" s="36">
        <v>274</v>
      </c>
      <c r="I289" s="36">
        <v>205</v>
      </c>
      <c r="J289" s="36">
        <v>16.416666666666668</v>
      </c>
      <c r="K289" s="36">
        <v>10.5</v>
      </c>
      <c r="L289" s="36">
        <v>12.833333333333334</v>
      </c>
      <c r="M289" s="36">
        <v>10</v>
      </c>
    </row>
    <row r="290" spans="2:13" s="37" customFormat="1" x14ac:dyDescent="0.3">
      <c r="B290" s="27" t="s">
        <v>124</v>
      </c>
      <c r="C290" s="38" t="s">
        <v>376</v>
      </c>
      <c r="D290" s="27"/>
      <c r="E290" s="27"/>
      <c r="F290" s="27">
        <v>11.4</v>
      </c>
      <c r="G290" s="27">
        <v>1256</v>
      </c>
      <c r="H290" s="27">
        <v>1126</v>
      </c>
      <c r="I290" s="27">
        <v>452</v>
      </c>
      <c r="J290" s="27">
        <v>11.238888888888889</v>
      </c>
      <c r="K290" s="27">
        <v>10.955555555555556</v>
      </c>
      <c r="L290" s="27">
        <v>8.9666666666666668</v>
      </c>
      <c r="M290" s="27">
        <v>11.005555555555556</v>
      </c>
    </row>
    <row r="291" spans="2:13" s="37" customFormat="1" x14ac:dyDescent="0.3">
      <c r="B291" s="39" t="s">
        <v>135</v>
      </c>
      <c r="C291" s="40"/>
      <c r="D291" s="40"/>
      <c r="E291" s="40"/>
      <c r="F291" s="40">
        <v>11.242424242424242</v>
      </c>
      <c r="G291" s="40">
        <v>19835</v>
      </c>
      <c r="H291" s="40">
        <v>18814</v>
      </c>
      <c r="I291" s="40">
        <v>1100</v>
      </c>
      <c r="J291" s="40">
        <v>44.502142638506278</v>
      </c>
      <c r="K291" s="40">
        <v>8.8236914600550964</v>
      </c>
      <c r="L291" s="40">
        <v>41.966789103152749</v>
      </c>
      <c r="M291" s="40">
        <v>8.6640648913376204</v>
      </c>
    </row>
    <row r="292" spans="2:13" s="37" customFormat="1" x14ac:dyDescent="0.3">
      <c r="B292" s="35" t="s">
        <v>136</v>
      </c>
      <c r="C292" s="35" t="s">
        <v>1550</v>
      </c>
      <c r="D292" s="35" t="s">
        <v>2007</v>
      </c>
      <c r="E292" s="35" t="s">
        <v>2008</v>
      </c>
      <c r="F292" s="36">
        <v>12</v>
      </c>
      <c r="G292" s="36">
        <v>958</v>
      </c>
      <c r="H292" s="36">
        <v>933</v>
      </c>
      <c r="I292" s="36">
        <v>20</v>
      </c>
      <c r="J292" s="36">
        <v>56.5</v>
      </c>
      <c r="K292" s="36">
        <v>23.333333333333332</v>
      </c>
      <c r="L292" s="36">
        <v>56.5</v>
      </c>
      <c r="M292" s="36">
        <v>21.25</v>
      </c>
    </row>
    <row r="293" spans="2:13" s="37" customFormat="1" x14ac:dyDescent="0.3">
      <c r="B293" s="36" t="s">
        <v>136</v>
      </c>
      <c r="C293" s="36" t="s">
        <v>1550</v>
      </c>
      <c r="D293" s="35" t="s">
        <v>2009</v>
      </c>
      <c r="E293" s="35" t="s">
        <v>2010</v>
      </c>
      <c r="F293" s="36">
        <v>9</v>
      </c>
      <c r="G293" s="36">
        <v>716</v>
      </c>
      <c r="H293" s="36">
        <v>706</v>
      </c>
      <c r="I293" s="36">
        <v>19</v>
      </c>
      <c r="J293" s="36">
        <v>55.222222222222221</v>
      </c>
      <c r="K293" s="36">
        <v>24.333333333333332</v>
      </c>
      <c r="L293" s="36">
        <v>55.222222222222221</v>
      </c>
      <c r="M293" s="36">
        <v>23.222222222222221</v>
      </c>
    </row>
    <row r="294" spans="2:13" s="37" customFormat="1" x14ac:dyDescent="0.3">
      <c r="B294" s="36" t="s">
        <v>136</v>
      </c>
      <c r="C294" s="36" t="s">
        <v>1550</v>
      </c>
      <c r="D294" s="35" t="s">
        <v>2011</v>
      </c>
      <c r="E294" s="35" t="s">
        <v>2012</v>
      </c>
      <c r="F294" s="36">
        <v>11</v>
      </c>
      <c r="G294" s="36">
        <v>976</v>
      </c>
      <c r="H294" s="36">
        <v>967</v>
      </c>
      <c r="I294" s="36">
        <v>9</v>
      </c>
      <c r="J294" s="36">
        <v>65.545454545454547</v>
      </c>
      <c r="K294" s="36">
        <v>23.181818181818183</v>
      </c>
      <c r="L294" s="36">
        <v>65.454545454545453</v>
      </c>
      <c r="M294" s="36">
        <v>22.454545454545453</v>
      </c>
    </row>
    <row r="295" spans="2:13" s="37" customFormat="1" x14ac:dyDescent="0.3">
      <c r="B295" s="36" t="s">
        <v>136</v>
      </c>
      <c r="C295" s="36" t="s">
        <v>1550</v>
      </c>
      <c r="D295" s="35" t="s">
        <v>2013</v>
      </c>
      <c r="E295" s="35" t="s">
        <v>2014</v>
      </c>
      <c r="F295" s="36">
        <v>12</v>
      </c>
      <c r="G295" s="36">
        <v>1056</v>
      </c>
      <c r="H295" s="36">
        <v>1052</v>
      </c>
      <c r="I295" s="36">
        <v>8</v>
      </c>
      <c r="J295" s="36">
        <v>66.083333333333329</v>
      </c>
      <c r="K295" s="36">
        <v>21.916666666666668</v>
      </c>
      <c r="L295" s="36">
        <v>66.083333333333329</v>
      </c>
      <c r="M295" s="36">
        <v>21.583333333333332</v>
      </c>
    </row>
    <row r="296" spans="2:13" s="37" customFormat="1" x14ac:dyDescent="0.3">
      <c r="B296" s="36" t="s">
        <v>136</v>
      </c>
      <c r="C296" s="36" t="s">
        <v>1550</v>
      </c>
      <c r="D296" s="35" t="s">
        <v>2015</v>
      </c>
      <c r="E296" s="35" t="s">
        <v>2016</v>
      </c>
      <c r="F296" s="36">
        <v>12</v>
      </c>
      <c r="G296" s="36">
        <v>400</v>
      </c>
      <c r="H296" s="36">
        <v>396</v>
      </c>
      <c r="I296" s="36">
        <v>10</v>
      </c>
      <c r="J296" s="36">
        <v>11.916666666666666</v>
      </c>
      <c r="K296" s="36">
        <v>21.416666666666668</v>
      </c>
      <c r="L296" s="36">
        <v>11.916666666666666</v>
      </c>
      <c r="M296" s="36">
        <v>21.083333333333332</v>
      </c>
    </row>
    <row r="297" spans="2:13" s="37" customFormat="1" x14ac:dyDescent="0.3">
      <c r="B297" s="36" t="s">
        <v>136</v>
      </c>
      <c r="C297" s="36" t="s">
        <v>1550</v>
      </c>
      <c r="D297" s="35" t="s">
        <v>2017</v>
      </c>
      <c r="E297" s="35" t="s">
        <v>2018</v>
      </c>
      <c r="F297" s="36">
        <v>12</v>
      </c>
      <c r="G297" s="36">
        <v>1233</v>
      </c>
      <c r="H297" s="36">
        <v>1214</v>
      </c>
      <c r="I297" s="36">
        <v>9</v>
      </c>
      <c r="J297" s="36">
        <v>80.416666666666671</v>
      </c>
      <c r="K297" s="36">
        <v>22.333333333333332</v>
      </c>
      <c r="L297" s="36">
        <v>80.416666666666671</v>
      </c>
      <c r="M297" s="36">
        <v>20.75</v>
      </c>
    </row>
    <row r="298" spans="2:13" s="37" customFormat="1" x14ac:dyDescent="0.3">
      <c r="B298" s="27" t="s">
        <v>136</v>
      </c>
      <c r="C298" s="38" t="s">
        <v>1555</v>
      </c>
      <c r="D298" s="27"/>
      <c r="E298" s="27"/>
      <c r="F298" s="27">
        <v>11.333333333333334</v>
      </c>
      <c r="G298" s="27">
        <v>5339</v>
      </c>
      <c r="H298" s="27">
        <v>5268</v>
      </c>
      <c r="I298" s="27">
        <v>75</v>
      </c>
      <c r="J298" s="27">
        <v>55.947390572390567</v>
      </c>
      <c r="K298" s="27">
        <v>22.752525252525256</v>
      </c>
      <c r="L298" s="27">
        <v>55.932239057239052</v>
      </c>
      <c r="M298" s="27">
        <v>21.72390572390572</v>
      </c>
    </row>
    <row r="299" spans="2:13" s="37" customFormat="1" x14ac:dyDescent="0.3">
      <c r="B299" s="36" t="s">
        <v>136</v>
      </c>
      <c r="C299" s="35" t="s">
        <v>1546</v>
      </c>
      <c r="D299" s="35" t="s">
        <v>2019</v>
      </c>
      <c r="E299" s="35" t="s">
        <v>2020</v>
      </c>
      <c r="F299" s="36">
        <v>12</v>
      </c>
      <c r="G299" s="36">
        <v>660</v>
      </c>
      <c r="H299" s="36">
        <v>660</v>
      </c>
      <c r="I299" s="36">
        <v>0</v>
      </c>
      <c r="J299" s="36">
        <v>55</v>
      </c>
      <c r="K299" s="36">
        <v>0</v>
      </c>
      <c r="L299" s="36">
        <v>55</v>
      </c>
      <c r="M299" s="36">
        <v>0</v>
      </c>
    </row>
    <row r="300" spans="2:13" s="37" customFormat="1" x14ac:dyDescent="0.3">
      <c r="B300" s="36" t="s">
        <v>136</v>
      </c>
      <c r="C300" s="36" t="s">
        <v>1546</v>
      </c>
      <c r="D300" s="35" t="s">
        <v>2021</v>
      </c>
      <c r="E300" s="35" t="s">
        <v>2022</v>
      </c>
      <c r="F300" s="36">
        <v>12</v>
      </c>
      <c r="G300" s="36">
        <v>1070</v>
      </c>
      <c r="H300" s="36">
        <v>1071</v>
      </c>
      <c r="I300" s="36">
        <v>0</v>
      </c>
      <c r="J300" s="36">
        <v>78.416666666666671</v>
      </c>
      <c r="K300" s="36">
        <v>10.75</v>
      </c>
      <c r="L300" s="36">
        <v>78.416666666666671</v>
      </c>
      <c r="M300" s="36">
        <v>10.833333333333334</v>
      </c>
    </row>
    <row r="301" spans="2:13" s="37" customFormat="1" x14ac:dyDescent="0.3">
      <c r="B301" s="36" t="s">
        <v>136</v>
      </c>
      <c r="C301" s="36" t="s">
        <v>1546</v>
      </c>
      <c r="D301" s="35" t="s">
        <v>2023</v>
      </c>
      <c r="E301" s="35" t="s">
        <v>2024</v>
      </c>
      <c r="F301" s="36">
        <v>12</v>
      </c>
      <c r="G301" s="36">
        <v>1188</v>
      </c>
      <c r="H301" s="36">
        <v>1184</v>
      </c>
      <c r="I301" s="36">
        <v>5</v>
      </c>
      <c r="J301" s="36">
        <v>85.583333333333329</v>
      </c>
      <c r="K301" s="36">
        <v>13.416666666666666</v>
      </c>
      <c r="L301" s="36">
        <v>85.583333333333329</v>
      </c>
      <c r="M301" s="36">
        <v>13.083333333333334</v>
      </c>
    </row>
    <row r="302" spans="2:13" s="37" customFormat="1" x14ac:dyDescent="0.3">
      <c r="B302" s="36" t="s">
        <v>136</v>
      </c>
      <c r="C302" s="36" t="s">
        <v>1546</v>
      </c>
      <c r="D302" s="35" t="s">
        <v>2025</v>
      </c>
      <c r="E302" s="35" t="s">
        <v>2026</v>
      </c>
      <c r="F302" s="36">
        <v>9</v>
      </c>
      <c r="G302" s="36">
        <v>203</v>
      </c>
      <c r="H302" s="36">
        <v>201</v>
      </c>
      <c r="I302" s="36">
        <v>9</v>
      </c>
      <c r="J302" s="36">
        <v>0.1111111111111111</v>
      </c>
      <c r="K302" s="36">
        <v>22.444444444444443</v>
      </c>
      <c r="L302" s="36">
        <v>0.1111111111111111</v>
      </c>
      <c r="M302" s="36">
        <v>22.222222222222221</v>
      </c>
    </row>
    <row r="303" spans="2:13" s="37" customFormat="1" x14ac:dyDescent="0.3">
      <c r="B303" s="36" t="s">
        <v>136</v>
      </c>
      <c r="C303" s="36" t="s">
        <v>1546</v>
      </c>
      <c r="D303" s="35" t="s">
        <v>2027</v>
      </c>
      <c r="E303" s="35" t="s">
        <v>2028</v>
      </c>
      <c r="F303" s="36">
        <v>9</v>
      </c>
      <c r="G303" s="36">
        <v>505</v>
      </c>
      <c r="H303" s="36">
        <v>504</v>
      </c>
      <c r="I303" s="36">
        <v>10</v>
      </c>
      <c r="J303" s="36">
        <v>34.555555555555557</v>
      </c>
      <c r="K303" s="36">
        <v>21.555555555555557</v>
      </c>
      <c r="L303" s="36">
        <v>34.555555555555557</v>
      </c>
      <c r="M303" s="36">
        <v>21.444444444444443</v>
      </c>
    </row>
    <row r="304" spans="2:13" s="37" customFormat="1" x14ac:dyDescent="0.3">
      <c r="B304" s="36" t="s">
        <v>136</v>
      </c>
      <c r="C304" s="36" t="s">
        <v>1546</v>
      </c>
      <c r="D304" s="35" t="s">
        <v>2029</v>
      </c>
      <c r="E304" s="35" t="s">
        <v>2030</v>
      </c>
      <c r="F304" s="36">
        <v>9</v>
      </c>
      <c r="G304" s="36">
        <v>790</v>
      </c>
      <c r="H304" s="36">
        <v>790</v>
      </c>
      <c r="I304" s="36">
        <v>0</v>
      </c>
      <c r="J304" s="36">
        <v>75.222222222222229</v>
      </c>
      <c r="K304" s="36">
        <v>12.555555555555555</v>
      </c>
      <c r="L304" s="36">
        <v>75.222222222222229</v>
      </c>
      <c r="M304" s="36">
        <v>12.555555555555555</v>
      </c>
    </row>
    <row r="305" spans="2:13" s="37" customFormat="1" x14ac:dyDescent="0.3">
      <c r="B305" s="36" t="s">
        <v>136</v>
      </c>
      <c r="C305" s="36" t="s">
        <v>1546</v>
      </c>
      <c r="D305" s="35" t="s">
        <v>2031</v>
      </c>
      <c r="E305" s="35" t="s">
        <v>2032</v>
      </c>
      <c r="F305" s="36">
        <v>9</v>
      </c>
      <c r="G305" s="36">
        <v>656</v>
      </c>
      <c r="H305" s="36">
        <v>653</v>
      </c>
      <c r="I305" s="36">
        <v>12</v>
      </c>
      <c r="J305" s="36">
        <v>51.333333333333336</v>
      </c>
      <c r="K305" s="36">
        <v>21.555555555555557</v>
      </c>
      <c r="L305" s="36">
        <v>51.333333333333336</v>
      </c>
      <c r="M305" s="36">
        <v>21.222222222222221</v>
      </c>
    </row>
    <row r="306" spans="2:13" s="37" customFormat="1" x14ac:dyDescent="0.3">
      <c r="B306" s="36" t="s">
        <v>136</v>
      </c>
      <c r="C306" s="36" t="s">
        <v>1546</v>
      </c>
      <c r="D306" s="35" t="s">
        <v>2033</v>
      </c>
      <c r="E306" s="35" t="s">
        <v>2034</v>
      </c>
      <c r="F306" s="36">
        <v>9</v>
      </c>
      <c r="G306" s="36">
        <v>899</v>
      </c>
      <c r="H306" s="36">
        <v>899</v>
      </c>
      <c r="I306" s="36">
        <v>0</v>
      </c>
      <c r="J306" s="36">
        <v>86.111111111111114</v>
      </c>
      <c r="K306" s="36">
        <v>13.777777777777779</v>
      </c>
      <c r="L306" s="36">
        <v>86.111111111111114</v>
      </c>
      <c r="M306" s="36">
        <v>13.777777777777779</v>
      </c>
    </row>
    <row r="307" spans="2:13" s="37" customFormat="1" x14ac:dyDescent="0.3">
      <c r="B307" s="36" t="s">
        <v>136</v>
      </c>
      <c r="C307" s="36" t="s">
        <v>1546</v>
      </c>
      <c r="D307" s="35" t="s">
        <v>2035</v>
      </c>
      <c r="E307" s="35" t="s">
        <v>2036</v>
      </c>
      <c r="F307" s="36">
        <v>12</v>
      </c>
      <c r="G307" s="36">
        <v>1038</v>
      </c>
      <c r="H307" s="36">
        <v>1030</v>
      </c>
      <c r="I307" s="36">
        <v>5</v>
      </c>
      <c r="J307" s="36">
        <v>71.916666666666671</v>
      </c>
      <c r="K307" s="36">
        <v>14.583333333333334</v>
      </c>
      <c r="L307" s="36">
        <v>71.833333333333329</v>
      </c>
      <c r="M307" s="36">
        <v>14</v>
      </c>
    </row>
    <row r="308" spans="2:13" s="37" customFormat="1" x14ac:dyDescent="0.3">
      <c r="B308" s="36" t="s">
        <v>136</v>
      </c>
      <c r="C308" s="36" t="s">
        <v>1546</v>
      </c>
      <c r="D308" s="35" t="s">
        <v>2798</v>
      </c>
      <c r="E308" s="35"/>
      <c r="F308" s="36"/>
      <c r="G308" s="36"/>
      <c r="H308" s="36"/>
      <c r="I308" s="36"/>
      <c r="J308" s="36"/>
      <c r="K308" s="36"/>
      <c r="L308" s="36"/>
      <c r="M308" s="36"/>
    </row>
    <row r="309" spans="2:13" s="37" customFormat="1" x14ac:dyDescent="0.3">
      <c r="B309" s="36" t="s">
        <v>136</v>
      </c>
      <c r="C309" s="36" t="s">
        <v>1546</v>
      </c>
      <c r="D309" s="35" t="s">
        <v>2037</v>
      </c>
      <c r="E309" s="35" t="s">
        <v>2038</v>
      </c>
      <c r="F309" s="36">
        <v>9</v>
      </c>
      <c r="G309" s="36">
        <v>709</v>
      </c>
      <c r="H309" s="36">
        <v>537</v>
      </c>
      <c r="I309" s="36">
        <v>0</v>
      </c>
      <c r="J309" s="36">
        <v>78.777777777777771</v>
      </c>
      <c r="K309" s="36">
        <v>0</v>
      </c>
      <c r="L309" s="36">
        <v>59.666666666666664</v>
      </c>
      <c r="M309" s="36">
        <v>0</v>
      </c>
    </row>
    <row r="310" spans="2:13" s="37" customFormat="1" x14ac:dyDescent="0.3">
      <c r="B310" s="36" t="s">
        <v>136</v>
      </c>
      <c r="C310" s="36" t="s">
        <v>1546</v>
      </c>
      <c r="D310" s="35" t="s">
        <v>2039</v>
      </c>
      <c r="E310" s="35" t="s">
        <v>2040</v>
      </c>
      <c r="F310" s="36">
        <v>12</v>
      </c>
      <c r="G310" s="36">
        <v>467</v>
      </c>
      <c r="H310" s="36">
        <v>510</v>
      </c>
      <c r="I310" s="36">
        <v>0</v>
      </c>
      <c r="J310" s="36">
        <v>32.833333333333336</v>
      </c>
      <c r="K310" s="36">
        <v>6.083333333333333</v>
      </c>
      <c r="L310" s="36">
        <v>32.833333333333336</v>
      </c>
      <c r="M310" s="36">
        <v>9.6666666666666661</v>
      </c>
    </row>
    <row r="311" spans="2:13" s="37" customFormat="1" x14ac:dyDescent="0.3">
      <c r="B311" s="36" t="s">
        <v>136</v>
      </c>
      <c r="C311" s="36" t="s">
        <v>1546</v>
      </c>
      <c r="D311" s="35" t="s">
        <v>2779</v>
      </c>
      <c r="E311" s="35" t="s">
        <v>2060</v>
      </c>
      <c r="F311" s="36">
        <v>9</v>
      </c>
      <c r="G311" s="36">
        <v>758</v>
      </c>
      <c r="H311" s="36">
        <v>758</v>
      </c>
      <c r="I311" s="36">
        <v>0</v>
      </c>
      <c r="J311" s="36">
        <v>75.777777777777771</v>
      </c>
      <c r="K311" s="36">
        <v>8.4444444444444446</v>
      </c>
      <c r="L311" s="36">
        <v>75.777777777777771</v>
      </c>
      <c r="M311" s="36">
        <v>8.4444444444444446</v>
      </c>
    </row>
    <row r="312" spans="2:13" s="37" customFormat="1" x14ac:dyDescent="0.3">
      <c r="B312" s="36" t="s">
        <v>136</v>
      </c>
      <c r="C312" s="36" t="s">
        <v>1546</v>
      </c>
      <c r="D312" s="35" t="s">
        <v>2041</v>
      </c>
      <c r="E312" s="35" t="s">
        <v>2042</v>
      </c>
      <c r="F312" s="36">
        <v>12</v>
      </c>
      <c r="G312" s="36">
        <v>554</v>
      </c>
      <c r="H312" s="36">
        <v>554</v>
      </c>
      <c r="I312" s="36">
        <v>0</v>
      </c>
      <c r="J312" s="36">
        <v>46.166666666666664</v>
      </c>
      <c r="K312" s="36">
        <v>0</v>
      </c>
      <c r="L312" s="36">
        <v>46.166666666666664</v>
      </c>
      <c r="M312" s="36">
        <v>0</v>
      </c>
    </row>
    <row r="313" spans="2:13" s="37" customFormat="1" x14ac:dyDescent="0.3">
      <c r="B313" s="36" t="s">
        <v>136</v>
      </c>
      <c r="C313" s="36" t="s">
        <v>1546</v>
      </c>
      <c r="D313" s="35" t="s">
        <v>2043</v>
      </c>
      <c r="E313" s="35" t="s">
        <v>756</v>
      </c>
      <c r="F313" s="36">
        <v>12</v>
      </c>
      <c r="G313" s="36">
        <v>1175</v>
      </c>
      <c r="H313" s="36">
        <v>1165</v>
      </c>
      <c r="I313" s="36">
        <v>10</v>
      </c>
      <c r="J313" s="36">
        <v>83.583333333333329</v>
      </c>
      <c r="K313" s="36">
        <v>14.333333333333334</v>
      </c>
      <c r="L313" s="36">
        <v>83.583333333333329</v>
      </c>
      <c r="M313" s="36">
        <v>13.5</v>
      </c>
    </row>
    <row r="314" spans="2:13" s="37" customFormat="1" x14ac:dyDescent="0.3">
      <c r="B314" s="36" t="s">
        <v>136</v>
      </c>
      <c r="C314" s="36" t="s">
        <v>1546</v>
      </c>
      <c r="D314" s="35" t="s">
        <v>2044</v>
      </c>
      <c r="E314" s="35" t="s">
        <v>2045</v>
      </c>
      <c r="F314" s="36">
        <v>8</v>
      </c>
      <c r="G314" s="36">
        <v>548</v>
      </c>
      <c r="H314" s="36">
        <v>543</v>
      </c>
      <c r="I314" s="36">
        <v>2</v>
      </c>
      <c r="J314" s="36">
        <v>43.25</v>
      </c>
      <c r="K314" s="36">
        <v>25.25</v>
      </c>
      <c r="L314" s="36">
        <v>43.25</v>
      </c>
      <c r="M314" s="36">
        <v>24.625</v>
      </c>
    </row>
    <row r="315" spans="2:13" s="37" customFormat="1" x14ac:dyDescent="0.3">
      <c r="B315" s="36" t="s">
        <v>136</v>
      </c>
      <c r="C315" s="36" t="s">
        <v>1546</v>
      </c>
      <c r="D315" s="35" t="s">
        <v>2046</v>
      </c>
      <c r="E315" s="35" t="s">
        <v>2047</v>
      </c>
      <c r="F315" s="36">
        <v>12</v>
      </c>
      <c r="G315" s="36">
        <v>1578</v>
      </c>
      <c r="H315" s="36">
        <v>1589</v>
      </c>
      <c r="I315" s="36">
        <v>5</v>
      </c>
      <c r="J315" s="36">
        <v>118</v>
      </c>
      <c r="K315" s="36">
        <v>13.5</v>
      </c>
      <c r="L315" s="36">
        <v>118</v>
      </c>
      <c r="M315" s="36">
        <v>14.416666666666666</v>
      </c>
    </row>
    <row r="316" spans="2:13" s="37" customFormat="1" x14ac:dyDescent="0.3">
      <c r="B316" s="36" t="s">
        <v>136</v>
      </c>
      <c r="C316" s="36" t="s">
        <v>1546</v>
      </c>
      <c r="D316" s="35" t="s">
        <v>2048</v>
      </c>
      <c r="E316" s="35" t="s">
        <v>2049</v>
      </c>
      <c r="F316" s="36">
        <v>12</v>
      </c>
      <c r="G316" s="36">
        <v>861</v>
      </c>
      <c r="H316" s="36">
        <v>861</v>
      </c>
      <c r="I316" s="36">
        <v>0</v>
      </c>
      <c r="J316" s="36">
        <v>71.75</v>
      </c>
      <c r="K316" s="36">
        <v>0</v>
      </c>
      <c r="L316" s="36">
        <v>71.75</v>
      </c>
      <c r="M316" s="36">
        <v>0</v>
      </c>
    </row>
    <row r="317" spans="2:13" s="37" customFormat="1" x14ac:dyDescent="0.3">
      <c r="B317" s="36" t="s">
        <v>136</v>
      </c>
      <c r="C317" s="36" t="s">
        <v>1546</v>
      </c>
      <c r="D317" s="35" t="s">
        <v>2050</v>
      </c>
      <c r="E317" s="35" t="s">
        <v>2051</v>
      </c>
      <c r="F317" s="36">
        <v>3</v>
      </c>
      <c r="G317" s="36">
        <v>20</v>
      </c>
      <c r="H317" s="36">
        <v>30</v>
      </c>
      <c r="I317" s="36">
        <v>0</v>
      </c>
      <c r="J317" s="36">
        <v>6.666666666666667</v>
      </c>
      <c r="K317" s="36">
        <v>0</v>
      </c>
      <c r="L317" s="36">
        <v>6.666666666666667</v>
      </c>
      <c r="M317" s="36">
        <v>3.3333333333333335</v>
      </c>
    </row>
    <row r="318" spans="2:13" s="37" customFormat="1" x14ac:dyDescent="0.3">
      <c r="B318" s="36" t="s">
        <v>136</v>
      </c>
      <c r="C318" s="36" t="s">
        <v>1546</v>
      </c>
      <c r="D318" s="35" t="s">
        <v>2052</v>
      </c>
      <c r="E318" s="35" t="s">
        <v>2053</v>
      </c>
      <c r="F318" s="36">
        <v>12</v>
      </c>
      <c r="G318" s="36">
        <v>1017</v>
      </c>
      <c r="H318" s="36">
        <v>1013</v>
      </c>
      <c r="I318" s="36">
        <v>1</v>
      </c>
      <c r="J318" s="36">
        <v>70.416666666666671</v>
      </c>
      <c r="K318" s="36">
        <v>14.333333333333334</v>
      </c>
      <c r="L318" s="36">
        <v>70.416666666666671</v>
      </c>
      <c r="M318" s="36">
        <v>14</v>
      </c>
    </row>
    <row r="319" spans="2:13" s="37" customFormat="1" x14ac:dyDescent="0.3">
      <c r="B319" s="36" t="s">
        <v>136</v>
      </c>
      <c r="C319" s="36" t="s">
        <v>1546</v>
      </c>
      <c r="D319" s="35" t="s">
        <v>2054</v>
      </c>
      <c r="E319" s="35" t="s">
        <v>2055</v>
      </c>
      <c r="F319" s="36">
        <v>12</v>
      </c>
      <c r="G319" s="36">
        <v>1161</v>
      </c>
      <c r="H319" s="36">
        <v>1162</v>
      </c>
      <c r="I319" s="36">
        <v>5</v>
      </c>
      <c r="J319" s="36">
        <v>84.333333333333329</v>
      </c>
      <c r="K319" s="36">
        <v>12.416666666666666</v>
      </c>
      <c r="L319" s="36">
        <v>84.333333333333329</v>
      </c>
      <c r="M319" s="36">
        <v>12.5</v>
      </c>
    </row>
    <row r="320" spans="2:13" s="37" customFormat="1" x14ac:dyDescent="0.3">
      <c r="B320" s="36" t="s">
        <v>136</v>
      </c>
      <c r="C320" s="36" t="s">
        <v>1546</v>
      </c>
      <c r="D320" s="35" t="s">
        <v>2056</v>
      </c>
      <c r="E320" s="35" t="s">
        <v>2057</v>
      </c>
      <c r="F320" s="36">
        <v>12</v>
      </c>
      <c r="G320" s="36">
        <v>1040</v>
      </c>
      <c r="H320" s="36">
        <v>1067</v>
      </c>
      <c r="I320" s="36">
        <v>0</v>
      </c>
      <c r="J320" s="36">
        <v>72.333333333333329</v>
      </c>
      <c r="K320" s="36">
        <v>14.333333333333334</v>
      </c>
      <c r="L320" s="36">
        <v>72.333333333333329</v>
      </c>
      <c r="M320" s="36">
        <v>16.583333333333332</v>
      </c>
    </row>
    <row r="321" spans="2:13" s="37" customFormat="1" x14ac:dyDescent="0.3">
      <c r="B321" s="36" t="s">
        <v>136</v>
      </c>
      <c r="C321" s="36" t="s">
        <v>1546</v>
      </c>
      <c r="D321" s="35" t="s">
        <v>2058</v>
      </c>
      <c r="E321" s="35" t="s">
        <v>2059</v>
      </c>
      <c r="F321" s="36">
        <v>12</v>
      </c>
      <c r="G321" s="36">
        <v>1278</v>
      </c>
      <c r="H321" s="36">
        <v>1275</v>
      </c>
      <c r="I321" s="36">
        <v>0</v>
      </c>
      <c r="J321" s="36">
        <v>92.083333333333329</v>
      </c>
      <c r="K321" s="36">
        <v>14.416666666666666</v>
      </c>
      <c r="L321" s="36">
        <v>92.083333333333329</v>
      </c>
      <c r="M321" s="36">
        <v>14.166666666666666</v>
      </c>
    </row>
    <row r="322" spans="2:13" s="37" customFormat="1" x14ac:dyDescent="0.3">
      <c r="B322" s="27" t="s">
        <v>136</v>
      </c>
      <c r="C322" s="38" t="s">
        <v>1548</v>
      </c>
      <c r="D322" s="27"/>
      <c r="E322" s="27"/>
      <c r="F322" s="27">
        <v>10.454545454545455</v>
      </c>
      <c r="G322" s="27">
        <v>18175</v>
      </c>
      <c r="H322" s="27">
        <v>18056</v>
      </c>
      <c r="I322" s="27">
        <v>64</v>
      </c>
      <c r="J322" s="27">
        <v>64.282828282828277</v>
      </c>
      <c r="K322" s="27">
        <v>11.53409090909091</v>
      </c>
      <c r="L322" s="27">
        <v>63.410353535353529</v>
      </c>
      <c r="M322" s="27">
        <v>11.835227272727273</v>
      </c>
    </row>
    <row r="323" spans="2:13" s="37" customFormat="1" x14ac:dyDescent="0.3">
      <c r="B323" s="36" t="s">
        <v>136</v>
      </c>
      <c r="C323" s="35" t="s">
        <v>346</v>
      </c>
      <c r="D323" s="35" t="s">
        <v>2061</v>
      </c>
      <c r="E323" s="35" t="s">
        <v>2062</v>
      </c>
      <c r="F323" s="36">
        <v>12</v>
      </c>
      <c r="G323" s="36">
        <v>454</v>
      </c>
      <c r="H323" s="36">
        <v>243</v>
      </c>
      <c r="I323" s="36">
        <v>247</v>
      </c>
      <c r="J323" s="36">
        <v>23.166666666666668</v>
      </c>
      <c r="K323" s="36">
        <v>14.666666666666666</v>
      </c>
      <c r="L323" s="36">
        <v>6.5</v>
      </c>
      <c r="M323" s="36">
        <v>13.75</v>
      </c>
    </row>
    <row r="324" spans="2:13" s="37" customFormat="1" x14ac:dyDescent="0.3">
      <c r="B324" s="36" t="s">
        <v>136</v>
      </c>
      <c r="C324" s="36" t="s">
        <v>346</v>
      </c>
      <c r="D324" s="35" t="s">
        <v>2067</v>
      </c>
      <c r="E324" s="35" t="s">
        <v>2068</v>
      </c>
      <c r="F324" s="36">
        <v>12</v>
      </c>
      <c r="G324" s="36">
        <v>721</v>
      </c>
      <c r="H324" s="36">
        <v>720</v>
      </c>
      <c r="I324" s="36">
        <v>8</v>
      </c>
      <c r="J324" s="36">
        <v>51.333333333333336</v>
      </c>
      <c r="K324" s="36">
        <v>8.75</v>
      </c>
      <c r="L324" s="36">
        <v>51.5</v>
      </c>
      <c r="M324" s="36">
        <v>8.5</v>
      </c>
    </row>
    <row r="325" spans="2:13" s="37" customFormat="1" x14ac:dyDescent="0.3">
      <c r="B325" s="36" t="s">
        <v>136</v>
      </c>
      <c r="C325" s="36" t="s">
        <v>346</v>
      </c>
      <c r="D325" s="35" t="s">
        <v>2069</v>
      </c>
      <c r="E325" s="35" t="s">
        <v>2070</v>
      </c>
      <c r="F325" s="36">
        <v>12</v>
      </c>
      <c r="G325" s="36">
        <v>507</v>
      </c>
      <c r="H325" s="36">
        <v>314</v>
      </c>
      <c r="I325" s="36">
        <v>223</v>
      </c>
      <c r="J325" s="36">
        <v>24.583333333333332</v>
      </c>
      <c r="K325" s="36">
        <v>17.666666666666668</v>
      </c>
      <c r="L325" s="36">
        <v>8.5833333333333339</v>
      </c>
      <c r="M325" s="36">
        <v>17.583333333333332</v>
      </c>
    </row>
    <row r="326" spans="2:13" s="37" customFormat="1" x14ac:dyDescent="0.3">
      <c r="B326" s="36" t="s">
        <v>136</v>
      </c>
      <c r="C326" s="36" t="s">
        <v>346</v>
      </c>
      <c r="D326" s="35" t="s">
        <v>2071</v>
      </c>
      <c r="E326" s="35" t="s">
        <v>2072</v>
      </c>
      <c r="F326" s="36">
        <v>12</v>
      </c>
      <c r="G326" s="36">
        <v>508</v>
      </c>
      <c r="H326" s="36">
        <v>338</v>
      </c>
      <c r="I326" s="36">
        <v>213</v>
      </c>
      <c r="J326" s="36">
        <v>22.666666666666668</v>
      </c>
      <c r="K326" s="36">
        <v>19.666666666666668</v>
      </c>
      <c r="L326" s="36">
        <v>8.75</v>
      </c>
      <c r="M326" s="36">
        <v>19.416666666666668</v>
      </c>
    </row>
    <row r="327" spans="2:13" s="37" customFormat="1" x14ac:dyDescent="0.3">
      <c r="B327" s="36" t="s">
        <v>136</v>
      </c>
      <c r="C327" s="36" t="s">
        <v>346</v>
      </c>
      <c r="D327" s="35" t="s">
        <v>2073</v>
      </c>
      <c r="E327" s="35" t="s">
        <v>2074</v>
      </c>
      <c r="F327" s="36">
        <v>9</v>
      </c>
      <c r="G327" s="36">
        <v>261</v>
      </c>
      <c r="H327" s="36">
        <v>298</v>
      </c>
      <c r="I327" s="36">
        <v>110</v>
      </c>
      <c r="J327" s="36">
        <v>9.3333333333333339</v>
      </c>
      <c r="K327" s="36">
        <v>19.666666666666668</v>
      </c>
      <c r="L327" s="36">
        <v>6.333333333333333</v>
      </c>
      <c r="M327" s="36">
        <v>26.777777777777779</v>
      </c>
    </row>
    <row r="328" spans="2:13" s="37" customFormat="1" x14ac:dyDescent="0.3">
      <c r="B328" s="36" t="s">
        <v>136</v>
      </c>
      <c r="C328" s="36" t="s">
        <v>346</v>
      </c>
      <c r="D328" s="35" t="s">
        <v>2063</v>
      </c>
      <c r="E328" s="35" t="s">
        <v>2064</v>
      </c>
      <c r="F328" s="36">
        <v>9</v>
      </c>
      <c r="G328" s="36">
        <v>680</v>
      </c>
      <c r="H328" s="36">
        <v>680</v>
      </c>
      <c r="I328" s="36">
        <v>3</v>
      </c>
      <c r="J328" s="36">
        <v>68.666666666666671</v>
      </c>
      <c r="K328" s="36">
        <v>6.8888888888888893</v>
      </c>
      <c r="L328" s="36">
        <v>68.666666666666671</v>
      </c>
      <c r="M328" s="36">
        <v>6.8888888888888893</v>
      </c>
    </row>
    <row r="329" spans="2:13" s="37" customFormat="1" x14ac:dyDescent="0.3">
      <c r="B329" s="36" t="s">
        <v>136</v>
      </c>
      <c r="C329" s="36" t="s">
        <v>346</v>
      </c>
      <c r="D329" s="35" t="s">
        <v>2065</v>
      </c>
      <c r="E329" s="35" t="s">
        <v>2066</v>
      </c>
      <c r="F329" s="36">
        <v>12</v>
      </c>
      <c r="G329" s="36">
        <v>497</v>
      </c>
      <c r="H329" s="36">
        <v>498</v>
      </c>
      <c r="I329" s="36">
        <v>7</v>
      </c>
      <c r="J329" s="36">
        <v>35.166666666666664</v>
      </c>
      <c r="K329" s="36">
        <v>6.25</v>
      </c>
      <c r="L329" s="36">
        <v>35.666666666666664</v>
      </c>
      <c r="M329" s="36">
        <v>5.833333333333333</v>
      </c>
    </row>
    <row r="330" spans="2:13" s="37" customFormat="1" x14ac:dyDescent="0.3">
      <c r="B330" s="27" t="s">
        <v>136</v>
      </c>
      <c r="C330" s="38" t="s">
        <v>373</v>
      </c>
      <c r="D330" s="27"/>
      <c r="E330" s="27"/>
      <c r="F330" s="27">
        <v>11.142857142857142</v>
      </c>
      <c r="G330" s="27">
        <v>3628</v>
      </c>
      <c r="H330" s="27">
        <v>3091</v>
      </c>
      <c r="I330" s="27">
        <v>811</v>
      </c>
      <c r="J330" s="27">
        <v>33.55952380952381</v>
      </c>
      <c r="K330" s="27">
        <v>13.365079365079367</v>
      </c>
      <c r="L330" s="27">
        <v>26.571428571428577</v>
      </c>
      <c r="M330" s="27">
        <v>14.107142857142858</v>
      </c>
    </row>
    <row r="331" spans="2:13" s="37" customFormat="1" x14ac:dyDescent="0.3">
      <c r="B331" s="36" t="s">
        <v>136</v>
      </c>
      <c r="C331" s="35" t="s">
        <v>374</v>
      </c>
      <c r="D331" s="35" t="s">
        <v>2075</v>
      </c>
      <c r="E331" s="35" t="s">
        <v>2076</v>
      </c>
      <c r="F331" s="36">
        <v>9</v>
      </c>
      <c r="G331" s="36">
        <v>397</v>
      </c>
      <c r="H331" s="36">
        <v>353</v>
      </c>
      <c r="I331" s="36">
        <v>156</v>
      </c>
      <c r="J331" s="36">
        <v>21.444444444444443</v>
      </c>
      <c r="K331" s="36">
        <v>22.666666666666668</v>
      </c>
      <c r="L331" s="36">
        <v>17.111111111111111</v>
      </c>
      <c r="M331" s="36">
        <v>22.111111111111111</v>
      </c>
    </row>
    <row r="332" spans="2:13" s="37" customFormat="1" x14ac:dyDescent="0.3">
      <c r="B332" s="36" t="s">
        <v>136</v>
      </c>
      <c r="C332" s="36" t="s">
        <v>374</v>
      </c>
      <c r="D332" s="35" t="s">
        <v>2077</v>
      </c>
      <c r="E332" s="35" t="s">
        <v>2078</v>
      </c>
      <c r="F332" s="36">
        <v>9</v>
      </c>
      <c r="G332" s="36">
        <v>377</v>
      </c>
      <c r="H332" s="36">
        <v>275</v>
      </c>
      <c r="I332" s="36">
        <v>211</v>
      </c>
      <c r="J332" s="36">
        <v>22.888888888888889</v>
      </c>
      <c r="K332" s="36">
        <v>19</v>
      </c>
      <c r="L332" s="36">
        <v>12.888888888888889</v>
      </c>
      <c r="M332" s="36">
        <v>17.666666666666668</v>
      </c>
    </row>
    <row r="333" spans="2:13" s="37" customFormat="1" x14ac:dyDescent="0.3">
      <c r="B333" s="36" t="s">
        <v>136</v>
      </c>
      <c r="C333" s="36" t="s">
        <v>374</v>
      </c>
      <c r="D333" s="35" t="s">
        <v>2079</v>
      </c>
      <c r="E333" s="35" t="s">
        <v>2080</v>
      </c>
      <c r="F333" s="36">
        <v>12</v>
      </c>
      <c r="G333" s="36">
        <v>604</v>
      </c>
      <c r="H333" s="36">
        <v>489</v>
      </c>
      <c r="I333" s="36">
        <v>194</v>
      </c>
      <c r="J333" s="36">
        <v>24.333333333333332</v>
      </c>
      <c r="K333" s="36">
        <v>26</v>
      </c>
      <c r="L333" s="36">
        <v>16.75</v>
      </c>
      <c r="M333" s="36">
        <v>24</v>
      </c>
    </row>
    <row r="334" spans="2:13" s="37" customFormat="1" x14ac:dyDescent="0.3">
      <c r="B334" s="27" t="s">
        <v>136</v>
      </c>
      <c r="C334" s="38" t="s">
        <v>376</v>
      </c>
      <c r="D334" s="27"/>
      <c r="E334" s="27"/>
      <c r="F334" s="27">
        <v>10</v>
      </c>
      <c r="G334" s="27">
        <v>1378</v>
      </c>
      <c r="H334" s="27">
        <v>1117</v>
      </c>
      <c r="I334" s="27">
        <v>561</v>
      </c>
      <c r="J334" s="27">
        <v>22.888888888888886</v>
      </c>
      <c r="K334" s="27">
        <v>22.555555555555557</v>
      </c>
      <c r="L334" s="27">
        <v>15.583333333333334</v>
      </c>
      <c r="M334" s="27">
        <v>21.25925925925926</v>
      </c>
    </row>
    <row r="335" spans="2:13" s="37" customFormat="1" x14ac:dyDescent="0.3">
      <c r="B335" s="39" t="s">
        <v>153</v>
      </c>
      <c r="C335" s="40"/>
      <c r="D335" s="40"/>
      <c r="E335" s="40"/>
      <c r="F335" s="40">
        <v>10.684210526315789</v>
      </c>
      <c r="G335" s="40">
        <v>28520</v>
      </c>
      <c r="H335" s="40">
        <v>27532</v>
      </c>
      <c r="I335" s="40">
        <v>1511</v>
      </c>
      <c r="J335" s="40">
        <v>54.039207868155231</v>
      </c>
      <c r="K335" s="40">
        <v>14.512825624667732</v>
      </c>
      <c r="L335" s="40">
        <v>51.667663476873997</v>
      </c>
      <c r="M335" s="40">
        <v>14.559110845295056</v>
      </c>
    </row>
    <row r="336" spans="2:13" s="37" customFormat="1" x14ac:dyDescent="0.3">
      <c r="B336" s="35" t="s">
        <v>154</v>
      </c>
      <c r="C336" s="35" t="s">
        <v>1550</v>
      </c>
      <c r="D336" s="35" t="s">
        <v>2081</v>
      </c>
      <c r="E336" s="35" t="s">
        <v>2082</v>
      </c>
      <c r="F336" s="36">
        <v>6</v>
      </c>
      <c r="G336" s="36">
        <v>155</v>
      </c>
      <c r="H336" s="36">
        <v>121</v>
      </c>
      <c r="I336" s="36">
        <v>30</v>
      </c>
      <c r="J336" s="36">
        <v>6</v>
      </c>
      <c r="K336" s="36">
        <v>19.833333333333332</v>
      </c>
      <c r="L336" s="36">
        <v>6</v>
      </c>
      <c r="M336" s="36">
        <v>14.166666666666666</v>
      </c>
    </row>
    <row r="337" spans="2:13" s="37" customFormat="1" x14ac:dyDescent="0.3">
      <c r="B337" s="36" t="s">
        <v>154</v>
      </c>
      <c r="C337" s="36" t="s">
        <v>1550</v>
      </c>
      <c r="D337" s="35" t="s">
        <v>2083</v>
      </c>
      <c r="E337" s="35" t="s">
        <v>2084</v>
      </c>
      <c r="F337" s="36">
        <v>12</v>
      </c>
      <c r="G337" s="36">
        <v>362</v>
      </c>
      <c r="H337" s="36">
        <v>360</v>
      </c>
      <c r="I337" s="36">
        <v>10</v>
      </c>
      <c r="J337" s="36">
        <v>16</v>
      </c>
      <c r="K337" s="36">
        <v>14.166666666666666</v>
      </c>
      <c r="L337" s="36">
        <v>16</v>
      </c>
      <c r="M337" s="36">
        <v>14</v>
      </c>
    </row>
    <row r="338" spans="2:13" s="37" customFormat="1" x14ac:dyDescent="0.3">
      <c r="B338" s="36" t="s">
        <v>154</v>
      </c>
      <c r="C338" s="36" t="s">
        <v>1550</v>
      </c>
      <c r="D338" s="35" t="s">
        <v>2085</v>
      </c>
      <c r="E338" s="35" t="s">
        <v>2086</v>
      </c>
      <c r="F338" s="36">
        <v>12</v>
      </c>
      <c r="G338" s="36">
        <v>259</v>
      </c>
      <c r="H338" s="36">
        <v>252</v>
      </c>
      <c r="I338" s="36">
        <v>0</v>
      </c>
      <c r="J338" s="36">
        <v>4.333333333333333</v>
      </c>
      <c r="K338" s="36">
        <v>17.25</v>
      </c>
      <c r="L338" s="36">
        <v>4.333333333333333</v>
      </c>
      <c r="M338" s="36">
        <v>16.666666666666668</v>
      </c>
    </row>
    <row r="339" spans="2:13" s="37" customFormat="1" x14ac:dyDescent="0.3">
      <c r="B339" s="36" t="s">
        <v>154</v>
      </c>
      <c r="C339" s="36" t="s">
        <v>1550</v>
      </c>
      <c r="D339" s="35" t="s">
        <v>2087</v>
      </c>
      <c r="E339" s="35" t="s">
        <v>2088</v>
      </c>
      <c r="F339" s="36">
        <v>12</v>
      </c>
      <c r="G339" s="36">
        <v>375</v>
      </c>
      <c r="H339" s="36">
        <v>332</v>
      </c>
      <c r="I339" s="36">
        <v>21</v>
      </c>
      <c r="J339" s="36">
        <v>15.666666666666666</v>
      </c>
      <c r="K339" s="36">
        <v>15.583333333333334</v>
      </c>
      <c r="L339" s="36">
        <v>15.666666666666666</v>
      </c>
      <c r="M339" s="36">
        <v>12</v>
      </c>
    </row>
    <row r="340" spans="2:13" s="37" customFormat="1" x14ac:dyDescent="0.3">
      <c r="B340" s="36" t="s">
        <v>154</v>
      </c>
      <c r="C340" s="36" t="s">
        <v>1550</v>
      </c>
      <c r="D340" s="35" t="s">
        <v>2089</v>
      </c>
      <c r="E340" s="35" t="s">
        <v>2090</v>
      </c>
      <c r="F340" s="36">
        <v>12</v>
      </c>
      <c r="G340" s="36">
        <v>259</v>
      </c>
      <c r="H340" s="36">
        <v>247</v>
      </c>
      <c r="I340" s="36">
        <v>10</v>
      </c>
      <c r="J340" s="36">
        <v>6.5</v>
      </c>
      <c r="K340" s="36">
        <v>15.083333333333334</v>
      </c>
      <c r="L340" s="36">
        <v>6.5</v>
      </c>
      <c r="M340" s="36">
        <v>14.083333333333334</v>
      </c>
    </row>
    <row r="341" spans="2:13" s="37" customFormat="1" x14ac:dyDescent="0.3">
      <c r="B341" s="27" t="s">
        <v>154</v>
      </c>
      <c r="C341" s="38" t="s">
        <v>1555</v>
      </c>
      <c r="D341" s="27"/>
      <c r="E341" s="27"/>
      <c r="F341" s="27">
        <v>10.8</v>
      </c>
      <c r="G341" s="27">
        <v>1410</v>
      </c>
      <c r="H341" s="27">
        <v>1312</v>
      </c>
      <c r="I341" s="27">
        <v>71</v>
      </c>
      <c r="J341" s="27">
        <v>9.6999999999999993</v>
      </c>
      <c r="K341" s="27">
        <v>16.383333333333333</v>
      </c>
      <c r="L341" s="27">
        <v>9.6999999999999993</v>
      </c>
      <c r="M341" s="27">
        <v>14.183333333333332</v>
      </c>
    </row>
    <row r="342" spans="2:13" s="37" customFormat="1" x14ac:dyDescent="0.3">
      <c r="B342" s="36" t="s">
        <v>154</v>
      </c>
      <c r="C342" s="35" t="s">
        <v>1546</v>
      </c>
      <c r="D342" s="35" t="s">
        <v>2091</v>
      </c>
      <c r="E342" s="35" t="s">
        <v>2092</v>
      </c>
      <c r="F342" s="36">
        <v>12</v>
      </c>
      <c r="G342" s="36">
        <v>714</v>
      </c>
      <c r="H342" s="36">
        <v>714</v>
      </c>
      <c r="I342" s="36">
        <v>0</v>
      </c>
      <c r="J342" s="36">
        <v>59.5</v>
      </c>
      <c r="K342" s="36">
        <v>0</v>
      </c>
      <c r="L342" s="36">
        <v>59.5</v>
      </c>
      <c r="M342" s="36">
        <v>0</v>
      </c>
    </row>
    <row r="343" spans="2:13" s="37" customFormat="1" x14ac:dyDescent="0.3">
      <c r="B343" s="36" t="s">
        <v>154</v>
      </c>
      <c r="C343" s="36" t="s">
        <v>1546</v>
      </c>
      <c r="D343" s="35" t="s">
        <v>2093</v>
      </c>
      <c r="E343" s="35" t="s">
        <v>2094</v>
      </c>
      <c r="F343" s="36">
        <v>12</v>
      </c>
      <c r="G343" s="36">
        <v>672</v>
      </c>
      <c r="H343" s="36">
        <v>672</v>
      </c>
      <c r="I343" s="36">
        <v>0</v>
      </c>
      <c r="J343" s="36">
        <v>56</v>
      </c>
      <c r="K343" s="36">
        <v>0</v>
      </c>
      <c r="L343" s="36">
        <v>56</v>
      </c>
      <c r="M343" s="36">
        <v>0</v>
      </c>
    </row>
    <row r="344" spans="2:13" s="37" customFormat="1" x14ac:dyDescent="0.3">
      <c r="B344" s="36" t="s">
        <v>154</v>
      </c>
      <c r="C344" s="36" t="s">
        <v>1546</v>
      </c>
      <c r="D344" s="35" t="s">
        <v>2095</v>
      </c>
      <c r="E344" s="35" t="s">
        <v>2096</v>
      </c>
      <c r="F344" s="36">
        <v>12</v>
      </c>
      <c r="G344" s="36">
        <v>1237</v>
      </c>
      <c r="H344" s="36">
        <v>1245</v>
      </c>
      <c r="I344" s="36">
        <v>0</v>
      </c>
      <c r="J344" s="36">
        <v>90.333333333333329</v>
      </c>
      <c r="K344" s="36">
        <v>12.75</v>
      </c>
      <c r="L344" s="36">
        <v>90.333333333333329</v>
      </c>
      <c r="M344" s="36">
        <v>13.416666666666666</v>
      </c>
    </row>
    <row r="345" spans="2:13" s="37" customFormat="1" x14ac:dyDescent="0.3">
      <c r="B345" s="36" t="s">
        <v>154</v>
      </c>
      <c r="C345" s="36" t="s">
        <v>1546</v>
      </c>
      <c r="D345" s="35" t="s">
        <v>2097</v>
      </c>
      <c r="E345" s="35" t="s">
        <v>2098</v>
      </c>
      <c r="F345" s="36">
        <v>9</v>
      </c>
      <c r="G345" s="36">
        <v>579</v>
      </c>
      <c r="H345" s="36">
        <v>586</v>
      </c>
      <c r="I345" s="36">
        <v>5</v>
      </c>
      <c r="J345" s="36">
        <v>50.111111111111114</v>
      </c>
      <c r="K345" s="36">
        <v>14.222222222222221</v>
      </c>
      <c r="L345" s="36">
        <v>50.111111111111114</v>
      </c>
      <c r="M345" s="36">
        <v>15</v>
      </c>
    </row>
    <row r="346" spans="2:13" s="37" customFormat="1" x14ac:dyDescent="0.3">
      <c r="B346" s="36" t="s">
        <v>154</v>
      </c>
      <c r="C346" s="36" t="s">
        <v>1546</v>
      </c>
      <c r="D346" s="35" t="s">
        <v>2099</v>
      </c>
      <c r="E346" s="35" t="s">
        <v>2100</v>
      </c>
      <c r="F346" s="36">
        <v>12</v>
      </c>
      <c r="G346" s="36">
        <v>1339</v>
      </c>
      <c r="H346" s="36">
        <v>1337</v>
      </c>
      <c r="I346" s="36">
        <v>0</v>
      </c>
      <c r="J346" s="36">
        <v>99.833333333333329</v>
      </c>
      <c r="K346" s="36">
        <v>11.75</v>
      </c>
      <c r="L346" s="36">
        <v>99.833333333333329</v>
      </c>
      <c r="M346" s="36">
        <v>11.583333333333334</v>
      </c>
    </row>
    <row r="347" spans="2:13" s="37" customFormat="1" x14ac:dyDescent="0.3">
      <c r="B347" s="27" t="s">
        <v>154</v>
      </c>
      <c r="C347" s="38" t="s">
        <v>1548</v>
      </c>
      <c r="D347" s="27"/>
      <c r="E347" s="27"/>
      <c r="F347" s="27">
        <v>11.4</v>
      </c>
      <c r="G347" s="27">
        <v>4541</v>
      </c>
      <c r="H347" s="27">
        <v>4554</v>
      </c>
      <c r="I347" s="27">
        <v>5</v>
      </c>
      <c r="J347" s="27">
        <v>71.155555555555551</v>
      </c>
      <c r="K347" s="27">
        <v>7.7444444444444445</v>
      </c>
      <c r="L347" s="27">
        <v>71.155555555555551</v>
      </c>
      <c r="M347" s="27">
        <v>8</v>
      </c>
    </row>
    <row r="348" spans="2:13" s="37" customFormat="1" x14ac:dyDescent="0.3">
      <c r="B348" s="36" t="s">
        <v>154</v>
      </c>
      <c r="C348" s="35" t="s">
        <v>346</v>
      </c>
      <c r="D348" s="35" t="s">
        <v>2101</v>
      </c>
      <c r="E348" s="35" t="s">
        <v>2102</v>
      </c>
      <c r="F348" s="36">
        <v>11</v>
      </c>
      <c r="G348" s="36">
        <v>290</v>
      </c>
      <c r="H348" s="36">
        <v>236</v>
      </c>
      <c r="I348" s="36">
        <v>131</v>
      </c>
      <c r="J348" s="36">
        <v>8.454545454545455</v>
      </c>
      <c r="K348" s="36">
        <v>17.90909090909091</v>
      </c>
      <c r="L348" s="36">
        <v>4.4545454545454541</v>
      </c>
      <c r="M348" s="36">
        <v>17</v>
      </c>
    </row>
    <row r="349" spans="2:13" s="37" customFormat="1" x14ac:dyDescent="0.3">
      <c r="B349" s="36" t="s">
        <v>154</v>
      </c>
      <c r="C349" s="36" t="s">
        <v>346</v>
      </c>
      <c r="D349" s="35" t="s">
        <v>2103</v>
      </c>
      <c r="E349" s="35" t="s">
        <v>2104</v>
      </c>
      <c r="F349" s="36">
        <v>9</v>
      </c>
      <c r="G349" s="36">
        <v>675</v>
      </c>
      <c r="H349" s="36">
        <v>664</v>
      </c>
      <c r="I349" s="36">
        <v>0</v>
      </c>
      <c r="J349" s="36">
        <v>69.444444444444443</v>
      </c>
      <c r="K349" s="36">
        <v>5.5555555555555554</v>
      </c>
      <c r="L349" s="36">
        <v>69.444444444444443</v>
      </c>
      <c r="M349" s="36">
        <v>4.333333333333333</v>
      </c>
    </row>
    <row r="350" spans="2:13" s="37" customFormat="1" x14ac:dyDescent="0.3">
      <c r="B350" s="36" t="s">
        <v>154</v>
      </c>
      <c r="C350" s="36" t="s">
        <v>346</v>
      </c>
      <c r="D350" s="35" t="s">
        <v>2105</v>
      </c>
      <c r="E350" s="35" t="s">
        <v>2106</v>
      </c>
      <c r="F350" s="36">
        <v>12</v>
      </c>
      <c r="G350" s="36">
        <v>1023</v>
      </c>
      <c r="H350" s="36">
        <v>1043</v>
      </c>
      <c r="I350" s="36">
        <v>4</v>
      </c>
      <c r="J350" s="36">
        <v>74.916666666666671</v>
      </c>
      <c r="K350" s="36">
        <v>10.333333333333334</v>
      </c>
      <c r="L350" s="36">
        <v>74.916666666666671</v>
      </c>
      <c r="M350" s="36">
        <v>12</v>
      </c>
    </row>
    <row r="351" spans="2:13" s="37" customFormat="1" x14ac:dyDescent="0.3">
      <c r="B351" s="36" t="s">
        <v>154</v>
      </c>
      <c r="C351" s="36" t="s">
        <v>346</v>
      </c>
      <c r="D351" s="35" t="s">
        <v>2107</v>
      </c>
      <c r="E351" s="35" t="s">
        <v>2108</v>
      </c>
      <c r="F351" s="36">
        <v>12</v>
      </c>
      <c r="G351" s="36">
        <v>218</v>
      </c>
      <c r="H351" s="36">
        <v>401</v>
      </c>
      <c r="I351" s="36">
        <v>145</v>
      </c>
      <c r="J351" s="36">
        <v>0</v>
      </c>
      <c r="K351" s="36">
        <v>18.166666666666668</v>
      </c>
      <c r="L351" s="36">
        <v>13.833333333333334</v>
      </c>
      <c r="M351" s="36">
        <v>19.583333333333332</v>
      </c>
    </row>
    <row r="352" spans="2:13" s="37" customFormat="1" x14ac:dyDescent="0.3">
      <c r="B352" s="36" t="s">
        <v>154</v>
      </c>
      <c r="C352" s="36" t="s">
        <v>346</v>
      </c>
      <c r="D352" s="35" t="s">
        <v>2109</v>
      </c>
      <c r="E352" s="35" t="s">
        <v>2110</v>
      </c>
      <c r="F352" s="36">
        <v>12</v>
      </c>
      <c r="G352" s="36">
        <v>279</v>
      </c>
      <c r="H352" s="36">
        <v>278</v>
      </c>
      <c r="I352" s="36">
        <v>63</v>
      </c>
      <c r="J352" s="36">
        <v>7.583333333333333</v>
      </c>
      <c r="K352" s="36">
        <v>15.666666666666666</v>
      </c>
      <c r="L352" s="36">
        <v>7.333333333333333</v>
      </c>
      <c r="M352" s="36">
        <v>15.833333333333334</v>
      </c>
    </row>
    <row r="353" spans="2:13" s="37" customFormat="1" x14ac:dyDescent="0.3">
      <c r="B353" s="36" t="s">
        <v>154</v>
      </c>
      <c r="C353" s="36" t="s">
        <v>346</v>
      </c>
      <c r="D353" s="35" t="s">
        <v>2111</v>
      </c>
      <c r="E353" s="35" t="s">
        <v>2112</v>
      </c>
      <c r="F353" s="36">
        <v>8</v>
      </c>
      <c r="G353" s="36">
        <v>501</v>
      </c>
      <c r="H353" s="36">
        <v>525</v>
      </c>
      <c r="I353" s="36">
        <v>9</v>
      </c>
      <c r="J353" s="36">
        <v>49.875</v>
      </c>
      <c r="K353" s="36">
        <v>12.75</v>
      </c>
      <c r="L353" s="36">
        <v>49.875</v>
      </c>
      <c r="M353" s="36">
        <v>15.75</v>
      </c>
    </row>
    <row r="354" spans="2:13" s="37" customFormat="1" x14ac:dyDescent="0.3">
      <c r="B354" s="36" t="s">
        <v>154</v>
      </c>
      <c r="C354" s="36" t="s">
        <v>346</v>
      </c>
      <c r="D354" s="35" t="s">
        <v>2113</v>
      </c>
      <c r="E354" s="35" t="s">
        <v>2114</v>
      </c>
      <c r="F354" s="36">
        <v>12</v>
      </c>
      <c r="G354" s="36">
        <v>267</v>
      </c>
      <c r="H354" s="36">
        <v>283</v>
      </c>
      <c r="I354" s="36">
        <v>56</v>
      </c>
      <c r="J354" s="36">
        <v>4.75</v>
      </c>
      <c r="K354" s="36">
        <v>17.5</v>
      </c>
      <c r="L354" s="36">
        <v>7.333333333333333</v>
      </c>
      <c r="M354" s="36">
        <v>16.25</v>
      </c>
    </row>
    <row r="355" spans="2:13" s="37" customFormat="1" x14ac:dyDescent="0.3">
      <c r="B355" s="36" t="s">
        <v>154</v>
      </c>
      <c r="C355" s="36" t="s">
        <v>346</v>
      </c>
      <c r="D355" s="35" t="s">
        <v>2115</v>
      </c>
      <c r="E355" s="35" t="s">
        <v>2116</v>
      </c>
      <c r="F355" s="36">
        <v>12</v>
      </c>
      <c r="G355" s="36">
        <v>730</v>
      </c>
      <c r="H355" s="36">
        <v>717</v>
      </c>
      <c r="I355" s="36">
        <v>9</v>
      </c>
      <c r="J355" s="36">
        <v>48</v>
      </c>
      <c r="K355" s="36">
        <v>12.833333333333334</v>
      </c>
      <c r="L355" s="36">
        <v>48</v>
      </c>
      <c r="M355" s="36">
        <v>11.75</v>
      </c>
    </row>
    <row r="356" spans="2:13" s="37" customFormat="1" x14ac:dyDescent="0.3">
      <c r="B356" s="36" t="s">
        <v>154</v>
      </c>
      <c r="C356" s="36" t="s">
        <v>346</v>
      </c>
      <c r="D356" s="35" t="s">
        <v>2117</v>
      </c>
      <c r="E356" s="35" t="s">
        <v>2118</v>
      </c>
      <c r="F356" s="36">
        <v>9</v>
      </c>
      <c r="G356" s="36">
        <v>651</v>
      </c>
      <c r="H356" s="36">
        <v>651</v>
      </c>
      <c r="I356" s="36">
        <v>0</v>
      </c>
      <c r="J356" s="36">
        <v>72.333333333333329</v>
      </c>
      <c r="K356" s="36">
        <v>0</v>
      </c>
      <c r="L356" s="36">
        <v>72.333333333333329</v>
      </c>
      <c r="M356" s="36">
        <v>0</v>
      </c>
    </row>
    <row r="357" spans="2:13" s="37" customFormat="1" x14ac:dyDescent="0.3">
      <c r="B357" s="27" t="s">
        <v>154</v>
      </c>
      <c r="C357" s="38" t="s">
        <v>373</v>
      </c>
      <c r="D357" s="27"/>
      <c r="E357" s="27"/>
      <c r="F357" s="27">
        <v>10.777777777777779</v>
      </c>
      <c r="G357" s="27">
        <v>4634</v>
      </c>
      <c r="H357" s="27">
        <v>4798</v>
      </c>
      <c r="I357" s="27">
        <v>417</v>
      </c>
      <c r="J357" s="27">
        <v>37.261924803591477</v>
      </c>
      <c r="K357" s="27">
        <v>12.301627384960717</v>
      </c>
      <c r="L357" s="27">
        <v>38.613776655443324</v>
      </c>
      <c r="M357" s="27">
        <v>12.499999999999998</v>
      </c>
    </row>
    <row r="358" spans="2:13" s="37" customFormat="1" x14ac:dyDescent="0.3">
      <c r="B358" s="36" t="s">
        <v>154</v>
      </c>
      <c r="C358" s="35" t="s">
        <v>374</v>
      </c>
      <c r="D358" s="35" t="s">
        <v>2119</v>
      </c>
      <c r="E358" s="35" t="s">
        <v>2120</v>
      </c>
      <c r="F358" s="36">
        <v>12</v>
      </c>
      <c r="G358" s="36">
        <v>285</v>
      </c>
      <c r="H358" s="36">
        <v>254</v>
      </c>
      <c r="I358" s="36">
        <v>115</v>
      </c>
      <c r="J358" s="36">
        <v>8</v>
      </c>
      <c r="K358" s="36">
        <v>15.75</v>
      </c>
      <c r="L358" s="36">
        <v>6.333333333333333</v>
      </c>
      <c r="M358" s="36">
        <v>14.833333333333334</v>
      </c>
    </row>
    <row r="359" spans="2:13" s="37" customFormat="1" x14ac:dyDescent="0.3">
      <c r="B359" s="36" t="s">
        <v>154</v>
      </c>
      <c r="C359" s="36" t="s">
        <v>374</v>
      </c>
      <c r="D359" s="35" t="s">
        <v>2121</v>
      </c>
      <c r="E359" s="35" t="s">
        <v>2122</v>
      </c>
      <c r="F359" s="36">
        <v>10</v>
      </c>
      <c r="G359" s="36">
        <v>274</v>
      </c>
      <c r="H359" s="36">
        <v>238</v>
      </c>
      <c r="I359" s="36">
        <v>148</v>
      </c>
      <c r="J359" s="36">
        <v>11</v>
      </c>
      <c r="K359" s="36">
        <v>16.399999999999999</v>
      </c>
      <c r="L359" s="36">
        <v>6</v>
      </c>
      <c r="M359" s="36">
        <v>17.8</v>
      </c>
    </row>
    <row r="360" spans="2:13" s="37" customFormat="1" x14ac:dyDescent="0.3">
      <c r="B360" s="27" t="s">
        <v>154</v>
      </c>
      <c r="C360" s="38" t="s">
        <v>376</v>
      </c>
      <c r="D360" s="27"/>
      <c r="E360" s="27"/>
      <c r="F360" s="27">
        <v>11</v>
      </c>
      <c r="G360" s="27">
        <v>559</v>
      </c>
      <c r="H360" s="27">
        <v>492</v>
      </c>
      <c r="I360" s="27">
        <v>263</v>
      </c>
      <c r="J360" s="27">
        <v>9.5</v>
      </c>
      <c r="K360" s="27">
        <v>16.074999999999999</v>
      </c>
      <c r="L360" s="27">
        <v>6.1666666666666661</v>
      </c>
      <c r="M360" s="27">
        <v>16.316666666666666</v>
      </c>
    </row>
    <row r="361" spans="2:13" s="37" customFormat="1" x14ac:dyDescent="0.3">
      <c r="B361" s="39" t="s">
        <v>161</v>
      </c>
      <c r="C361" s="40"/>
      <c r="D361" s="40"/>
      <c r="E361" s="40"/>
      <c r="F361" s="40">
        <v>10.952380952380953</v>
      </c>
      <c r="G361" s="40">
        <v>11144</v>
      </c>
      <c r="H361" s="40">
        <v>11156</v>
      </c>
      <c r="I361" s="40">
        <v>756</v>
      </c>
      <c r="J361" s="40">
        <v>36.125481000481003</v>
      </c>
      <c r="K361" s="40">
        <v>12.547787397787395</v>
      </c>
      <c r="L361" s="40">
        <v>36.387385762385769</v>
      </c>
      <c r="M361" s="40">
        <v>12.192857142857143</v>
      </c>
    </row>
    <row r="362" spans="2:13" s="37" customFormat="1" x14ac:dyDescent="0.3">
      <c r="B362" s="35" t="s">
        <v>162</v>
      </c>
      <c r="C362" s="35" t="s">
        <v>1550</v>
      </c>
      <c r="D362" s="35" t="s">
        <v>2123</v>
      </c>
      <c r="E362" s="35" t="s">
        <v>2124</v>
      </c>
      <c r="F362" s="36">
        <v>12</v>
      </c>
      <c r="G362" s="36">
        <v>523</v>
      </c>
      <c r="H362" s="36">
        <v>523</v>
      </c>
      <c r="I362" s="36">
        <v>0</v>
      </c>
      <c r="J362" s="36">
        <v>20.583333333333332</v>
      </c>
      <c r="K362" s="36">
        <v>23</v>
      </c>
      <c r="L362" s="36">
        <v>20.583333333333332</v>
      </c>
      <c r="M362" s="36">
        <v>23</v>
      </c>
    </row>
    <row r="363" spans="2:13" s="37" customFormat="1" x14ac:dyDescent="0.3">
      <c r="B363" s="36" t="s">
        <v>162</v>
      </c>
      <c r="C363" s="36" t="s">
        <v>1550</v>
      </c>
      <c r="D363" s="35" t="s">
        <v>2125</v>
      </c>
      <c r="E363" s="35" t="s">
        <v>2126</v>
      </c>
      <c r="F363" s="36">
        <v>12</v>
      </c>
      <c r="G363" s="36">
        <v>452</v>
      </c>
      <c r="H363" s="36">
        <v>453</v>
      </c>
      <c r="I363" s="36">
        <v>11</v>
      </c>
      <c r="J363" s="36">
        <v>16.166666666666668</v>
      </c>
      <c r="K363" s="36">
        <v>21.5</v>
      </c>
      <c r="L363" s="36">
        <v>16.166666666666668</v>
      </c>
      <c r="M363" s="36">
        <v>21.583333333333332</v>
      </c>
    </row>
    <row r="364" spans="2:13" s="37" customFormat="1" x14ac:dyDescent="0.3">
      <c r="B364" s="36" t="s">
        <v>162</v>
      </c>
      <c r="C364" s="36" t="s">
        <v>1550</v>
      </c>
      <c r="D364" s="35" t="s">
        <v>2127</v>
      </c>
      <c r="E364" s="35" t="s">
        <v>2128</v>
      </c>
      <c r="F364" s="36">
        <v>12</v>
      </c>
      <c r="G364" s="36">
        <v>527</v>
      </c>
      <c r="H364" s="36">
        <v>527</v>
      </c>
      <c r="I364" s="36">
        <v>5</v>
      </c>
      <c r="J364" s="36">
        <v>17.166666666666668</v>
      </c>
      <c r="K364" s="36">
        <v>26.75</v>
      </c>
      <c r="L364" s="36">
        <v>17.166666666666668</v>
      </c>
      <c r="M364" s="36">
        <v>26.75</v>
      </c>
    </row>
    <row r="365" spans="2:13" s="37" customFormat="1" x14ac:dyDescent="0.3">
      <c r="B365" s="27" t="s">
        <v>162</v>
      </c>
      <c r="C365" s="38" t="s">
        <v>1555</v>
      </c>
      <c r="D365" s="27"/>
      <c r="E365" s="27"/>
      <c r="F365" s="27">
        <v>12</v>
      </c>
      <c r="G365" s="27">
        <v>1502</v>
      </c>
      <c r="H365" s="27">
        <v>1503</v>
      </c>
      <c r="I365" s="27">
        <v>16</v>
      </c>
      <c r="J365" s="27">
        <v>17.972222222222225</v>
      </c>
      <c r="K365" s="27">
        <v>23.75</v>
      </c>
      <c r="L365" s="27">
        <v>17.972222222222225</v>
      </c>
      <c r="M365" s="27">
        <v>23.777777777777775</v>
      </c>
    </row>
    <row r="366" spans="2:13" s="37" customFormat="1" x14ac:dyDescent="0.3">
      <c r="B366" s="36" t="s">
        <v>162</v>
      </c>
      <c r="C366" s="35" t="s">
        <v>1546</v>
      </c>
      <c r="D366" s="35" t="s">
        <v>2129</v>
      </c>
      <c r="E366" s="35" t="s">
        <v>2130</v>
      </c>
      <c r="F366" s="36">
        <v>12</v>
      </c>
      <c r="G366" s="36">
        <v>972</v>
      </c>
      <c r="H366" s="36">
        <v>972</v>
      </c>
      <c r="I366" s="36">
        <v>0</v>
      </c>
      <c r="J366" s="36">
        <v>81</v>
      </c>
      <c r="K366" s="36">
        <v>0</v>
      </c>
      <c r="L366" s="36">
        <v>81</v>
      </c>
      <c r="M366" s="36">
        <v>0</v>
      </c>
    </row>
    <row r="367" spans="2:13" s="37" customFormat="1" x14ac:dyDescent="0.3">
      <c r="B367" s="36" t="s">
        <v>162</v>
      </c>
      <c r="C367" s="36" t="s">
        <v>1546</v>
      </c>
      <c r="D367" s="35" t="s">
        <v>2131</v>
      </c>
      <c r="E367" s="35" t="s">
        <v>2132</v>
      </c>
      <c r="F367" s="36">
        <v>12</v>
      </c>
      <c r="G367" s="36">
        <v>873</v>
      </c>
      <c r="H367" s="36">
        <v>873</v>
      </c>
      <c r="I367" s="36">
        <v>0</v>
      </c>
      <c r="J367" s="36">
        <v>72.75</v>
      </c>
      <c r="K367" s="36">
        <v>0</v>
      </c>
      <c r="L367" s="36">
        <v>72.75</v>
      </c>
      <c r="M367" s="36">
        <v>0</v>
      </c>
    </row>
    <row r="368" spans="2:13" s="37" customFormat="1" x14ac:dyDescent="0.3">
      <c r="B368" s="27" t="s">
        <v>162</v>
      </c>
      <c r="C368" s="38" t="s">
        <v>1548</v>
      </c>
      <c r="D368" s="27"/>
      <c r="E368" s="27"/>
      <c r="F368" s="27">
        <v>12</v>
      </c>
      <c r="G368" s="27">
        <v>1845</v>
      </c>
      <c r="H368" s="27">
        <v>1845</v>
      </c>
      <c r="I368" s="27">
        <v>0</v>
      </c>
      <c r="J368" s="27">
        <v>76.875</v>
      </c>
      <c r="K368" s="27">
        <v>0</v>
      </c>
      <c r="L368" s="27">
        <v>76.875</v>
      </c>
      <c r="M368" s="27">
        <v>0</v>
      </c>
    </row>
    <row r="369" spans="2:13" s="37" customFormat="1" x14ac:dyDescent="0.3">
      <c r="B369" s="36" t="s">
        <v>162</v>
      </c>
      <c r="C369" s="36" t="s">
        <v>346</v>
      </c>
      <c r="D369" s="35" t="s">
        <v>2135</v>
      </c>
      <c r="E369" s="35" t="s">
        <v>2136</v>
      </c>
      <c r="F369" s="36">
        <v>12</v>
      </c>
      <c r="G369" s="36">
        <v>480</v>
      </c>
      <c r="H369" s="36">
        <v>471</v>
      </c>
      <c r="I369" s="36">
        <v>19</v>
      </c>
      <c r="J369" s="36">
        <v>38</v>
      </c>
      <c r="K369" s="36">
        <v>2</v>
      </c>
      <c r="L369" s="36">
        <v>37.083333333333336</v>
      </c>
      <c r="M369" s="36">
        <v>2.1666666666666665</v>
      </c>
    </row>
    <row r="370" spans="2:13" s="37" customFormat="1" x14ac:dyDescent="0.3">
      <c r="B370" s="36" t="s">
        <v>162</v>
      </c>
      <c r="C370" s="36" t="s">
        <v>346</v>
      </c>
      <c r="D370" s="35" t="s">
        <v>2139</v>
      </c>
      <c r="E370" s="35" t="s">
        <v>2140</v>
      </c>
      <c r="F370" s="36">
        <v>12</v>
      </c>
      <c r="G370" s="36">
        <v>495</v>
      </c>
      <c r="H370" s="36">
        <v>493</v>
      </c>
      <c r="I370" s="36">
        <v>36</v>
      </c>
      <c r="J370" s="36">
        <v>39.083333333333336</v>
      </c>
      <c r="K370" s="36">
        <v>2.1666666666666665</v>
      </c>
      <c r="L370" s="36">
        <v>38.833333333333336</v>
      </c>
      <c r="M370" s="36">
        <v>2.25</v>
      </c>
    </row>
    <row r="371" spans="2:13" s="37" customFormat="1" x14ac:dyDescent="0.3">
      <c r="B371" s="36" t="s">
        <v>162</v>
      </c>
      <c r="C371" s="36" t="s">
        <v>346</v>
      </c>
      <c r="D371" s="35" t="s">
        <v>2783</v>
      </c>
      <c r="E371" s="35"/>
      <c r="F371" s="36"/>
      <c r="G371" s="36"/>
      <c r="H371" s="36"/>
      <c r="I371" s="36"/>
      <c r="J371" s="36"/>
      <c r="K371" s="36"/>
      <c r="L371" s="36"/>
      <c r="M371" s="36"/>
    </row>
    <row r="372" spans="2:13" s="37" customFormat="1" x14ac:dyDescent="0.3">
      <c r="B372" s="36" t="s">
        <v>162</v>
      </c>
      <c r="C372" s="36" t="s">
        <v>346</v>
      </c>
      <c r="D372" s="35" t="s">
        <v>2141</v>
      </c>
      <c r="E372" s="35" t="s">
        <v>2142</v>
      </c>
      <c r="F372" s="36">
        <v>12</v>
      </c>
      <c r="G372" s="36">
        <v>593</v>
      </c>
      <c r="H372" s="36">
        <v>555</v>
      </c>
      <c r="I372" s="36">
        <v>127</v>
      </c>
      <c r="J372" s="36">
        <v>41.5</v>
      </c>
      <c r="K372" s="36">
        <v>7.916666666666667</v>
      </c>
      <c r="L372" s="36">
        <v>38.583333333333336</v>
      </c>
      <c r="M372" s="36">
        <v>7.666666666666667</v>
      </c>
    </row>
    <row r="373" spans="2:13" s="37" customFormat="1" x14ac:dyDescent="0.3">
      <c r="B373" s="36" t="s">
        <v>162</v>
      </c>
      <c r="C373" s="36" t="s">
        <v>346</v>
      </c>
      <c r="D373" s="35" t="s">
        <v>2145</v>
      </c>
      <c r="E373" s="35" t="s">
        <v>2146</v>
      </c>
      <c r="F373" s="36">
        <v>12</v>
      </c>
      <c r="G373" s="36">
        <v>604</v>
      </c>
      <c r="H373" s="36">
        <v>557</v>
      </c>
      <c r="I373" s="36">
        <v>112</v>
      </c>
      <c r="J373" s="36">
        <v>50.333333333333336</v>
      </c>
      <c r="K373" s="36">
        <v>0</v>
      </c>
      <c r="L373" s="36">
        <v>46.416666666666664</v>
      </c>
      <c r="M373" s="36">
        <v>0</v>
      </c>
    </row>
    <row r="374" spans="2:13" s="37" customFormat="1" x14ac:dyDescent="0.3">
      <c r="B374" s="36" t="s">
        <v>162</v>
      </c>
      <c r="C374" s="35" t="s">
        <v>346</v>
      </c>
      <c r="D374" s="35" t="s">
        <v>2133</v>
      </c>
      <c r="E374" s="35" t="s">
        <v>2134</v>
      </c>
      <c r="F374" s="36">
        <v>12</v>
      </c>
      <c r="G374" s="36">
        <v>1096</v>
      </c>
      <c r="H374" s="36">
        <v>1092</v>
      </c>
      <c r="I374" s="36">
        <v>18</v>
      </c>
      <c r="J374" s="36">
        <v>63.083333333333336</v>
      </c>
      <c r="K374" s="36">
        <v>28.25</v>
      </c>
      <c r="L374" s="36">
        <v>63.083333333333336</v>
      </c>
      <c r="M374" s="36">
        <v>27.916666666666668</v>
      </c>
    </row>
    <row r="375" spans="2:13" s="37" customFormat="1" x14ac:dyDescent="0.3">
      <c r="B375" s="36" t="s">
        <v>162</v>
      </c>
      <c r="C375" s="36" t="s">
        <v>346</v>
      </c>
      <c r="D375" s="35" t="s">
        <v>2137</v>
      </c>
      <c r="E375" s="35" t="s">
        <v>2138</v>
      </c>
      <c r="F375" s="36">
        <v>12</v>
      </c>
      <c r="G375" s="36">
        <v>1085</v>
      </c>
      <c r="H375" s="36">
        <v>1082</v>
      </c>
      <c r="I375" s="36">
        <v>8</v>
      </c>
      <c r="J375" s="36">
        <v>68.083333333333329</v>
      </c>
      <c r="K375" s="36">
        <v>22.333333333333332</v>
      </c>
      <c r="L375" s="36">
        <v>68.083333333333329</v>
      </c>
      <c r="M375" s="36">
        <v>22.083333333333332</v>
      </c>
    </row>
    <row r="376" spans="2:13" s="37" customFormat="1" x14ac:dyDescent="0.3">
      <c r="B376" s="36" t="s">
        <v>162</v>
      </c>
      <c r="C376" s="36" t="s">
        <v>346</v>
      </c>
      <c r="D376" s="35" t="s">
        <v>2143</v>
      </c>
      <c r="E376" s="35" t="s">
        <v>2144</v>
      </c>
      <c r="F376" s="36">
        <v>11</v>
      </c>
      <c r="G376" s="36">
        <v>802</v>
      </c>
      <c r="H376" s="36">
        <v>800</v>
      </c>
      <c r="I376" s="36">
        <v>12</v>
      </c>
      <c r="J376" s="36">
        <v>47.272727272727273</v>
      </c>
      <c r="K376" s="36">
        <v>25.636363636363637</v>
      </c>
      <c r="L376" s="36">
        <v>47.272727272727273</v>
      </c>
      <c r="M376" s="36">
        <v>25.454545454545453</v>
      </c>
    </row>
    <row r="377" spans="2:13" s="37" customFormat="1" x14ac:dyDescent="0.3">
      <c r="B377" s="36" t="s">
        <v>162</v>
      </c>
      <c r="C377" s="36" t="s">
        <v>346</v>
      </c>
      <c r="D377" s="35" t="s">
        <v>2147</v>
      </c>
      <c r="E377" s="35" t="s">
        <v>2148</v>
      </c>
      <c r="F377" s="36">
        <v>12</v>
      </c>
      <c r="G377" s="36">
        <v>782</v>
      </c>
      <c r="H377" s="36">
        <v>503</v>
      </c>
      <c r="I377" s="36">
        <v>543</v>
      </c>
      <c r="J377" s="36">
        <v>43.666666666666664</v>
      </c>
      <c r="K377" s="36">
        <v>21.5</v>
      </c>
      <c r="L377" s="36">
        <v>20.75</v>
      </c>
      <c r="M377" s="36">
        <v>21.166666666666668</v>
      </c>
    </row>
    <row r="378" spans="2:13" s="37" customFormat="1" x14ac:dyDescent="0.3">
      <c r="B378" s="36" t="s">
        <v>162</v>
      </c>
      <c r="C378" s="36" t="s">
        <v>346</v>
      </c>
      <c r="D378" s="35" t="s">
        <v>2149</v>
      </c>
      <c r="E378" s="35" t="s">
        <v>2150</v>
      </c>
      <c r="F378" s="36">
        <v>12</v>
      </c>
      <c r="G378" s="36">
        <v>979</v>
      </c>
      <c r="H378" s="36">
        <v>991</v>
      </c>
      <c r="I378" s="36">
        <v>5</v>
      </c>
      <c r="J378" s="36">
        <v>54.583333333333336</v>
      </c>
      <c r="K378" s="36">
        <v>27</v>
      </c>
      <c r="L378" s="36">
        <v>54.583333333333336</v>
      </c>
      <c r="M378" s="36">
        <v>28</v>
      </c>
    </row>
    <row r="379" spans="2:13" s="37" customFormat="1" x14ac:dyDescent="0.3">
      <c r="B379" s="36" t="s">
        <v>162</v>
      </c>
      <c r="C379" s="36" t="s">
        <v>346</v>
      </c>
      <c r="D379" s="35" t="s">
        <v>2151</v>
      </c>
      <c r="E379" s="35" t="s">
        <v>2152</v>
      </c>
      <c r="F379" s="36">
        <v>12</v>
      </c>
      <c r="G379" s="36">
        <v>775</v>
      </c>
      <c r="H379" s="36">
        <v>490</v>
      </c>
      <c r="I379" s="36">
        <v>687</v>
      </c>
      <c r="J379" s="36">
        <v>43.166666666666664</v>
      </c>
      <c r="K379" s="36">
        <v>21.416666666666668</v>
      </c>
      <c r="L379" s="36">
        <v>19.5</v>
      </c>
      <c r="M379" s="36">
        <v>21.333333333333332</v>
      </c>
    </row>
    <row r="380" spans="2:13" s="37" customFormat="1" x14ac:dyDescent="0.3">
      <c r="B380" s="36" t="s">
        <v>162</v>
      </c>
      <c r="C380" s="36" t="s">
        <v>346</v>
      </c>
      <c r="D380" s="35" t="s">
        <v>2153</v>
      </c>
      <c r="E380" s="35" t="s">
        <v>2154</v>
      </c>
      <c r="F380" s="36">
        <v>12</v>
      </c>
      <c r="G380" s="36">
        <v>544</v>
      </c>
      <c r="H380" s="36">
        <v>403</v>
      </c>
      <c r="I380" s="36">
        <v>59</v>
      </c>
      <c r="J380" s="36">
        <v>23.333333333333332</v>
      </c>
      <c r="K380" s="36">
        <v>22</v>
      </c>
      <c r="L380" s="36">
        <v>10.333333333333334</v>
      </c>
      <c r="M380" s="36">
        <v>23.25</v>
      </c>
    </row>
    <row r="381" spans="2:13" s="37" customFormat="1" x14ac:dyDescent="0.3">
      <c r="B381" s="36" t="s">
        <v>162</v>
      </c>
      <c r="C381" s="36" t="s">
        <v>346</v>
      </c>
      <c r="D381" s="35" t="s">
        <v>2155</v>
      </c>
      <c r="E381" s="35" t="s">
        <v>2156</v>
      </c>
      <c r="F381" s="36">
        <v>12</v>
      </c>
      <c r="G381" s="36">
        <v>762</v>
      </c>
      <c r="H381" s="36">
        <v>755</v>
      </c>
      <c r="I381" s="36">
        <v>13</v>
      </c>
      <c r="J381" s="36">
        <v>43.75</v>
      </c>
      <c r="K381" s="36">
        <v>19.75</v>
      </c>
      <c r="L381" s="36">
        <v>43.75</v>
      </c>
      <c r="M381" s="36">
        <v>19.166666666666668</v>
      </c>
    </row>
    <row r="382" spans="2:13" s="37" customFormat="1" x14ac:dyDescent="0.3">
      <c r="B382" s="36" t="s">
        <v>162</v>
      </c>
      <c r="C382" s="36" t="s">
        <v>346</v>
      </c>
      <c r="D382" s="35" t="s">
        <v>2157</v>
      </c>
      <c r="E382" s="35" t="s">
        <v>2158</v>
      </c>
      <c r="F382" s="36">
        <v>12</v>
      </c>
      <c r="G382" s="36">
        <v>847</v>
      </c>
      <c r="H382" s="36">
        <v>847</v>
      </c>
      <c r="I382" s="36">
        <v>0</v>
      </c>
      <c r="J382" s="36">
        <v>70.583333333333329</v>
      </c>
      <c r="K382" s="36">
        <v>0</v>
      </c>
      <c r="L382" s="36">
        <v>70.583333333333329</v>
      </c>
      <c r="M382" s="36">
        <v>0</v>
      </c>
    </row>
    <row r="383" spans="2:13" s="37" customFormat="1" x14ac:dyDescent="0.3">
      <c r="B383" s="27" t="s">
        <v>162</v>
      </c>
      <c r="C383" s="38" t="s">
        <v>373</v>
      </c>
      <c r="D383" s="27"/>
      <c r="E383" s="27"/>
      <c r="F383" s="27">
        <v>11.923076923076923</v>
      </c>
      <c r="G383" s="27">
        <v>9844</v>
      </c>
      <c r="H383" s="27">
        <v>9039</v>
      </c>
      <c r="I383" s="27">
        <v>1639</v>
      </c>
      <c r="J383" s="27">
        <v>48.187645687645691</v>
      </c>
      <c r="K383" s="27">
        <v>15.382284382284382</v>
      </c>
      <c r="L383" s="27">
        <v>42.988927738927742</v>
      </c>
      <c r="M383" s="27">
        <v>15.419580419580418</v>
      </c>
    </row>
    <row r="384" spans="2:13" s="37" customFormat="1" x14ac:dyDescent="0.3">
      <c r="B384" s="39" t="s">
        <v>169</v>
      </c>
      <c r="C384" s="40"/>
      <c r="D384" s="40"/>
      <c r="E384" s="40"/>
      <c r="F384" s="40">
        <v>11.944444444444445</v>
      </c>
      <c r="G384" s="40">
        <v>13191</v>
      </c>
      <c r="H384" s="40">
        <v>12387</v>
      </c>
      <c r="I384" s="40">
        <v>1655</v>
      </c>
      <c r="J384" s="40">
        <v>46.339225589225592</v>
      </c>
      <c r="K384" s="40">
        <v>15.067760942760941</v>
      </c>
      <c r="L384" s="40">
        <v>42.584595959595958</v>
      </c>
      <c r="M384" s="40">
        <v>15.0993265993266</v>
      </c>
    </row>
    <row r="385" spans="2:13" s="37" customFormat="1" x14ac:dyDescent="0.3">
      <c r="B385" s="35" t="s">
        <v>170</v>
      </c>
      <c r="C385" s="35" t="s">
        <v>1550</v>
      </c>
      <c r="D385" s="35" t="s">
        <v>2159</v>
      </c>
      <c r="E385" s="35" t="s">
        <v>2160</v>
      </c>
      <c r="F385" s="36">
        <v>12</v>
      </c>
      <c r="G385" s="36">
        <v>267</v>
      </c>
      <c r="H385" s="36">
        <v>270</v>
      </c>
      <c r="I385" s="36">
        <v>1</v>
      </c>
      <c r="J385" s="36">
        <v>20.5</v>
      </c>
      <c r="K385" s="36">
        <v>1.75</v>
      </c>
      <c r="L385" s="36">
        <v>20.5</v>
      </c>
      <c r="M385" s="36">
        <v>2</v>
      </c>
    </row>
    <row r="386" spans="2:13" s="37" customFormat="1" x14ac:dyDescent="0.3">
      <c r="B386" s="36" t="s">
        <v>170</v>
      </c>
      <c r="C386" s="36" t="s">
        <v>1550</v>
      </c>
      <c r="D386" s="35" t="s">
        <v>2161</v>
      </c>
      <c r="E386" s="35" t="s">
        <v>2162</v>
      </c>
      <c r="F386" s="36">
        <v>12</v>
      </c>
      <c r="G386" s="36">
        <v>245</v>
      </c>
      <c r="H386" s="36">
        <v>245</v>
      </c>
      <c r="I386" s="36">
        <v>0</v>
      </c>
      <c r="J386" s="36">
        <v>18.833333333333332</v>
      </c>
      <c r="K386" s="36">
        <v>1.5833333333333333</v>
      </c>
      <c r="L386" s="36">
        <v>18.833333333333332</v>
      </c>
      <c r="M386" s="36">
        <v>1.5833333333333333</v>
      </c>
    </row>
    <row r="387" spans="2:13" s="37" customFormat="1" x14ac:dyDescent="0.3">
      <c r="B387" s="27" t="s">
        <v>170</v>
      </c>
      <c r="C387" s="38" t="s">
        <v>1555</v>
      </c>
      <c r="D387" s="27"/>
      <c r="E387" s="27"/>
      <c r="F387" s="27">
        <v>12</v>
      </c>
      <c r="G387" s="27">
        <v>512</v>
      </c>
      <c r="H387" s="27">
        <v>515</v>
      </c>
      <c r="I387" s="27">
        <v>1</v>
      </c>
      <c r="J387" s="27">
        <v>19.666666666666664</v>
      </c>
      <c r="K387" s="27">
        <v>1.6666666666666665</v>
      </c>
      <c r="L387" s="27">
        <v>19.666666666666664</v>
      </c>
      <c r="M387" s="27">
        <v>1.7916666666666665</v>
      </c>
    </row>
    <row r="388" spans="2:13" s="37" customFormat="1" x14ac:dyDescent="0.3">
      <c r="B388" s="36" t="s">
        <v>170</v>
      </c>
      <c r="C388" s="35" t="s">
        <v>1546</v>
      </c>
      <c r="D388" s="35" t="s">
        <v>2163</v>
      </c>
      <c r="E388" s="35" t="s">
        <v>2164</v>
      </c>
      <c r="F388" s="36">
        <v>12</v>
      </c>
      <c r="G388" s="36">
        <v>496</v>
      </c>
      <c r="H388" s="36">
        <v>496</v>
      </c>
      <c r="I388" s="36">
        <v>0</v>
      </c>
      <c r="J388" s="36">
        <v>37.916666666666664</v>
      </c>
      <c r="K388" s="36">
        <v>3.4166666666666665</v>
      </c>
      <c r="L388" s="36">
        <v>37.916666666666664</v>
      </c>
      <c r="M388" s="36">
        <v>3.4166666666666665</v>
      </c>
    </row>
    <row r="389" spans="2:13" s="37" customFormat="1" x14ac:dyDescent="0.3">
      <c r="B389" s="27" t="s">
        <v>170</v>
      </c>
      <c r="C389" s="38" t="s">
        <v>1548</v>
      </c>
      <c r="D389" s="27"/>
      <c r="E389" s="27"/>
      <c r="F389" s="27">
        <v>12</v>
      </c>
      <c r="G389" s="27">
        <v>496</v>
      </c>
      <c r="H389" s="27">
        <v>496</v>
      </c>
      <c r="I389" s="27">
        <v>0</v>
      </c>
      <c r="J389" s="27">
        <v>37.916666666666664</v>
      </c>
      <c r="K389" s="27">
        <v>3.4166666666666665</v>
      </c>
      <c r="L389" s="27">
        <v>37.916666666666664</v>
      </c>
      <c r="M389" s="27">
        <v>3.4166666666666665</v>
      </c>
    </row>
    <row r="390" spans="2:13" s="37" customFormat="1" x14ac:dyDescent="0.3">
      <c r="B390" s="36" t="s">
        <v>170</v>
      </c>
      <c r="C390" s="35" t="s">
        <v>346</v>
      </c>
      <c r="D390" s="35" t="s">
        <v>2165</v>
      </c>
      <c r="E390" s="35" t="s">
        <v>2166</v>
      </c>
      <c r="F390" s="36">
        <v>12</v>
      </c>
      <c r="G390" s="36">
        <v>216</v>
      </c>
      <c r="H390" s="36">
        <v>220</v>
      </c>
      <c r="I390" s="36">
        <v>2</v>
      </c>
      <c r="J390" s="36">
        <v>16.916666666666668</v>
      </c>
      <c r="K390" s="36">
        <v>1.0833333333333333</v>
      </c>
      <c r="L390" s="36">
        <v>17.25</v>
      </c>
      <c r="M390" s="36">
        <v>1.0833333333333333</v>
      </c>
    </row>
    <row r="391" spans="2:13" s="37" customFormat="1" x14ac:dyDescent="0.3">
      <c r="B391" s="36" t="s">
        <v>170</v>
      </c>
      <c r="C391" s="36" t="s">
        <v>346</v>
      </c>
      <c r="D391" s="35" t="s">
        <v>2167</v>
      </c>
      <c r="E391" s="35" t="s">
        <v>918</v>
      </c>
      <c r="F391" s="36">
        <v>9</v>
      </c>
      <c r="G391" s="36">
        <v>316</v>
      </c>
      <c r="H391" s="36">
        <v>314</v>
      </c>
      <c r="I391" s="36">
        <v>13</v>
      </c>
      <c r="J391" s="36">
        <v>27.444444444444443</v>
      </c>
      <c r="K391" s="36">
        <v>7.666666666666667</v>
      </c>
      <c r="L391" s="36">
        <v>27.444444444444443</v>
      </c>
      <c r="M391" s="36">
        <v>7.4444444444444446</v>
      </c>
    </row>
    <row r="392" spans="2:13" s="37" customFormat="1" x14ac:dyDescent="0.3">
      <c r="B392" s="36" t="s">
        <v>170</v>
      </c>
      <c r="C392" s="36" t="s">
        <v>346</v>
      </c>
      <c r="D392" s="35" t="s">
        <v>2185</v>
      </c>
      <c r="E392" s="35" t="s">
        <v>2186</v>
      </c>
      <c r="F392" s="36">
        <v>12</v>
      </c>
      <c r="G392" s="36">
        <v>410</v>
      </c>
      <c r="H392" s="36">
        <v>402</v>
      </c>
      <c r="I392" s="36">
        <v>19</v>
      </c>
      <c r="J392" s="36">
        <v>28.666666666666668</v>
      </c>
      <c r="K392" s="36">
        <v>5.5</v>
      </c>
      <c r="L392" s="36">
        <v>28</v>
      </c>
      <c r="M392" s="36">
        <v>5.5</v>
      </c>
    </row>
    <row r="393" spans="2:13" s="37" customFormat="1" x14ac:dyDescent="0.3">
      <c r="B393" s="36" t="s">
        <v>170</v>
      </c>
      <c r="C393" s="36" t="s">
        <v>346</v>
      </c>
      <c r="D393" s="35" t="s">
        <v>2168</v>
      </c>
      <c r="E393" s="35" t="s">
        <v>2169</v>
      </c>
      <c r="F393" s="36">
        <v>12</v>
      </c>
      <c r="G393" s="36">
        <v>878</v>
      </c>
      <c r="H393" s="36">
        <v>629</v>
      </c>
      <c r="I393" s="36">
        <v>212</v>
      </c>
      <c r="J393" s="36">
        <v>71.333333333333329</v>
      </c>
      <c r="K393" s="36">
        <v>1.8333333333333333</v>
      </c>
      <c r="L393" s="36">
        <v>50.583333333333336</v>
      </c>
      <c r="M393" s="36">
        <v>1.8333333333333333</v>
      </c>
    </row>
    <row r="394" spans="2:13" s="37" customFormat="1" x14ac:dyDescent="0.3">
      <c r="B394" s="36" t="s">
        <v>170</v>
      </c>
      <c r="C394" s="36" t="s">
        <v>346</v>
      </c>
      <c r="D394" s="35" t="s">
        <v>2170</v>
      </c>
      <c r="E394" s="35" t="s">
        <v>2171</v>
      </c>
      <c r="F394" s="36">
        <v>12</v>
      </c>
      <c r="G394" s="36">
        <v>639</v>
      </c>
      <c r="H394" s="36">
        <v>609</v>
      </c>
      <c r="I394" s="36">
        <v>93</v>
      </c>
      <c r="J394" s="36">
        <v>45.166666666666664</v>
      </c>
      <c r="K394" s="36">
        <v>8.0833333333333339</v>
      </c>
      <c r="L394" s="36">
        <v>42.75</v>
      </c>
      <c r="M394" s="36">
        <v>8</v>
      </c>
    </row>
    <row r="395" spans="2:13" s="37" customFormat="1" x14ac:dyDescent="0.3">
      <c r="B395" s="36" t="s">
        <v>170</v>
      </c>
      <c r="C395" s="36" t="s">
        <v>346</v>
      </c>
      <c r="D395" s="35" t="s">
        <v>2187</v>
      </c>
      <c r="E395" s="35" t="s">
        <v>2188</v>
      </c>
      <c r="F395" s="36">
        <v>12</v>
      </c>
      <c r="G395" s="36">
        <v>717</v>
      </c>
      <c r="H395" s="36">
        <v>669</v>
      </c>
      <c r="I395" s="36">
        <v>51</v>
      </c>
      <c r="J395" s="36">
        <v>51.833333333333336</v>
      </c>
      <c r="K395" s="36">
        <v>7.916666666666667</v>
      </c>
      <c r="L395" s="36">
        <v>48.25</v>
      </c>
      <c r="M395" s="36">
        <v>7.5</v>
      </c>
    </row>
    <row r="396" spans="2:13" s="37" customFormat="1" x14ac:dyDescent="0.3">
      <c r="B396" s="36" t="s">
        <v>170</v>
      </c>
      <c r="C396" s="36" t="s">
        <v>346</v>
      </c>
      <c r="D396" s="35" t="s">
        <v>2172</v>
      </c>
      <c r="E396" s="35" t="s">
        <v>2173</v>
      </c>
      <c r="F396" s="36">
        <v>12</v>
      </c>
      <c r="G396" s="36">
        <v>550</v>
      </c>
      <c r="H396" s="36">
        <v>539</v>
      </c>
      <c r="I396" s="36">
        <v>53</v>
      </c>
      <c r="J396" s="36">
        <v>37.166666666666664</v>
      </c>
      <c r="K396" s="36">
        <v>8.6666666666666661</v>
      </c>
      <c r="L396" s="36">
        <v>36.416666666666664</v>
      </c>
      <c r="M396" s="36">
        <v>8.5</v>
      </c>
    </row>
    <row r="397" spans="2:13" s="37" customFormat="1" x14ac:dyDescent="0.3">
      <c r="B397" s="36" t="s">
        <v>170</v>
      </c>
      <c r="C397" s="36" t="s">
        <v>346</v>
      </c>
      <c r="D397" s="35" t="s">
        <v>2189</v>
      </c>
      <c r="E397" s="35" t="s">
        <v>2190</v>
      </c>
      <c r="F397" s="36">
        <v>12</v>
      </c>
      <c r="G397" s="36">
        <v>623</v>
      </c>
      <c r="H397" s="36">
        <v>616</v>
      </c>
      <c r="I397" s="36">
        <v>89</v>
      </c>
      <c r="J397" s="36">
        <v>43.583333333333336</v>
      </c>
      <c r="K397" s="36">
        <v>8.3333333333333339</v>
      </c>
      <c r="L397" s="36">
        <v>43.833333333333336</v>
      </c>
      <c r="M397" s="36">
        <v>7.5</v>
      </c>
    </row>
    <row r="398" spans="2:13" s="37" customFormat="1" x14ac:dyDescent="0.3">
      <c r="B398" s="36" t="s">
        <v>170</v>
      </c>
      <c r="C398" s="36" t="s">
        <v>346</v>
      </c>
      <c r="D398" s="35" t="s">
        <v>2197</v>
      </c>
      <c r="E398" s="35" t="s">
        <v>2198</v>
      </c>
      <c r="F398" s="36">
        <v>12</v>
      </c>
      <c r="G398" s="36">
        <v>570</v>
      </c>
      <c r="H398" s="36">
        <v>565</v>
      </c>
      <c r="I398" s="36">
        <v>55</v>
      </c>
      <c r="J398" s="36">
        <v>38.416666666666664</v>
      </c>
      <c r="K398" s="36">
        <v>9.0833333333333339</v>
      </c>
      <c r="L398" s="36">
        <v>39.166666666666664</v>
      </c>
      <c r="M398" s="36">
        <v>7.916666666666667</v>
      </c>
    </row>
    <row r="399" spans="2:13" s="37" customFormat="1" x14ac:dyDescent="0.3">
      <c r="B399" s="36" t="s">
        <v>170</v>
      </c>
      <c r="C399" s="36" t="s">
        <v>346</v>
      </c>
      <c r="D399" s="35" t="s">
        <v>2174</v>
      </c>
      <c r="E399" s="35" t="s">
        <v>2175</v>
      </c>
      <c r="F399" s="36">
        <v>12</v>
      </c>
      <c r="G399" s="36">
        <v>186</v>
      </c>
      <c r="H399" s="36">
        <v>189</v>
      </c>
      <c r="I399" s="36">
        <v>5</v>
      </c>
      <c r="J399" s="36">
        <v>13.333333333333334</v>
      </c>
      <c r="K399" s="36">
        <v>2.1666666666666665</v>
      </c>
      <c r="L399" s="36">
        <v>13.833333333333334</v>
      </c>
      <c r="M399" s="36">
        <v>1.9166666666666667</v>
      </c>
    </row>
    <row r="400" spans="2:13" s="37" customFormat="1" x14ac:dyDescent="0.3">
      <c r="B400" s="36" t="s">
        <v>170</v>
      </c>
      <c r="C400" s="36" t="s">
        <v>346</v>
      </c>
      <c r="D400" s="35" t="s">
        <v>2176</v>
      </c>
      <c r="E400" s="35" t="s">
        <v>2177</v>
      </c>
      <c r="F400" s="36">
        <v>12</v>
      </c>
      <c r="G400" s="36">
        <v>436</v>
      </c>
      <c r="H400" s="36">
        <v>434</v>
      </c>
      <c r="I400" s="36">
        <v>6</v>
      </c>
      <c r="J400" s="36">
        <v>34.416666666666664</v>
      </c>
      <c r="K400" s="36">
        <v>1.9166666666666667</v>
      </c>
      <c r="L400" s="36">
        <v>34.416666666666664</v>
      </c>
      <c r="M400" s="36">
        <v>1.75</v>
      </c>
    </row>
    <row r="401" spans="2:13" s="37" customFormat="1" x14ac:dyDescent="0.3">
      <c r="B401" s="36" t="s">
        <v>170</v>
      </c>
      <c r="C401" s="36" t="s">
        <v>346</v>
      </c>
      <c r="D401" s="35" t="s">
        <v>2191</v>
      </c>
      <c r="E401" s="35" t="s">
        <v>2192</v>
      </c>
      <c r="F401" s="36">
        <v>12</v>
      </c>
      <c r="G401" s="36">
        <v>263</v>
      </c>
      <c r="H401" s="36">
        <v>257</v>
      </c>
      <c r="I401" s="36">
        <v>18</v>
      </c>
      <c r="J401" s="36">
        <v>19.666666666666668</v>
      </c>
      <c r="K401" s="36">
        <v>2.25</v>
      </c>
      <c r="L401" s="36">
        <v>19.166666666666668</v>
      </c>
      <c r="M401" s="36">
        <v>2.25</v>
      </c>
    </row>
    <row r="402" spans="2:13" s="37" customFormat="1" x14ac:dyDescent="0.3">
      <c r="B402" s="36" t="s">
        <v>170</v>
      </c>
      <c r="C402" s="36" t="s">
        <v>346</v>
      </c>
      <c r="D402" s="35" t="s">
        <v>2178</v>
      </c>
      <c r="E402" s="35" t="s">
        <v>2179</v>
      </c>
      <c r="F402" s="36">
        <v>12</v>
      </c>
      <c r="G402" s="36">
        <v>659</v>
      </c>
      <c r="H402" s="36">
        <v>584</v>
      </c>
      <c r="I402" s="36">
        <v>120</v>
      </c>
      <c r="J402" s="36">
        <v>49.833333333333336</v>
      </c>
      <c r="K402" s="36">
        <v>5.083333333333333</v>
      </c>
      <c r="L402" s="36">
        <v>45</v>
      </c>
      <c r="M402" s="36">
        <v>3.6666666666666665</v>
      </c>
    </row>
    <row r="403" spans="2:13" s="37" customFormat="1" x14ac:dyDescent="0.3">
      <c r="B403" s="36" t="s">
        <v>170</v>
      </c>
      <c r="C403" s="36" t="s">
        <v>346</v>
      </c>
      <c r="D403" s="35" t="s">
        <v>2180</v>
      </c>
      <c r="E403" s="35" t="s">
        <v>2181</v>
      </c>
      <c r="F403" s="36">
        <v>12</v>
      </c>
      <c r="G403" s="36">
        <v>842</v>
      </c>
      <c r="H403" s="36">
        <v>689</v>
      </c>
      <c r="I403" s="36">
        <v>99</v>
      </c>
      <c r="J403" s="36">
        <v>63</v>
      </c>
      <c r="K403" s="36">
        <v>7.166666666666667</v>
      </c>
      <c r="L403" s="36">
        <v>50.916666666666664</v>
      </c>
      <c r="M403" s="36">
        <v>6.5</v>
      </c>
    </row>
    <row r="404" spans="2:13" s="37" customFormat="1" x14ac:dyDescent="0.3">
      <c r="B404" s="36" t="s">
        <v>170</v>
      </c>
      <c r="C404" s="36" t="s">
        <v>346</v>
      </c>
      <c r="D404" s="35" t="s">
        <v>2771</v>
      </c>
      <c r="E404" s="35" t="s">
        <v>2184</v>
      </c>
      <c r="F404" s="36">
        <v>12</v>
      </c>
      <c r="G404" s="36">
        <v>217</v>
      </c>
      <c r="H404" s="36">
        <v>198</v>
      </c>
      <c r="I404" s="36">
        <v>15</v>
      </c>
      <c r="J404" s="36">
        <v>13.833333333333334</v>
      </c>
      <c r="K404" s="36">
        <v>4.25</v>
      </c>
      <c r="L404" s="36">
        <v>13.833333333333334</v>
      </c>
      <c r="M404" s="36">
        <v>2.6666666666666665</v>
      </c>
    </row>
    <row r="405" spans="2:13" s="37" customFormat="1" x14ac:dyDescent="0.3">
      <c r="B405" s="36" t="s">
        <v>170</v>
      </c>
      <c r="C405" s="36" t="s">
        <v>346</v>
      </c>
      <c r="D405" s="35" t="s">
        <v>2195</v>
      </c>
      <c r="E405" s="35" t="s">
        <v>2196</v>
      </c>
      <c r="F405" s="36">
        <v>12</v>
      </c>
      <c r="G405" s="36">
        <v>79</v>
      </c>
      <c r="H405" s="36">
        <v>115</v>
      </c>
      <c r="I405" s="36">
        <v>35</v>
      </c>
      <c r="J405" s="36">
        <v>1.8333333333333333</v>
      </c>
      <c r="K405" s="36">
        <v>4.75</v>
      </c>
      <c r="L405" s="36">
        <v>5.166666666666667</v>
      </c>
      <c r="M405" s="36">
        <v>4.416666666666667</v>
      </c>
    </row>
    <row r="406" spans="2:13" s="37" customFormat="1" x14ac:dyDescent="0.3">
      <c r="B406" s="36" t="s">
        <v>170</v>
      </c>
      <c r="C406" s="36" t="s">
        <v>346</v>
      </c>
      <c r="D406" s="35" t="s">
        <v>2182</v>
      </c>
      <c r="E406" s="35" t="s">
        <v>2183</v>
      </c>
      <c r="F406" s="36">
        <v>12</v>
      </c>
      <c r="G406" s="36">
        <v>974</v>
      </c>
      <c r="H406" s="36">
        <v>989</v>
      </c>
      <c r="I406" s="36">
        <v>56</v>
      </c>
      <c r="J406" s="36">
        <v>79.25</v>
      </c>
      <c r="K406" s="36">
        <v>1.9166666666666667</v>
      </c>
      <c r="L406" s="36">
        <v>80.416666666666671</v>
      </c>
      <c r="M406" s="36">
        <v>2</v>
      </c>
    </row>
    <row r="407" spans="2:13" s="37" customFormat="1" x14ac:dyDescent="0.3">
      <c r="B407" s="36" t="s">
        <v>170</v>
      </c>
      <c r="C407" s="36" t="s">
        <v>346</v>
      </c>
      <c r="D407" s="35" t="s">
        <v>2193</v>
      </c>
      <c r="E407" s="35" t="s">
        <v>2194</v>
      </c>
      <c r="F407" s="36">
        <v>12</v>
      </c>
      <c r="G407" s="36">
        <v>1402</v>
      </c>
      <c r="H407" s="36">
        <v>1364</v>
      </c>
      <c r="I407" s="36">
        <v>101</v>
      </c>
      <c r="J407" s="36">
        <v>114.41666666666667</v>
      </c>
      <c r="K407" s="36">
        <v>2.4166666666666665</v>
      </c>
      <c r="L407" s="36">
        <v>111.16666666666667</v>
      </c>
      <c r="M407" s="36">
        <v>2.5</v>
      </c>
    </row>
    <row r="408" spans="2:13" s="37" customFormat="1" x14ac:dyDescent="0.3">
      <c r="B408" s="36" t="s">
        <v>170</v>
      </c>
      <c r="C408" s="36" t="s">
        <v>346</v>
      </c>
      <c r="D408" s="35" t="s">
        <v>2199</v>
      </c>
      <c r="E408" s="35" t="s">
        <v>2200</v>
      </c>
      <c r="F408" s="36">
        <v>12</v>
      </c>
      <c r="G408" s="36">
        <v>991</v>
      </c>
      <c r="H408" s="36">
        <v>980</v>
      </c>
      <c r="I408" s="36">
        <v>69</v>
      </c>
      <c r="J408" s="36">
        <v>80.416666666666671</v>
      </c>
      <c r="K408" s="36">
        <v>2.1666666666666665</v>
      </c>
      <c r="L408" s="36">
        <v>79.5</v>
      </c>
      <c r="M408" s="36">
        <v>2.1666666666666665</v>
      </c>
    </row>
    <row r="409" spans="2:13" s="37" customFormat="1" x14ac:dyDescent="0.3">
      <c r="B409" s="36" t="s">
        <v>170</v>
      </c>
      <c r="C409" s="36" t="s">
        <v>346</v>
      </c>
      <c r="D409" s="35" t="s">
        <v>2201</v>
      </c>
      <c r="E409" s="35" t="s">
        <v>2202</v>
      </c>
      <c r="F409" s="36">
        <v>12</v>
      </c>
      <c r="G409" s="36">
        <v>929</v>
      </c>
      <c r="H409" s="36">
        <v>904</v>
      </c>
      <c r="I409" s="36">
        <v>66</v>
      </c>
      <c r="J409" s="36">
        <v>76.916666666666671</v>
      </c>
      <c r="K409" s="36">
        <v>0.5</v>
      </c>
      <c r="L409" s="36">
        <v>74.833333333333329</v>
      </c>
      <c r="M409" s="36">
        <v>0.5</v>
      </c>
    </row>
    <row r="410" spans="2:13" s="37" customFormat="1" x14ac:dyDescent="0.3">
      <c r="B410" s="36" t="s">
        <v>170</v>
      </c>
      <c r="C410" s="36" t="s">
        <v>346</v>
      </c>
      <c r="D410" s="35" t="s">
        <v>2203</v>
      </c>
      <c r="E410" s="35" t="s">
        <v>2204</v>
      </c>
      <c r="F410" s="36">
        <v>12</v>
      </c>
      <c r="G410" s="36">
        <v>447</v>
      </c>
      <c r="H410" s="36">
        <v>447</v>
      </c>
      <c r="I410" s="36">
        <v>0</v>
      </c>
      <c r="J410" s="36">
        <v>37.25</v>
      </c>
      <c r="K410" s="36">
        <v>0</v>
      </c>
      <c r="L410" s="36">
        <v>37.25</v>
      </c>
      <c r="M410" s="36">
        <v>0</v>
      </c>
    </row>
    <row r="411" spans="2:13" s="37" customFormat="1" x14ac:dyDescent="0.3">
      <c r="B411" s="27" t="s">
        <v>170</v>
      </c>
      <c r="C411" s="38" t="s">
        <v>373</v>
      </c>
      <c r="D411" s="27"/>
      <c r="E411" s="27"/>
      <c r="F411" s="27">
        <v>11.857142857142858</v>
      </c>
      <c r="G411" s="27">
        <v>12344</v>
      </c>
      <c r="H411" s="27">
        <v>11713</v>
      </c>
      <c r="I411" s="27">
        <v>1177</v>
      </c>
      <c r="J411" s="27">
        <v>44.985449735449734</v>
      </c>
      <c r="K411" s="27">
        <v>4.416666666666667</v>
      </c>
      <c r="L411" s="27">
        <v>42.818783068783063</v>
      </c>
      <c r="M411" s="27">
        <v>4.0767195767195776</v>
      </c>
    </row>
    <row r="412" spans="2:13" s="37" customFormat="1" x14ac:dyDescent="0.3">
      <c r="B412" s="36" t="s">
        <v>170</v>
      </c>
      <c r="C412" s="35" t="s">
        <v>374</v>
      </c>
      <c r="D412" s="35" t="s">
        <v>2205</v>
      </c>
      <c r="E412" s="35" t="s">
        <v>2206</v>
      </c>
      <c r="F412" s="36">
        <v>12</v>
      </c>
      <c r="G412" s="36">
        <v>79</v>
      </c>
      <c r="H412" s="36">
        <v>110</v>
      </c>
      <c r="I412" s="36">
        <v>12</v>
      </c>
      <c r="J412" s="36">
        <v>2.4166666666666665</v>
      </c>
      <c r="K412" s="36">
        <v>4.166666666666667</v>
      </c>
      <c r="L412" s="36">
        <v>5.75</v>
      </c>
      <c r="M412" s="36">
        <v>3.4166666666666665</v>
      </c>
    </row>
    <row r="413" spans="2:13" s="37" customFormat="1" x14ac:dyDescent="0.3">
      <c r="B413" s="27" t="s">
        <v>170</v>
      </c>
      <c r="C413" s="38" t="s">
        <v>376</v>
      </c>
      <c r="D413" s="27"/>
      <c r="E413" s="27"/>
      <c r="F413" s="27">
        <v>12</v>
      </c>
      <c r="G413" s="27">
        <v>79</v>
      </c>
      <c r="H413" s="27">
        <v>110</v>
      </c>
      <c r="I413" s="27">
        <v>12</v>
      </c>
      <c r="J413" s="27">
        <v>2.4166666666666665</v>
      </c>
      <c r="K413" s="27">
        <v>4.166666666666667</v>
      </c>
      <c r="L413" s="27">
        <v>5.75</v>
      </c>
      <c r="M413" s="27">
        <v>3.4166666666666665</v>
      </c>
    </row>
    <row r="414" spans="2:13" s="37" customFormat="1" x14ac:dyDescent="0.3">
      <c r="B414" s="39" t="s">
        <v>181</v>
      </c>
      <c r="C414" s="40"/>
      <c r="D414" s="40"/>
      <c r="E414" s="40"/>
      <c r="F414" s="40">
        <v>11.88</v>
      </c>
      <c r="G414" s="40">
        <v>13431</v>
      </c>
      <c r="H414" s="40">
        <v>12834</v>
      </c>
      <c r="I414" s="40">
        <v>1190</v>
      </c>
      <c r="J414" s="40">
        <v>40.974444444444444</v>
      </c>
      <c r="K414" s="40">
        <v>4.1466666666666665</v>
      </c>
      <c r="L414" s="40">
        <v>39.287777777777777</v>
      </c>
      <c r="M414" s="40">
        <v>3.841111111111112</v>
      </c>
    </row>
    <row r="415" spans="2:13" s="37" customFormat="1" x14ac:dyDescent="0.3">
      <c r="B415" s="35" t="s">
        <v>946</v>
      </c>
      <c r="C415" s="35" t="s">
        <v>346</v>
      </c>
      <c r="D415" s="35" t="s">
        <v>2207</v>
      </c>
      <c r="E415" s="35" t="s">
        <v>2208</v>
      </c>
      <c r="F415" s="36">
        <v>12</v>
      </c>
      <c r="G415" s="36">
        <v>890</v>
      </c>
      <c r="H415" s="36">
        <v>922</v>
      </c>
      <c r="I415" s="36">
        <v>13</v>
      </c>
      <c r="J415" s="36">
        <v>65.75</v>
      </c>
      <c r="K415" s="36">
        <v>8.4166666666666661</v>
      </c>
      <c r="L415" s="36">
        <v>68.583333333333329</v>
      </c>
      <c r="M415" s="36">
        <v>8.25</v>
      </c>
    </row>
    <row r="416" spans="2:13" s="37" customFormat="1" x14ac:dyDescent="0.3">
      <c r="B416" s="36" t="s">
        <v>946</v>
      </c>
      <c r="C416" s="36" t="s">
        <v>346</v>
      </c>
      <c r="D416" s="35" t="s">
        <v>2209</v>
      </c>
      <c r="E416" s="35" t="s">
        <v>2210</v>
      </c>
      <c r="F416" s="36">
        <v>6</v>
      </c>
      <c r="G416" s="36">
        <v>523</v>
      </c>
      <c r="H416" s="36">
        <v>521</v>
      </c>
      <c r="I416" s="36">
        <v>12</v>
      </c>
      <c r="J416" s="36">
        <v>79.666666666666671</v>
      </c>
      <c r="K416" s="36">
        <v>7.5</v>
      </c>
      <c r="L416" s="36">
        <v>78.833333333333329</v>
      </c>
      <c r="M416" s="36">
        <v>8</v>
      </c>
    </row>
    <row r="417" spans="2:13" s="37" customFormat="1" x14ac:dyDescent="0.3">
      <c r="B417" s="36" t="s">
        <v>946</v>
      </c>
      <c r="C417" s="36" t="s">
        <v>346</v>
      </c>
      <c r="D417" s="35" t="s">
        <v>2211</v>
      </c>
      <c r="E417" s="35" t="s">
        <v>2212</v>
      </c>
      <c r="F417" s="36">
        <v>12</v>
      </c>
      <c r="G417" s="36">
        <v>982</v>
      </c>
      <c r="H417" s="36">
        <v>951</v>
      </c>
      <c r="I417" s="36">
        <v>4</v>
      </c>
      <c r="J417" s="36">
        <v>73.583333333333329</v>
      </c>
      <c r="K417" s="36">
        <v>8.25</v>
      </c>
      <c r="L417" s="36">
        <v>71</v>
      </c>
      <c r="M417" s="36">
        <v>8.25</v>
      </c>
    </row>
    <row r="418" spans="2:13" s="37" customFormat="1" x14ac:dyDescent="0.3">
      <c r="B418" s="36" t="s">
        <v>946</v>
      </c>
      <c r="C418" s="36" t="s">
        <v>346</v>
      </c>
      <c r="D418" s="35" t="s">
        <v>2213</v>
      </c>
      <c r="E418" s="35" t="s">
        <v>2214</v>
      </c>
      <c r="F418" s="36">
        <v>12</v>
      </c>
      <c r="G418" s="36">
        <v>494</v>
      </c>
      <c r="H418" s="36">
        <v>300</v>
      </c>
      <c r="I418" s="36">
        <v>185</v>
      </c>
      <c r="J418" s="36">
        <v>33.166666666666664</v>
      </c>
      <c r="K418" s="36">
        <v>8</v>
      </c>
      <c r="L418" s="36">
        <v>17.333333333333332</v>
      </c>
      <c r="M418" s="36">
        <v>7.666666666666667</v>
      </c>
    </row>
    <row r="419" spans="2:13" s="37" customFormat="1" x14ac:dyDescent="0.3">
      <c r="B419" s="27" t="s">
        <v>946</v>
      </c>
      <c r="C419" s="38" t="s">
        <v>373</v>
      </c>
      <c r="D419" s="27"/>
      <c r="E419" s="27"/>
      <c r="F419" s="27">
        <v>10.5</v>
      </c>
      <c r="G419" s="27">
        <v>2889</v>
      </c>
      <c r="H419" s="27">
        <v>2694</v>
      </c>
      <c r="I419" s="27">
        <v>214</v>
      </c>
      <c r="J419" s="27">
        <v>63.041666666666664</v>
      </c>
      <c r="K419" s="27">
        <v>8.0416666666666661</v>
      </c>
      <c r="L419" s="27">
        <v>58.9375</v>
      </c>
      <c r="M419" s="27">
        <v>8.0416666666666661</v>
      </c>
    </row>
    <row r="420" spans="2:13" s="37" customFormat="1" x14ac:dyDescent="0.3">
      <c r="B420" s="39" t="s">
        <v>961</v>
      </c>
      <c r="C420" s="40"/>
      <c r="D420" s="40"/>
      <c r="E420" s="40"/>
      <c r="F420" s="40">
        <v>10.5</v>
      </c>
      <c r="G420" s="40">
        <v>2889</v>
      </c>
      <c r="H420" s="40">
        <v>2694</v>
      </c>
      <c r="I420" s="40">
        <v>214</v>
      </c>
      <c r="J420" s="40">
        <v>63.041666666666664</v>
      </c>
      <c r="K420" s="40">
        <v>8.0416666666666661</v>
      </c>
      <c r="L420" s="40">
        <v>58.9375</v>
      </c>
      <c r="M420" s="40">
        <v>8.0416666666666661</v>
      </c>
    </row>
    <row r="421" spans="2:13" s="37" customFormat="1" x14ac:dyDescent="0.3">
      <c r="B421" s="35" t="s">
        <v>182</v>
      </c>
      <c r="C421" s="35" t="s">
        <v>1550</v>
      </c>
      <c r="D421" s="35" t="s">
        <v>2215</v>
      </c>
      <c r="E421" s="35" t="s">
        <v>2216</v>
      </c>
      <c r="F421" s="36">
        <v>9</v>
      </c>
      <c r="G421" s="36">
        <v>244</v>
      </c>
      <c r="H421" s="36">
        <v>244</v>
      </c>
      <c r="I421" s="36">
        <v>0</v>
      </c>
      <c r="J421" s="36">
        <v>15</v>
      </c>
      <c r="K421" s="36">
        <v>12.111111111111111</v>
      </c>
      <c r="L421" s="36">
        <v>15</v>
      </c>
      <c r="M421" s="36">
        <v>12.111111111111111</v>
      </c>
    </row>
    <row r="422" spans="2:13" s="37" customFormat="1" x14ac:dyDescent="0.3">
      <c r="B422" s="36" t="s">
        <v>182</v>
      </c>
      <c r="C422" s="36" t="s">
        <v>1550</v>
      </c>
      <c r="D422" s="35" t="s">
        <v>2217</v>
      </c>
      <c r="E422" s="35" t="s">
        <v>2218</v>
      </c>
      <c r="F422" s="36">
        <v>12</v>
      </c>
      <c r="G422" s="36">
        <v>307</v>
      </c>
      <c r="H422" s="36">
        <v>307</v>
      </c>
      <c r="I422" s="36">
        <v>0</v>
      </c>
      <c r="J422" s="36">
        <v>13.833333333333334</v>
      </c>
      <c r="K422" s="36">
        <v>11.75</v>
      </c>
      <c r="L422" s="36">
        <v>13.833333333333334</v>
      </c>
      <c r="M422" s="36">
        <v>11.75</v>
      </c>
    </row>
    <row r="423" spans="2:13" s="37" customFormat="1" x14ac:dyDescent="0.3">
      <c r="B423" s="36" t="s">
        <v>182</v>
      </c>
      <c r="C423" s="36" t="s">
        <v>1550</v>
      </c>
      <c r="D423" s="35" t="s">
        <v>2219</v>
      </c>
      <c r="E423" s="35" t="s">
        <v>2220</v>
      </c>
      <c r="F423" s="36">
        <v>12</v>
      </c>
      <c r="G423" s="36">
        <v>339</v>
      </c>
      <c r="H423" s="36">
        <v>336</v>
      </c>
      <c r="I423" s="36">
        <v>0</v>
      </c>
      <c r="J423" s="36">
        <v>16.5</v>
      </c>
      <c r="K423" s="36">
        <v>11.75</v>
      </c>
      <c r="L423" s="36">
        <v>16.5</v>
      </c>
      <c r="M423" s="36">
        <v>11.5</v>
      </c>
    </row>
    <row r="424" spans="2:13" s="37" customFormat="1" x14ac:dyDescent="0.3">
      <c r="B424" s="27" t="s">
        <v>182</v>
      </c>
      <c r="C424" s="38" t="s">
        <v>1555</v>
      </c>
      <c r="D424" s="27"/>
      <c r="E424" s="27"/>
      <c r="F424" s="27">
        <v>11</v>
      </c>
      <c r="G424" s="27">
        <v>890</v>
      </c>
      <c r="H424" s="27">
        <v>887</v>
      </c>
      <c r="I424" s="27">
        <v>0</v>
      </c>
      <c r="J424" s="27">
        <v>15.111111111111112</v>
      </c>
      <c r="K424" s="27">
        <v>11.870370370370372</v>
      </c>
      <c r="L424" s="27">
        <v>15.111111111111112</v>
      </c>
      <c r="M424" s="27">
        <v>11.787037037037038</v>
      </c>
    </row>
    <row r="425" spans="2:13" s="37" customFormat="1" x14ac:dyDescent="0.3">
      <c r="B425" s="36" t="s">
        <v>182</v>
      </c>
      <c r="C425" s="35" t="s">
        <v>346</v>
      </c>
      <c r="D425" s="35" t="s">
        <v>2221</v>
      </c>
      <c r="E425" s="35" t="s">
        <v>2222</v>
      </c>
      <c r="F425" s="36">
        <v>12</v>
      </c>
      <c r="G425" s="36">
        <v>321</v>
      </c>
      <c r="H425" s="36">
        <v>313</v>
      </c>
      <c r="I425" s="36">
        <v>11</v>
      </c>
      <c r="J425" s="36">
        <v>26.083333333333332</v>
      </c>
      <c r="K425" s="36">
        <v>0.66666666666666663</v>
      </c>
      <c r="L425" s="36">
        <v>25.416666666666668</v>
      </c>
      <c r="M425" s="36">
        <v>0.66666666666666663</v>
      </c>
    </row>
    <row r="426" spans="2:13" s="37" customFormat="1" x14ac:dyDescent="0.3">
      <c r="B426" s="36" t="s">
        <v>182</v>
      </c>
      <c r="C426" s="36" t="s">
        <v>346</v>
      </c>
      <c r="D426" s="35" t="s">
        <v>2229</v>
      </c>
      <c r="E426" s="35" t="s">
        <v>2230</v>
      </c>
      <c r="F426" s="36">
        <v>12</v>
      </c>
      <c r="G426" s="36">
        <v>384</v>
      </c>
      <c r="H426" s="36">
        <v>383</v>
      </c>
      <c r="I426" s="36">
        <v>7</v>
      </c>
      <c r="J426" s="36">
        <v>31.25</v>
      </c>
      <c r="K426" s="36">
        <v>0.75</v>
      </c>
      <c r="L426" s="36">
        <v>31.083333333333332</v>
      </c>
      <c r="M426" s="36">
        <v>0.83333333333333337</v>
      </c>
    </row>
    <row r="427" spans="2:13" s="37" customFormat="1" x14ac:dyDescent="0.3">
      <c r="B427" s="36" t="s">
        <v>182</v>
      </c>
      <c r="C427" s="36" t="s">
        <v>346</v>
      </c>
      <c r="D427" s="35" t="s">
        <v>2223</v>
      </c>
      <c r="E427" s="35" t="s">
        <v>2224</v>
      </c>
      <c r="F427" s="36">
        <v>12</v>
      </c>
      <c r="G427" s="36">
        <v>654</v>
      </c>
      <c r="H427" s="36">
        <v>604</v>
      </c>
      <c r="I427" s="36">
        <v>11</v>
      </c>
      <c r="J427" s="36">
        <v>52</v>
      </c>
      <c r="K427" s="36">
        <v>2.5</v>
      </c>
      <c r="L427" s="36">
        <v>47.75</v>
      </c>
      <c r="M427" s="36">
        <v>2.5833333333333335</v>
      </c>
    </row>
    <row r="428" spans="2:13" s="37" customFormat="1" x14ac:dyDescent="0.3">
      <c r="B428" s="36" t="s">
        <v>182</v>
      </c>
      <c r="C428" s="36" t="s">
        <v>346</v>
      </c>
      <c r="D428" s="35" t="s">
        <v>2231</v>
      </c>
      <c r="E428" s="35" t="s">
        <v>2232</v>
      </c>
      <c r="F428" s="36">
        <v>12</v>
      </c>
      <c r="G428" s="36">
        <v>422</v>
      </c>
      <c r="H428" s="36">
        <v>472</v>
      </c>
      <c r="I428" s="36">
        <v>14</v>
      </c>
      <c r="J428" s="36">
        <v>33.333333333333336</v>
      </c>
      <c r="K428" s="36">
        <v>1.8333333333333333</v>
      </c>
      <c r="L428" s="36">
        <v>36.25</v>
      </c>
      <c r="M428" s="36">
        <v>3.0833333333333335</v>
      </c>
    </row>
    <row r="429" spans="2:13" s="37" customFormat="1" x14ac:dyDescent="0.3">
      <c r="B429" s="36" t="s">
        <v>182</v>
      </c>
      <c r="C429" s="36" t="s">
        <v>346</v>
      </c>
      <c r="D429" s="35" t="s">
        <v>2237</v>
      </c>
      <c r="E429" s="35" t="s">
        <v>2238</v>
      </c>
      <c r="F429" s="36">
        <v>12</v>
      </c>
      <c r="G429" s="36">
        <v>312</v>
      </c>
      <c r="H429" s="36">
        <v>323</v>
      </c>
      <c r="I429" s="36">
        <v>0</v>
      </c>
      <c r="J429" s="36">
        <v>24.916666666666668</v>
      </c>
      <c r="K429" s="36">
        <v>1.0833333333333333</v>
      </c>
      <c r="L429" s="36">
        <v>25.416666666666668</v>
      </c>
      <c r="M429" s="36">
        <v>1.5</v>
      </c>
    </row>
    <row r="430" spans="2:13" s="37" customFormat="1" x14ac:dyDescent="0.3">
      <c r="B430" s="36" t="s">
        <v>182</v>
      </c>
      <c r="C430" s="36" t="s">
        <v>346</v>
      </c>
      <c r="D430" s="35" t="s">
        <v>2225</v>
      </c>
      <c r="E430" s="35" t="s">
        <v>2226</v>
      </c>
      <c r="F430" s="36">
        <v>12</v>
      </c>
      <c r="G430" s="36">
        <v>170</v>
      </c>
      <c r="H430" s="36">
        <v>175</v>
      </c>
      <c r="I430" s="36">
        <v>6</v>
      </c>
      <c r="J430" s="36">
        <v>13.083333333333334</v>
      </c>
      <c r="K430" s="36">
        <v>1.0833333333333333</v>
      </c>
      <c r="L430" s="36">
        <v>13.25</v>
      </c>
      <c r="M430" s="36">
        <v>1.3333333333333333</v>
      </c>
    </row>
    <row r="431" spans="2:13" s="37" customFormat="1" x14ac:dyDescent="0.3">
      <c r="B431" s="36" t="s">
        <v>182</v>
      </c>
      <c r="C431" s="36" t="s">
        <v>346</v>
      </c>
      <c r="D431" s="35" t="s">
        <v>2233</v>
      </c>
      <c r="E431" s="35" t="s">
        <v>2234</v>
      </c>
      <c r="F431" s="36">
        <v>12</v>
      </c>
      <c r="G431" s="36">
        <v>230</v>
      </c>
      <c r="H431" s="36">
        <v>245</v>
      </c>
      <c r="I431" s="36">
        <v>4</v>
      </c>
      <c r="J431" s="36">
        <v>17.416666666666668</v>
      </c>
      <c r="K431" s="36">
        <v>1.75</v>
      </c>
      <c r="L431" s="36">
        <v>18.666666666666668</v>
      </c>
      <c r="M431" s="36">
        <v>1.75</v>
      </c>
    </row>
    <row r="432" spans="2:13" s="37" customFormat="1" x14ac:dyDescent="0.3">
      <c r="B432" s="36" t="s">
        <v>182</v>
      </c>
      <c r="C432" s="36" t="s">
        <v>346</v>
      </c>
      <c r="D432" s="35" t="s">
        <v>2227</v>
      </c>
      <c r="E432" s="35" t="s">
        <v>2228</v>
      </c>
      <c r="F432" s="36">
        <v>12</v>
      </c>
      <c r="G432" s="36">
        <v>212</v>
      </c>
      <c r="H432" s="36">
        <v>165</v>
      </c>
      <c r="I432" s="36">
        <v>223</v>
      </c>
      <c r="J432" s="36">
        <v>14.916666666666666</v>
      </c>
      <c r="K432" s="36">
        <v>2.75</v>
      </c>
      <c r="L432" s="36">
        <v>10</v>
      </c>
      <c r="M432" s="36">
        <v>3.75</v>
      </c>
    </row>
    <row r="433" spans="2:13" s="37" customFormat="1" x14ac:dyDescent="0.3">
      <c r="B433" s="36" t="s">
        <v>182</v>
      </c>
      <c r="C433" s="36" t="s">
        <v>346</v>
      </c>
      <c r="D433" s="35" t="s">
        <v>2235</v>
      </c>
      <c r="E433" s="35" t="s">
        <v>2236</v>
      </c>
      <c r="F433" s="36">
        <v>10</v>
      </c>
      <c r="G433" s="36">
        <v>1633</v>
      </c>
      <c r="H433" s="36">
        <v>1633</v>
      </c>
      <c r="I433" s="36">
        <v>0</v>
      </c>
      <c r="J433" s="36">
        <v>163.30000000000001</v>
      </c>
      <c r="K433" s="36">
        <v>0</v>
      </c>
      <c r="L433" s="36">
        <v>163.30000000000001</v>
      </c>
      <c r="M433" s="36">
        <v>0</v>
      </c>
    </row>
    <row r="434" spans="2:13" s="37" customFormat="1" x14ac:dyDescent="0.3">
      <c r="B434" s="36" t="s">
        <v>182</v>
      </c>
      <c r="C434" s="36" t="s">
        <v>346</v>
      </c>
      <c r="D434" s="35" t="s">
        <v>2239</v>
      </c>
      <c r="E434" s="35" t="s">
        <v>2240</v>
      </c>
      <c r="F434" s="36">
        <v>6</v>
      </c>
      <c r="G434" s="36">
        <v>842</v>
      </c>
      <c r="H434" s="36">
        <v>842</v>
      </c>
      <c r="I434" s="36">
        <v>0</v>
      </c>
      <c r="J434" s="36">
        <v>140.33333333333334</v>
      </c>
      <c r="K434" s="36">
        <v>0</v>
      </c>
      <c r="L434" s="36">
        <v>140.33333333333334</v>
      </c>
      <c r="M434" s="36">
        <v>0</v>
      </c>
    </row>
    <row r="435" spans="2:13" s="37" customFormat="1" x14ac:dyDescent="0.3">
      <c r="B435" s="36" t="s">
        <v>182</v>
      </c>
      <c r="C435" s="36" t="s">
        <v>346</v>
      </c>
      <c r="D435" s="35" t="s">
        <v>2241</v>
      </c>
      <c r="E435" s="35" t="s">
        <v>2242</v>
      </c>
      <c r="F435" s="36">
        <v>6</v>
      </c>
      <c r="G435" s="36">
        <v>685</v>
      </c>
      <c r="H435" s="36">
        <v>685</v>
      </c>
      <c r="I435" s="36">
        <v>6</v>
      </c>
      <c r="J435" s="36">
        <v>101.5</v>
      </c>
      <c r="K435" s="36">
        <v>12.666666666666666</v>
      </c>
      <c r="L435" s="36">
        <v>101.5</v>
      </c>
      <c r="M435" s="36">
        <v>12.666666666666666</v>
      </c>
    </row>
    <row r="436" spans="2:13" s="37" customFormat="1" x14ac:dyDescent="0.3">
      <c r="B436" s="36" t="s">
        <v>182</v>
      </c>
      <c r="C436" s="36" t="s">
        <v>346</v>
      </c>
      <c r="D436" s="35" t="s">
        <v>2243</v>
      </c>
      <c r="E436" s="35" t="s">
        <v>2244</v>
      </c>
      <c r="F436" s="36">
        <v>12</v>
      </c>
      <c r="G436" s="36">
        <v>1640</v>
      </c>
      <c r="H436" s="36">
        <v>1640</v>
      </c>
      <c r="I436" s="36">
        <v>0</v>
      </c>
      <c r="J436" s="36">
        <v>124.58333333333333</v>
      </c>
      <c r="K436" s="36">
        <v>12.083333333333334</v>
      </c>
      <c r="L436" s="36">
        <v>124.58333333333333</v>
      </c>
      <c r="M436" s="36">
        <v>12.083333333333334</v>
      </c>
    </row>
    <row r="437" spans="2:13" s="37" customFormat="1" x14ac:dyDescent="0.3">
      <c r="B437" s="36" t="s">
        <v>182</v>
      </c>
      <c r="C437" s="36" t="s">
        <v>346</v>
      </c>
      <c r="D437" s="35" t="s">
        <v>2245</v>
      </c>
      <c r="E437" s="35" t="s">
        <v>2246</v>
      </c>
      <c r="F437" s="36">
        <v>3</v>
      </c>
      <c r="G437" s="36">
        <v>370</v>
      </c>
      <c r="H437" s="36">
        <v>370</v>
      </c>
      <c r="I437" s="36">
        <v>0</v>
      </c>
      <c r="J437" s="36">
        <v>123.33333333333333</v>
      </c>
      <c r="K437" s="36">
        <v>0</v>
      </c>
      <c r="L437" s="36">
        <v>123.33333333333333</v>
      </c>
      <c r="M437" s="36">
        <v>0</v>
      </c>
    </row>
    <row r="438" spans="2:13" s="37" customFormat="1" x14ac:dyDescent="0.3">
      <c r="B438" s="36" t="s">
        <v>182</v>
      </c>
      <c r="C438" s="36" t="s">
        <v>346</v>
      </c>
      <c r="D438" s="35" t="s">
        <v>2247</v>
      </c>
      <c r="E438" s="35" t="s">
        <v>2248</v>
      </c>
      <c r="F438" s="36">
        <v>9</v>
      </c>
      <c r="G438" s="36">
        <v>121</v>
      </c>
      <c r="H438" s="36">
        <v>120</v>
      </c>
      <c r="I438" s="36">
        <v>28</v>
      </c>
      <c r="J438" s="36">
        <v>1.6666666666666667</v>
      </c>
      <c r="K438" s="36">
        <v>11.777777777777779</v>
      </c>
      <c r="L438" s="36">
        <v>2.2222222222222223</v>
      </c>
      <c r="M438" s="36">
        <v>11.111111111111111</v>
      </c>
    </row>
    <row r="439" spans="2:13" s="37" customFormat="1" x14ac:dyDescent="0.3">
      <c r="B439" s="36" t="s">
        <v>182</v>
      </c>
      <c r="C439" s="36" t="s">
        <v>346</v>
      </c>
      <c r="D439" s="35" t="s">
        <v>2249</v>
      </c>
      <c r="E439" s="35" t="s">
        <v>2250</v>
      </c>
      <c r="F439" s="36">
        <v>10</v>
      </c>
      <c r="G439" s="36">
        <v>148</v>
      </c>
      <c r="H439" s="36">
        <v>127</v>
      </c>
      <c r="I439" s="36">
        <v>132</v>
      </c>
      <c r="J439" s="36">
        <v>12.6</v>
      </c>
      <c r="K439" s="36">
        <v>2.2000000000000002</v>
      </c>
      <c r="L439" s="36">
        <v>10.5</v>
      </c>
      <c r="M439" s="36">
        <v>2.2000000000000002</v>
      </c>
    </row>
    <row r="440" spans="2:13" s="37" customFormat="1" x14ac:dyDescent="0.3">
      <c r="B440" s="36" t="s">
        <v>182</v>
      </c>
      <c r="C440" s="36" t="s">
        <v>346</v>
      </c>
      <c r="D440" s="35" t="s">
        <v>2251</v>
      </c>
      <c r="E440" s="35" t="s">
        <v>2252</v>
      </c>
      <c r="F440" s="36">
        <v>12</v>
      </c>
      <c r="G440" s="36">
        <v>226</v>
      </c>
      <c r="H440" s="36">
        <v>154</v>
      </c>
      <c r="I440" s="36">
        <v>162</v>
      </c>
      <c r="J440" s="36">
        <v>15.083333333333334</v>
      </c>
      <c r="K440" s="36">
        <v>3.75</v>
      </c>
      <c r="L440" s="36">
        <v>9.0833333333333339</v>
      </c>
      <c r="M440" s="36">
        <v>3.75</v>
      </c>
    </row>
    <row r="441" spans="2:13" s="37" customFormat="1" x14ac:dyDescent="0.3">
      <c r="B441" s="36" t="s">
        <v>182</v>
      </c>
      <c r="C441" s="36" t="s">
        <v>346</v>
      </c>
      <c r="D441" s="35" t="s">
        <v>2253</v>
      </c>
      <c r="E441" s="35" t="s">
        <v>2254</v>
      </c>
      <c r="F441" s="36">
        <v>12</v>
      </c>
      <c r="G441" s="36">
        <v>240</v>
      </c>
      <c r="H441" s="36">
        <v>107</v>
      </c>
      <c r="I441" s="36">
        <v>244</v>
      </c>
      <c r="J441" s="36">
        <v>17.083333333333332</v>
      </c>
      <c r="K441" s="36">
        <v>2.9166666666666665</v>
      </c>
      <c r="L441" s="36">
        <v>7.416666666666667</v>
      </c>
      <c r="M441" s="36">
        <v>1.5</v>
      </c>
    </row>
    <row r="442" spans="2:13" s="37" customFormat="1" x14ac:dyDescent="0.3">
      <c r="B442" s="27" t="s">
        <v>182</v>
      </c>
      <c r="C442" s="38" t="s">
        <v>373</v>
      </c>
      <c r="D442" s="27"/>
      <c r="E442" s="27"/>
      <c r="F442" s="27">
        <v>10.352941176470589</v>
      </c>
      <c r="G442" s="27">
        <v>8610</v>
      </c>
      <c r="H442" s="27">
        <v>8358</v>
      </c>
      <c r="I442" s="27">
        <v>848</v>
      </c>
      <c r="J442" s="27">
        <v>53.675490196078442</v>
      </c>
      <c r="K442" s="27">
        <v>3.4006535947712422</v>
      </c>
      <c r="L442" s="27">
        <v>52.359150326797391</v>
      </c>
      <c r="M442" s="27">
        <v>3.4594771241830067</v>
      </c>
    </row>
    <row r="443" spans="2:13" s="37" customFormat="1" x14ac:dyDescent="0.3">
      <c r="B443" s="36" t="s">
        <v>182</v>
      </c>
      <c r="C443" s="35" t="s">
        <v>374</v>
      </c>
      <c r="D443" s="35" t="s">
        <v>2255</v>
      </c>
      <c r="E443" s="35" t="s">
        <v>2256</v>
      </c>
      <c r="F443" s="36">
        <v>12</v>
      </c>
      <c r="G443" s="36">
        <v>232</v>
      </c>
      <c r="H443" s="36">
        <v>157</v>
      </c>
      <c r="I443" s="36">
        <v>152</v>
      </c>
      <c r="J443" s="36">
        <v>17</v>
      </c>
      <c r="K443" s="36">
        <v>2.3333333333333335</v>
      </c>
      <c r="L443" s="36">
        <v>10.583333333333334</v>
      </c>
      <c r="M443" s="36">
        <v>2.5</v>
      </c>
    </row>
    <row r="444" spans="2:13" s="37" customFormat="1" x14ac:dyDescent="0.3">
      <c r="B444" s="36" t="s">
        <v>182</v>
      </c>
      <c r="C444" s="36" t="s">
        <v>374</v>
      </c>
      <c r="D444" s="35" t="s">
        <v>2257</v>
      </c>
      <c r="E444" s="35" t="s">
        <v>2258</v>
      </c>
      <c r="F444" s="36">
        <v>12</v>
      </c>
      <c r="G444" s="36">
        <v>233</v>
      </c>
      <c r="H444" s="36">
        <v>176</v>
      </c>
      <c r="I444" s="36">
        <v>212</v>
      </c>
      <c r="J444" s="36">
        <v>17.166666666666668</v>
      </c>
      <c r="K444" s="36">
        <v>2.25</v>
      </c>
      <c r="L444" s="36">
        <v>12.166666666666666</v>
      </c>
      <c r="M444" s="36">
        <v>2.5</v>
      </c>
    </row>
    <row r="445" spans="2:13" s="37" customFormat="1" x14ac:dyDescent="0.3">
      <c r="B445" s="36" t="s">
        <v>182</v>
      </c>
      <c r="C445" s="36" t="s">
        <v>374</v>
      </c>
      <c r="D445" s="35" t="s">
        <v>2259</v>
      </c>
      <c r="E445" s="35" t="s">
        <v>2260</v>
      </c>
      <c r="F445" s="36">
        <v>9</v>
      </c>
      <c r="G445" s="36">
        <v>169</v>
      </c>
      <c r="H445" s="36">
        <v>106</v>
      </c>
      <c r="I445" s="36">
        <v>191</v>
      </c>
      <c r="J445" s="36">
        <v>14.888888888888889</v>
      </c>
      <c r="K445" s="36">
        <v>3.8888888888888888</v>
      </c>
      <c r="L445" s="36">
        <v>7.666666666666667</v>
      </c>
      <c r="M445" s="36">
        <v>4.1111111111111107</v>
      </c>
    </row>
    <row r="446" spans="2:13" s="37" customFormat="1" x14ac:dyDescent="0.3">
      <c r="B446" s="27" t="s">
        <v>182</v>
      </c>
      <c r="C446" s="38" t="s">
        <v>376</v>
      </c>
      <c r="D446" s="27"/>
      <c r="E446" s="27"/>
      <c r="F446" s="27">
        <v>11</v>
      </c>
      <c r="G446" s="27">
        <v>634</v>
      </c>
      <c r="H446" s="27">
        <v>439</v>
      </c>
      <c r="I446" s="27">
        <v>555</v>
      </c>
      <c r="J446" s="27">
        <v>16.351851851851851</v>
      </c>
      <c r="K446" s="27">
        <v>2.8240740740740744</v>
      </c>
      <c r="L446" s="27">
        <v>10.138888888888889</v>
      </c>
      <c r="M446" s="27">
        <v>3.0370370370370368</v>
      </c>
    </row>
    <row r="447" spans="2:13" s="37" customFormat="1" x14ac:dyDescent="0.3">
      <c r="B447" s="39" t="s">
        <v>193</v>
      </c>
      <c r="C447" s="40"/>
      <c r="D447" s="40"/>
      <c r="E447" s="40"/>
      <c r="F447" s="40">
        <v>10.521739130434783</v>
      </c>
      <c r="G447" s="40">
        <v>10134</v>
      </c>
      <c r="H447" s="40">
        <v>9684</v>
      </c>
      <c r="I447" s="40">
        <v>1403</v>
      </c>
      <c r="J447" s="40">
        <v>43.777053140096626</v>
      </c>
      <c r="K447" s="40">
        <v>4.4301932367149766</v>
      </c>
      <c r="L447" s="40">
        <v>41.993719806763288</v>
      </c>
      <c r="M447" s="40">
        <v>4.4905797101449281</v>
      </c>
    </row>
    <row r="448" spans="2:13" s="37" customFormat="1" x14ac:dyDescent="0.3">
      <c r="B448" s="35" t="s">
        <v>194</v>
      </c>
      <c r="C448" s="35" t="s">
        <v>1550</v>
      </c>
      <c r="D448" s="35" t="s">
        <v>2261</v>
      </c>
      <c r="E448" s="35" t="s">
        <v>2262</v>
      </c>
      <c r="F448" s="36">
        <v>12</v>
      </c>
      <c r="G448" s="36">
        <v>466</v>
      </c>
      <c r="H448" s="36">
        <v>470</v>
      </c>
      <c r="I448" s="36">
        <v>3</v>
      </c>
      <c r="J448" s="36">
        <v>25.25</v>
      </c>
      <c r="K448" s="36">
        <v>13.583333333333334</v>
      </c>
      <c r="L448" s="36">
        <v>25.25</v>
      </c>
      <c r="M448" s="36">
        <v>13.916666666666666</v>
      </c>
    </row>
    <row r="449" spans="2:13" s="37" customFormat="1" x14ac:dyDescent="0.3">
      <c r="B449" s="36" t="s">
        <v>194</v>
      </c>
      <c r="C449" s="36" t="s">
        <v>1550</v>
      </c>
      <c r="D449" s="35" t="s">
        <v>2263</v>
      </c>
      <c r="E449" s="35" t="s">
        <v>2264</v>
      </c>
      <c r="F449" s="36">
        <v>12</v>
      </c>
      <c r="G449" s="36">
        <v>422</v>
      </c>
      <c r="H449" s="36">
        <v>407</v>
      </c>
      <c r="I449" s="36">
        <v>8</v>
      </c>
      <c r="J449" s="36">
        <v>21.416666666666668</v>
      </c>
      <c r="K449" s="36">
        <v>13.75</v>
      </c>
      <c r="L449" s="36">
        <v>21.416666666666668</v>
      </c>
      <c r="M449" s="36">
        <v>12.5</v>
      </c>
    </row>
    <row r="450" spans="2:13" s="37" customFormat="1" x14ac:dyDescent="0.3">
      <c r="B450" s="36" t="s">
        <v>194</v>
      </c>
      <c r="C450" s="36" t="s">
        <v>1550</v>
      </c>
      <c r="D450" s="35" t="s">
        <v>2265</v>
      </c>
      <c r="E450" s="35" t="s">
        <v>2266</v>
      </c>
      <c r="F450" s="36">
        <v>12</v>
      </c>
      <c r="G450" s="36">
        <v>452</v>
      </c>
      <c r="H450" s="36">
        <v>455</v>
      </c>
      <c r="I450" s="36">
        <v>0</v>
      </c>
      <c r="J450" s="36">
        <v>24.833333333333332</v>
      </c>
      <c r="K450" s="36">
        <v>12.833333333333334</v>
      </c>
      <c r="L450" s="36">
        <v>24.833333333333332</v>
      </c>
      <c r="M450" s="36">
        <v>13.083333333333334</v>
      </c>
    </row>
    <row r="451" spans="2:13" s="37" customFormat="1" x14ac:dyDescent="0.3">
      <c r="B451" s="27" t="s">
        <v>194</v>
      </c>
      <c r="C451" s="38" t="s">
        <v>1555</v>
      </c>
      <c r="D451" s="27"/>
      <c r="E451" s="27"/>
      <c r="F451" s="27">
        <v>12</v>
      </c>
      <c r="G451" s="27">
        <v>1340</v>
      </c>
      <c r="H451" s="27">
        <v>1332</v>
      </c>
      <c r="I451" s="27">
        <v>11</v>
      </c>
      <c r="J451" s="27">
        <v>23.833333333333332</v>
      </c>
      <c r="K451" s="27">
        <v>13.388888888888891</v>
      </c>
      <c r="L451" s="27">
        <v>23.833333333333332</v>
      </c>
      <c r="M451" s="27">
        <v>13.166666666666666</v>
      </c>
    </row>
    <row r="452" spans="2:13" s="37" customFormat="1" x14ac:dyDescent="0.3">
      <c r="B452" s="36" t="s">
        <v>194</v>
      </c>
      <c r="C452" s="35" t="s">
        <v>1546</v>
      </c>
      <c r="D452" s="35" t="s">
        <v>2267</v>
      </c>
      <c r="E452" s="35" t="s">
        <v>2268</v>
      </c>
      <c r="F452" s="36">
        <v>12</v>
      </c>
      <c r="G452" s="36">
        <v>611</v>
      </c>
      <c r="H452" s="36">
        <v>608</v>
      </c>
      <c r="I452" s="36">
        <v>3</v>
      </c>
      <c r="J452" s="36">
        <v>38.166666666666664</v>
      </c>
      <c r="K452" s="36">
        <v>12.75</v>
      </c>
      <c r="L452" s="36">
        <v>38.166666666666664</v>
      </c>
      <c r="M452" s="36">
        <v>12.5</v>
      </c>
    </row>
    <row r="453" spans="2:13" s="37" customFormat="1" x14ac:dyDescent="0.3">
      <c r="B453" s="36" t="s">
        <v>194</v>
      </c>
      <c r="C453" s="36" t="s">
        <v>1546</v>
      </c>
      <c r="D453" s="35" t="s">
        <v>2269</v>
      </c>
      <c r="E453" s="35" t="s">
        <v>2270</v>
      </c>
      <c r="F453" s="36">
        <v>12</v>
      </c>
      <c r="G453" s="36">
        <v>786</v>
      </c>
      <c r="H453" s="36">
        <v>786</v>
      </c>
      <c r="I453" s="36">
        <v>10</v>
      </c>
      <c r="J453" s="36">
        <v>52.416666666666664</v>
      </c>
      <c r="K453" s="36">
        <v>13.083333333333334</v>
      </c>
      <c r="L453" s="36">
        <v>52.416666666666664</v>
      </c>
      <c r="M453" s="36">
        <v>13.083333333333334</v>
      </c>
    </row>
    <row r="454" spans="2:13" s="37" customFormat="1" x14ac:dyDescent="0.3">
      <c r="B454" s="36" t="s">
        <v>194</v>
      </c>
      <c r="C454" s="36" t="s">
        <v>1546</v>
      </c>
      <c r="D454" s="35" t="s">
        <v>2271</v>
      </c>
      <c r="E454" s="35" t="s">
        <v>2272</v>
      </c>
      <c r="F454" s="36">
        <v>12</v>
      </c>
      <c r="G454" s="36">
        <v>679</v>
      </c>
      <c r="H454" s="36">
        <v>679</v>
      </c>
      <c r="I454" s="36">
        <v>3</v>
      </c>
      <c r="J454" s="36">
        <v>44</v>
      </c>
      <c r="K454" s="36">
        <v>12.583333333333334</v>
      </c>
      <c r="L454" s="36">
        <v>44</v>
      </c>
      <c r="M454" s="36">
        <v>12.583333333333334</v>
      </c>
    </row>
    <row r="455" spans="2:13" s="37" customFormat="1" x14ac:dyDescent="0.3">
      <c r="B455" s="36" t="s">
        <v>194</v>
      </c>
      <c r="C455" s="36" t="s">
        <v>1546</v>
      </c>
      <c r="D455" s="35" t="s">
        <v>2273</v>
      </c>
      <c r="E455" s="35" t="s">
        <v>2274</v>
      </c>
      <c r="F455" s="36">
        <v>12</v>
      </c>
      <c r="G455" s="36">
        <v>847</v>
      </c>
      <c r="H455" s="36">
        <v>855</v>
      </c>
      <c r="I455" s="36">
        <v>2</v>
      </c>
      <c r="J455" s="36">
        <v>54.583333333333336</v>
      </c>
      <c r="K455" s="36">
        <v>16</v>
      </c>
      <c r="L455" s="36">
        <v>54.583333333333336</v>
      </c>
      <c r="M455" s="36">
        <v>16.666666666666668</v>
      </c>
    </row>
    <row r="456" spans="2:13" s="37" customFormat="1" x14ac:dyDescent="0.3">
      <c r="B456" s="36" t="s">
        <v>194</v>
      </c>
      <c r="C456" s="36" t="s">
        <v>1546</v>
      </c>
      <c r="D456" s="35" t="s">
        <v>2275</v>
      </c>
      <c r="E456" s="35" t="s">
        <v>2276</v>
      </c>
      <c r="F456" s="36">
        <v>12</v>
      </c>
      <c r="G456" s="36">
        <v>768</v>
      </c>
      <c r="H456" s="36">
        <v>759</v>
      </c>
      <c r="I456" s="36">
        <v>9</v>
      </c>
      <c r="J456" s="36">
        <v>50.333333333333336</v>
      </c>
      <c r="K456" s="36">
        <v>13.666666666666666</v>
      </c>
      <c r="L456" s="36">
        <v>50.333333333333336</v>
      </c>
      <c r="M456" s="36">
        <v>12.916666666666666</v>
      </c>
    </row>
    <row r="457" spans="2:13" s="37" customFormat="1" x14ac:dyDescent="0.3">
      <c r="B457" s="36" t="s">
        <v>194</v>
      </c>
      <c r="C457" s="36" t="s">
        <v>1546</v>
      </c>
      <c r="D457" s="35" t="s">
        <v>2277</v>
      </c>
      <c r="E457" s="35" t="s">
        <v>2278</v>
      </c>
      <c r="F457" s="36">
        <v>12</v>
      </c>
      <c r="G457" s="36">
        <v>746</v>
      </c>
      <c r="H457" s="36">
        <v>747</v>
      </c>
      <c r="I457" s="36">
        <v>2</v>
      </c>
      <c r="J457" s="36">
        <v>49.583333333333336</v>
      </c>
      <c r="K457" s="36">
        <v>12.583333333333334</v>
      </c>
      <c r="L457" s="36">
        <v>49.333333333333336</v>
      </c>
      <c r="M457" s="36">
        <v>12.916666666666666</v>
      </c>
    </row>
    <row r="458" spans="2:13" s="37" customFormat="1" x14ac:dyDescent="0.3">
      <c r="B458" s="36" t="s">
        <v>194</v>
      </c>
      <c r="C458" s="36" t="s">
        <v>1546</v>
      </c>
      <c r="D458" s="35" t="s">
        <v>2279</v>
      </c>
      <c r="E458" s="35" t="s">
        <v>2280</v>
      </c>
      <c r="F458" s="36">
        <v>12</v>
      </c>
      <c r="G458" s="36">
        <v>762</v>
      </c>
      <c r="H458" s="36">
        <v>753</v>
      </c>
      <c r="I458" s="36">
        <v>10</v>
      </c>
      <c r="J458" s="36">
        <v>50.583333333333336</v>
      </c>
      <c r="K458" s="36">
        <v>12.916666666666666</v>
      </c>
      <c r="L458" s="36">
        <v>50.083333333333336</v>
      </c>
      <c r="M458" s="36">
        <v>12.666666666666666</v>
      </c>
    </row>
    <row r="459" spans="2:13" s="37" customFormat="1" x14ac:dyDescent="0.3">
      <c r="B459" s="36" t="s">
        <v>194</v>
      </c>
      <c r="C459" s="36" t="s">
        <v>1546</v>
      </c>
      <c r="D459" s="35" t="s">
        <v>2281</v>
      </c>
      <c r="E459" s="35" t="s">
        <v>2282</v>
      </c>
      <c r="F459" s="36">
        <v>12</v>
      </c>
      <c r="G459" s="36">
        <v>803</v>
      </c>
      <c r="H459" s="36">
        <v>812</v>
      </c>
      <c r="I459" s="36">
        <v>9</v>
      </c>
      <c r="J459" s="36">
        <v>54.5</v>
      </c>
      <c r="K459" s="36">
        <v>12.416666666666666</v>
      </c>
      <c r="L459" s="36">
        <v>54.5</v>
      </c>
      <c r="M459" s="36">
        <v>13.166666666666666</v>
      </c>
    </row>
    <row r="460" spans="2:13" s="37" customFormat="1" x14ac:dyDescent="0.3">
      <c r="B460" s="27" t="s">
        <v>194</v>
      </c>
      <c r="C460" s="38" t="s">
        <v>1548</v>
      </c>
      <c r="D460" s="27"/>
      <c r="E460" s="27"/>
      <c r="F460" s="27">
        <v>12</v>
      </c>
      <c r="G460" s="27">
        <v>6002</v>
      </c>
      <c r="H460" s="27">
        <v>5999</v>
      </c>
      <c r="I460" s="27">
        <v>48</v>
      </c>
      <c r="J460" s="27">
        <v>49.270833333333329</v>
      </c>
      <c r="K460" s="27">
        <v>13.250000000000002</v>
      </c>
      <c r="L460" s="27">
        <v>49.177083333333329</v>
      </c>
      <c r="M460" s="27">
        <v>13.312500000000004</v>
      </c>
    </row>
    <row r="461" spans="2:13" s="37" customFormat="1" x14ac:dyDescent="0.3">
      <c r="B461" s="36" t="s">
        <v>194</v>
      </c>
      <c r="C461" s="35" t="s">
        <v>374</v>
      </c>
      <c r="D461" s="35" t="s">
        <v>2283</v>
      </c>
      <c r="E461" s="35" t="s">
        <v>2284</v>
      </c>
      <c r="F461" s="36">
        <v>12</v>
      </c>
      <c r="G461" s="36">
        <v>354</v>
      </c>
      <c r="H461" s="36">
        <v>332</v>
      </c>
      <c r="I461" s="36">
        <v>58</v>
      </c>
      <c r="J461" s="36">
        <v>16.333333333333332</v>
      </c>
      <c r="K461" s="36">
        <v>13.166666666666666</v>
      </c>
      <c r="L461" s="36">
        <v>15.166666666666666</v>
      </c>
      <c r="M461" s="36">
        <v>12.5</v>
      </c>
    </row>
    <row r="462" spans="2:13" s="37" customFormat="1" x14ac:dyDescent="0.3">
      <c r="B462" s="36" t="s">
        <v>194</v>
      </c>
      <c r="C462" s="36" t="s">
        <v>374</v>
      </c>
      <c r="D462" s="35" t="s">
        <v>2285</v>
      </c>
      <c r="E462" s="35" t="s">
        <v>2286</v>
      </c>
      <c r="F462" s="36">
        <v>12</v>
      </c>
      <c r="G462" s="36">
        <v>328</v>
      </c>
      <c r="H462" s="36">
        <v>325</v>
      </c>
      <c r="I462" s="36">
        <v>76</v>
      </c>
      <c r="J462" s="36">
        <v>14.416666666666666</v>
      </c>
      <c r="K462" s="36">
        <v>12.916666666666666</v>
      </c>
      <c r="L462" s="36">
        <v>13.916666666666666</v>
      </c>
      <c r="M462" s="36">
        <v>13.166666666666666</v>
      </c>
    </row>
    <row r="463" spans="2:13" s="37" customFormat="1" x14ac:dyDescent="0.3">
      <c r="B463" s="36" t="s">
        <v>194</v>
      </c>
      <c r="C463" s="36" t="s">
        <v>374</v>
      </c>
      <c r="D463" s="35" t="s">
        <v>2287</v>
      </c>
      <c r="E463" s="35" t="s">
        <v>2288</v>
      </c>
      <c r="F463" s="36">
        <v>12</v>
      </c>
      <c r="G463" s="36">
        <v>308</v>
      </c>
      <c r="H463" s="36">
        <v>308</v>
      </c>
      <c r="I463" s="36">
        <v>73</v>
      </c>
      <c r="J463" s="36">
        <v>12.5</v>
      </c>
      <c r="K463" s="36">
        <v>13.166666666666666</v>
      </c>
      <c r="L463" s="36">
        <v>12.416666666666666</v>
      </c>
      <c r="M463" s="36">
        <v>13.25</v>
      </c>
    </row>
    <row r="464" spans="2:13" s="37" customFormat="1" x14ac:dyDescent="0.3">
      <c r="B464" s="27" t="s">
        <v>194</v>
      </c>
      <c r="C464" s="38" t="s">
        <v>376</v>
      </c>
      <c r="D464" s="27"/>
      <c r="E464" s="27"/>
      <c r="F464" s="27">
        <v>12</v>
      </c>
      <c r="G464" s="27">
        <v>990</v>
      </c>
      <c r="H464" s="27">
        <v>965</v>
      </c>
      <c r="I464" s="27">
        <v>207</v>
      </c>
      <c r="J464" s="27">
        <v>14.416666666666666</v>
      </c>
      <c r="K464" s="27">
        <v>13.083333333333334</v>
      </c>
      <c r="L464" s="27">
        <v>13.833333333333334</v>
      </c>
      <c r="M464" s="27">
        <v>12.972222222222221</v>
      </c>
    </row>
    <row r="465" spans="2:13" s="37" customFormat="1" x14ac:dyDescent="0.3">
      <c r="B465" s="39" t="s">
        <v>203</v>
      </c>
      <c r="C465" s="40"/>
      <c r="D465" s="40"/>
      <c r="E465" s="40"/>
      <c r="F465" s="40">
        <v>12</v>
      </c>
      <c r="G465" s="40">
        <v>8332</v>
      </c>
      <c r="H465" s="40">
        <v>8296</v>
      </c>
      <c r="I465" s="40">
        <v>266</v>
      </c>
      <c r="J465" s="40">
        <v>36.351190476190467</v>
      </c>
      <c r="K465" s="40">
        <v>13.244047619047617</v>
      </c>
      <c r="L465" s="40">
        <v>36.172619047619044</v>
      </c>
      <c r="M465" s="40">
        <v>13.208333333333332</v>
      </c>
    </row>
    <row r="466" spans="2:13" s="37" customFormat="1" x14ac:dyDescent="0.3">
      <c r="B466" s="35" t="s">
        <v>204</v>
      </c>
      <c r="C466" s="35" t="s">
        <v>1550</v>
      </c>
      <c r="D466" s="35" t="s">
        <v>2289</v>
      </c>
      <c r="E466" s="35" t="s">
        <v>2290</v>
      </c>
      <c r="F466" s="36">
        <v>12</v>
      </c>
      <c r="G466" s="36">
        <v>874</v>
      </c>
      <c r="H466" s="36">
        <v>847</v>
      </c>
      <c r="I466" s="36">
        <v>3</v>
      </c>
      <c r="J466" s="36">
        <v>53.166666666666664</v>
      </c>
      <c r="K466" s="36">
        <v>19.666666666666668</v>
      </c>
      <c r="L466" s="36">
        <v>53.166666666666664</v>
      </c>
      <c r="M466" s="36">
        <v>17.416666666666668</v>
      </c>
    </row>
    <row r="467" spans="2:13" s="37" customFormat="1" x14ac:dyDescent="0.3">
      <c r="B467" s="36" t="s">
        <v>204</v>
      </c>
      <c r="C467" s="36" t="s">
        <v>1550</v>
      </c>
      <c r="D467" s="35" t="s">
        <v>2291</v>
      </c>
      <c r="E467" s="35" t="s">
        <v>2292</v>
      </c>
      <c r="F467" s="36">
        <v>12</v>
      </c>
      <c r="G467" s="36">
        <v>929</v>
      </c>
      <c r="H467" s="36">
        <v>903</v>
      </c>
      <c r="I467" s="36">
        <v>7</v>
      </c>
      <c r="J467" s="36">
        <v>57.666666666666664</v>
      </c>
      <c r="K467" s="36">
        <v>19.75</v>
      </c>
      <c r="L467" s="36">
        <v>57.666666666666664</v>
      </c>
      <c r="M467" s="36">
        <v>17.583333333333332</v>
      </c>
    </row>
    <row r="468" spans="2:13" s="37" customFormat="1" x14ac:dyDescent="0.3">
      <c r="B468" s="36" t="s">
        <v>204</v>
      </c>
      <c r="C468" s="36" t="s">
        <v>1550</v>
      </c>
      <c r="D468" s="35" t="s">
        <v>2293</v>
      </c>
      <c r="E468" s="35" t="s">
        <v>2294</v>
      </c>
      <c r="F468" s="36">
        <v>12</v>
      </c>
      <c r="G468" s="36">
        <v>969</v>
      </c>
      <c r="H468" s="36">
        <v>960</v>
      </c>
      <c r="I468" s="36">
        <v>4</v>
      </c>
      <c r="J468" s="36">
        <v>61.666666666666664</v>
      </c>
      <c r="K468" s="36">
        <v>19.083333333333332</v>
      </c>
      <c r="L468" s="36">
        <v>61.666666666666664</v>
      </c>
      <c r="M468" s="36">
        <v>18.333333333333332</v>
      </c>
    </row>
    <row r="469" spans="2:13" s="37" customFormat="1" x14ac:dyDescent="0.3">
      <c r="B469" s="36" t="s">
        <v>204</v>
      </c>
      <c r="C469" s="36" t="s">
        <v>1550</v>
      </c>
      <c r="D469" s="35" t="s">
        <v>2295</v>
      </c>
      <c r="E469" s="35" t="s">
        <v>2296</v>
      </c>
      <c r="F469" s="36">
        <v>12</v>
      </c>
      <c r="G469" s="36">
        <v>433</v>
      </c>
      <c r="H469" s="36">
        <v>422</v>
      </c>
      <c r="I469" s="36">
        <v>0</v>
      </c>
      <c r="J469" s="36">
        <v>17.666666666666668</v>
      </c>
      <c r="K469" s="36">
        <v>18.416666666666668</v>
      </c>
      <c r="L469" s="36">
        <v>17.75</v>
      </c>
      <c r="M469" s="36">
        <v>17.416666666666668</v>
      </c>
    </row>
    <row r="470" spans="2:13" s="37" customFormat="1" x14ac:dyDescent="0.3">
      <c r="B470" s="36" t="s">
        <v>204</v>
      </c>
      <c r="C470" s="36" t="s">
        <v>1550</v>
      </c>
      <c r="D470" s="35" t="s">
        <v>2297</v>
      </c>
      <c r="E470" s="35" t="s">
        <v>2298</v>
      </c>
      <c r="F470" s="36">
        <v>12</v>
      </c>
      <c r="G470" s="36">
        <v>150</v>
      </c>
      <c r="H470" s="36">
        <v>150</v>
      </c>
      <c r="I470" s="36">
        <v>0</v>
      </c>
      <c r="J470" s="36">
        <v>12.5</v>
      </c>
      <c r="K470" s="36">
        <v>0</v>
      </c>
      <c r="L470" s="36">
        <v>12.5</v>
      </c>
      <c r="M470" s="36">
        <v>0</v>
      </c>
    </row>
    <row r="471" spans="2:13" s="37" customFormat="1" x14ac:dyDescent="0.3">
      <c r="B471" s="36" t="s">
        <v>204</v>
      </c>
      <c r="C471" s="36" t="s">
        <v>1550</v>
      </c>
      <c r="D471" s="35" t="s">
        <v>2299</v>
      </c>
      <c r="E471" s="35" t="s">
        <v>2300</v>
      </c>
      <c r="F471" s="36">
        <v>12</v>
      </c>
      <c r="G471" s="36">
        <v>1049</v>
      </c>
      <c r="H471" s="36">
        <v>1042</v>
      </c>
      <c r="I471" s="36">
        <v>3</v>
      </c>
      <c r="J471" s="36">
        <v>68.25</v>
      </c>
      <c r="K471" s="36">
        <v>19.166666666666668</v>
      </c>
      <c r="L471" s="36">
        <v>68.25</v>
      </c>
      <c r="M471" s="36">
        <v>18.583333333333332</v>
      </c>
    </row>
    <row r="472" spans="2:13" s="37" customFormat="1" x14ac:dyDescent="0.3">
      <c r="B472" s="27" t="s">
        <v>204</v>
      </c>
      <c r="C472" s="38" t="s">
        <v>1555</v>
      </c>
      <c r="D472" s="27"/>
      <c r="E472" s="27"/>
      <c r="F472" s="27">
        <v>12</v>
      </c>
      <c r="G472" s="27">
        <v>4404</v>
      </c>
      <c r="H472" s="27">
        <v>4324</v>
      </c>
      <c r="I472" s="27">
        <v>17</v>
      </c>
      <c r="J472" s="27">
        <v>45.152777777777771</v>
      </c>
      <c r="K472" s="27">
        <v>16.013888888888889</v>
      </c>
      <c r="L472" s="27">
        <v>45.166666666666664</v>
      </c>
      <c r="M472" s="27">
        <v>14.888888888888888</v>
      </c>
    </row>
    <row r="473" spans="2:13" s="37" customFormat="1" x14ac:dyDescent="0.3">
      <c r="B473" s="36" t="s">
        <v>204</v>
      </c>
      <c r="C473" s="35" t="s">
        <v>1546</v>
      </c>
      <c r="D473" s="35" t="s">
        <v>2301</v>
      </c>
      <c r="E473" s="35" t="s">
        <v>2302</v>
      </c>
      <c r="F473" s="36">
        <v>12</v>
      </c>
      <c r="G473" s="36">
        <v>510</v>
      </c>
      <c r="H473" s="36">
        <v>507</v>
      </c>
      <c r="I473" s="36">
        <v>0</v>
      </c>
      <c r="J473" s="36">
        <v>42.5</v>
      </c>
      <c r="K473" s="36">
        <v>0</v>
      </c>
      <c r="L473" s="36">
        <v>42.25</v>
      </c>
      <c r="M473" s="36">
        <v>0</v>
      </c>
    </row>
    <row r="474" spans="2:13" s="37" customFormat="1" x14ac:dyDescent="0.3">
      <c r="B474" s="36" t="s">
        <v>204</v>
      </c>
      <c r="C474" s="36" t="s">
        <v>1546</v>
      </c>
      <c r="D474" s="35" t="s">
        <v>2303</v>
      </c>
      <c r="E474" s="35" t="s">
        <v>2304</v>
      </c>
      <c r="F474" s="36">
        <v>12</v>
      </c>
      <c r="G474" s="36">
        <v>510</v>
      </c>
      <c r="H474" s="36">
        <v>510</v>
      </c>
      <c r="I474" s="36">
        <v>0</v>
      </c>
      <c r="J474" s="36">
        <v>42.5</v>
      </c>
      <c r="K474" s="36">
        <v>0</v>
      </c>
      <c r="L474" s="36">
        <v>42.5</v>
      </c>
      <c r="M474" s="36">
        <v>0</v>
      </c>
    </row>
    <row r="475" spans="2:13" s="37" customFormat="1" x14ac:dyDescent="0.3">
      <c r="B475" s="36" t="s">
        <v>204</v>
      </c>
      <c r="C475" s="36" t="s">
        <v>1546</v>
      </c>
      <c r="D475" s="35" t="s">
        <v>2305</v>
      </c>
      <c r="E475" s="35" t="s">
        <v>2306</v>
      </c>
      <c r="F475" s="36">
        <v>12</v>
      </c>
      <c r="G475" s="36">
        <v>377</v>
      </c>
      <c r="H475" s="36">
        <v>377</v>
      </c>
      <c r="I475" s="36">
        <v>0</v>
      </c>
      <c r="J475" s="36">
        <v>31.416666666666668</v>
      </c>
      <c r="K475" s="36">
        <v>0</v>
      </c>
      <c r="L475" s="36">
        <v>31.416666666666668</v>
      </c>
      <c r="M475" s="36">
        <v>0</v>
      </c>
    </row>
    <row r="476" spans="2:13" s="37" customFormat="1" x14ac:dyDescent="0.3">
      <c r="B476" s="36" t="s">
        <v>204</v>
      </c>
      <c r="C476" s="36" t="s">
        <v>1546</v>
      </c>
      <c r="D476" s="35" t="s">
        <v>2309</v>
      </c>
      <c r="E476" s="35" t="s">
        <v>1075</v>
      </c>
      <c r="F476" s="36">
        <v>7</v>
      </c>
      <c r="G476" s="36">
        <v>1244</v>
      </c>
      <c r="H476" s="36">
        <v>1234</v>
      </c>
      <c r="I476" s="36">
        <v>9</v>
      </c>
      <c r="J476" s="36">
        <v>146</v>
      </c>
      <c r="K476" s="36">
        <v>31.714285714285715</v>
      </c>
      <c r="L476" s="36">
        <v>146</v>
      </c>
      <c r="M476" s="36">
        <v>30.285714285714285</v>
      </c>
    </row>
    <row r="477" spans="2:13" s="37" customFormat="1" x14ac:dyDescent="0.3">
      <c r="B477" s="36" t="s">
        <v>204</v>
      </c>
      <c r="C477" s="36" t="s">
        <v>1546</v>
      </c>
      <c r="D477" s="35" t="s">
        <v>2312</v>
      </c>
      <c r="E477" s="35" t="s">
        <v>2313</v>
      </c>
      <c r="F477" s="36">
        <v>12</v>
      </c>
      <c r="G477" s="36">
        <v>1338</v>
      </c>
      <c r="H477" s="36">
        <v>1339</v>
      </c>
      <c r="I477" s="36">
        <v>1</v>
      </c>
      <c r="J477" s="36">
        <v>91.416666666666671</v>
      </c>
      <c r="K477" s="36">
        <v>20.083333333333332</v>
      </c>
      <c r="L477" s="36">
        <v>91.416666666666671</v>
      </c>
      <c r="M477" s="36">
        <v>20.166666666666668</v>
      </c>
    </row>
    <row r="478" spans="2:13" s="37" customFormat="1" x14ac:dyDescent="0.3">
      <c r="B478" s="36" t="s">
        <v>204</v>
      </c>
      <c r="C478" s="36" t="s">
        <v>1546</v>
      </c>
      <c r="D478" s="35" t="s">
        <v>2314</v>
      </c>
      <c r="E478" s="35" t="s">
        <v>2315</v>
      </c>
      <c r="F478" s="36">
        <v>12</v>
      </c>
      <c r="G478" s="36">
        <v>1755</v>
      </c>
      <c r="H478" s="36">
        <v>1757</v>
      </c>
      <c r="I478" s="36">
        <v>6</v>
      </c>
      <c r="J478" s="36">
        <v>124.25</v>
      </c>
      <c r="K478" s="36">
        <v>22</v>
      </c>
      <c r="L478" s="36">
        <v>124.25</v>
      </c>
      <c r="M478" s="36">
        <v>22.166666666666668</v>
      </c>
    </row>
    <row r="479" spans="2:13" s="37" customFormat="1" x14ac:dyDescent="0.3">
      <c r="B479" s="36" t="s">
        <v>204</v>
      </c>
      <c r="C479" s="36" t="s">
        <v>1546</v>
      </c>
      <c r="D479" s="35" t="s">
        <v>2316</v>
      </c>
      <c r="E479" s="35" t="s">
        <v>2317</v>
      </c>
      <c r="F479" s="36">
        <v>12</v>
      </c>
      <c r="G479" s="36">
        <v>1546</v>
      </c>
      <c r="H479" s="36">
        <v>1531</v>
      </c>
      <c r="I479" s="36">
        <v>2</v>
      </c>
      <c r="J479" s="36">
        <v>109.75</v>
      </c>
      <c r="K479" s="36">
        <v>19.083333333333332</v>
      </c>
      <c r="L479" s="36">
        <v>109.08333333333333</v>
      </c>
      <c r="M479" s="36">
        <v>18.5</v>
      </c>
    </row>
    <row r="480" spans="2:13" s="37" customFormat="1" x14ac:dyDescent="0.3">
      <c r="B480" s="36" t="s">
        <v>204</v>
      </c>
      <c r="C480" s="36" t="s">
        <v>1546</v>
      </c>
      <c r="D480" s="35" t="s">
        <v>2318</v>
      </c>
      <c r="E480" s="35" t="s">
        <v>2319</v>
      </c>
      <c r="F480" s="36">
        <v>12</v>
      </c>
      <c r="G480" s="36">
        <v>1498</v>
      </c>
      <c r="H480" s="36">
        <v>1500</v>
      </c>
      <c r="I480" s="36">
        <v>4</v>
      </c>
      <c r="J480" s="36">
        <v>105</v>
      </c>
      <c r="K480" s="36">
        <v>19.833333333333332</v>
      </c>
      <c r="L480" s="36">
        <v>105</v>
      </c>
      <c r="M480" s="36">
        <v>20</v>
      </c>
    </row>
    <row r="481" spans="2:13" s="37" customFormat="1" x14ac:dyDescent="0.3">
      <c r="B481" s="36" t="s">
        <v>204</v>
      </c>
      <c r="C481" s="36" t="s">
        <v>1546</v>
      </c>
      <c r="D481" s="35" t="s">
        <v>2320</v>
      </c>
      <c r="E481" s="35" t="s">
        <v>2321</v>
      </c>
      <c r="F481" s="36">
        <v>12</v>
      </c>
      <c r="G481" s="36">
        <v>1274</v>
      </c>
      <c r="H481" s="36">
        <v>1281</v>
      </c>
      <c r="I481" s="36">
        <v>0</v>
      </c>
      <c r="J481" s="36">
        <v>89.416666666666671</v>
      </c>
      <c r="K481" s="36">
        <v>16.75</v>
      </c>
      <c r="L481" s="36">
        <v>89.416666666666671</v>
      </c>
      <c r="M481" s="36">
        <v>17.333333333333332</v>
      </c>
    </row>
    <row r="482" spans="2:13" s="37" customFormat="1" x14ac:dyDescent="0.3">
      <c r="B482" s="36" t="s">
        <v>204</v>
      </c>
      <c r="C482" s="36" t="s">
        <v>1546</v>
      </c>
      <c r="D482" s="35" t="s">
        <v>2322</v>
      </c>
      <c r="E482" s="35" t="s">
        <v>2323</v>
      </c>
      <c r="F482" s="36">
        <v>12</v>
      </c>
      <c r="G482" s="36">
        <v>1344</v>
      </c>
      <c r="H482" s="36">
        <v>1338</v>
      </c>
      <c r="I482" s="36">
        <v>3</v>
      </c>
      <c r="J482" s="36">
        <v>91.166666666666671</v>
      </c>
      <c r="K482" s="36">
        <v>20.833333333333332</v>
      </c>
      <c r="L482" s="36">
        <v>91.166666666666671</v>
      </c>
      <c r="M482" s="36">
        <v>20.333333333333332</v>
      </c>
    </row>
    <row r="483" spans="2:13" s="37" customFormat="1" x14ac:dyDescent="0.3">
      <c r="B483" s="36" t="s">
        <v>204</v>
      </c>
      <c r="C483" s="36" t="s">
        <v>1546</v>
      </c>
      <c r="D483" s="35" t="s">
        <v>2324</v>
      </c>
      <c r="E483" s="35" t="s">
        <v>2325</v>
      </c>
      <c r="F483" s="36">
        <v>12</v>
      </c>
      <c r="G483" s="36">
        <v>1408</v>
      </c>
      <c r="H483" s="36">
        <v>1396</v>
      </c>
      <c r="I483" s="36">
        <v>7</v>
      </c>
      <c r="J483" s="36">
        <v>95.916666666666671</v>
      </c>
      <c r="K483" s="36">
        <v>21.416666666666668</v>
      </c>
      <c r="L483" s="36">
        <v>95.916666666666671</v>
      </c>
      <c r="M483" s="36">
        <v>20.416666666666668</v>
      </c>
    </row>
    <row r="484" spans="2:13" s="37" customFormat="1" x14ac:dyDescent="0.3">
      <c r="B484" s="36" t="s">
        <v>204</v>
      </c>
      <c r="C484" s="36" t="s">
        <v>1546</v>
      </c>
      <c r="D484" s="35" t="s">
        <v>2326</v>
      </c>
      <c r="E484" s="35" t="s">
        <v>2327</v>
      </c>
      <c r="F484" s="36">
        <v>12</v>
      </c>
      <c r="G484" s="36">
        <v>1456</v>
      </c>
      <c r="H484" s="36">
        <v>1432</v>
      </c>
      <c r="I484" s="36">
        <v>10</v>
      </c>
      <c r="J484" s="36">
        <v>99.916666666666671</v>
      </c>
      <c r="K484" s="36">
        <v>21.416666666666668</v>
      </c>
      <c r="L484" s="36">
        <v>99.916666666666671</v>
      </c>
      <c r="M484" s="36">
        <v>19.416666666666668</v>
      </c>
    </row>
    <row r="485" spans="2:13" s="37" customFormat="1" x14ac:dyDescent="0.3">
      <c r="B485" s="36" t="s">
        <v>204</v>
      </c>
      <c r="C485" s="36" t="s">
        <v>1546</v>
      </c>
      <c r="D485" s="35" t="s">
        <v>2328</v>
      </c>
      <c r="E485" s="35" t="s">
        <v>2329</v>
      </c>
      <c r="F485" s="36">
        <v>12</v>
      </c>
      <c r="G485" s="36">
        <v>1549</v>
      </c>
      <c r="H485" s="36">
        <v>1545</v>
      </c>
      <c r="I485" s="36">
        <v>8</v>
      </c>
      <c r="J485" s="36">
        <v>108.16666666666667</v>
      </c>
      <c r="K485" s="36">
        <v>20.916666666666668</v>
      </c>
      <c r="L485" s="36">
        <v>108.16666666666667</v>
      </c>
      <c r="M485" s="36">
        <v>20.583333333333332</v>
      </c>
    </row>
    <row r="486" spans="2:13" s="37" customFormat="1" x14ac:dyDescent="0.3">
      <c r="B486" s="36" t="s">
        <v>204</v>
      </c>
      <c r="C486" s="36" t="s">
        <v>1546</v>
      </c>
      <c r="D486" s="35" t="s">
        <v>2330</v>
      </c>
      <c r="E486" s="35" t="s">
        <v>2331</v>
      </c>
      <c r="F486" s="36">
        <v>12</v>
      </c>
      <c r="G486" s="36">
        <v>1300</v>
      </c>
      <c r="H486" s="36">
        <v>1292</v>
      </c>
      <c r="I486" s="36">
        <v>9</v>
      </c>
      <c r="J486" s="36">
        <v>86.333333333333329</v>
      </c>
      <c r="K486" s="36">
        <v>22</v>
      </c>
      <c r="L486" s="36">
        <v>86.333333333333329</v>
      </c>
      <c r="M486" s="36">
        <v>21.333333333333332</v>
      </c>
    </row>
    <row r="487" spans="2:13" s="37" customFormat="1" x14ac:dyDescent="0.3">
      <c r="B487" s="36" t="s">
        <v>204</v>
      </c>
      <c r="C487" s="36" t="s">
        <v>1546</v>
      </c>
      <c r="D487" s="35" t="s">
        <v>2332</v>
      </c>
      <c r="E487" s="35" t="s">
        <v>2333</v>
      </c>
      <c r="F487" s="36">
        <v>12</v>
      </c>
      <c r="G487" s="36">
        <v>1471</v>
      </c>
      <c r="H487" s="36">
        <v>1472</v>
      </c>
      <c r="I487" s="36">
        <v>6</v>
      </c>
      <c r="J487" s="36">
        <v>104.58333333333333</v>
      </c>
      <c r="K487" s="36">
        <v>18</v>
      </c>
      <c r="L487" s="36">
        <v>104.58333333333333</v>
      </c>
      <c r="M487" s="36">
        <v>18.083333333333332</v>
      </c>
    </row>
    <row r="488" spans="2:13" s="37" customFormat="1" x14ac:dyDescent="0.3">
      <c r="B488" s="36" t="s">
        <v>204</v>
      </c>
      <c r="C488" s="36" t="s">
        <v>1546</v>
      </c>
      <c r="D488" s="35" t="s">
        <v>2334</v>
      </c>
      <c r="E488" s="35" t="s">
        <v>2335</v>
      </c>
      <c r="F488" s="36">
        <v>12</v>
      </c>
      <c r="G488" s="36">
        <v>1024</v>
      </c>
      <c r="H488" s="36">
        <v>1017</v>
      </c>
      <c r="I488" s="36">
        <v>4</v>
      </c>
      <c r="J488" s="36">
        <v>65.333333333333329</v>
      </c>
      <c r="K488" s="36">
        <v>20</v>
      </c>
      <c r="L488" s="36">
        <v>65.333333333333329</v>
      </c>
      <c r="M488" s="36">
        <v>19.416666666666668</v>
      </c>
    </row>
    <row r="489" spans="2:13" s="37" customFormat="1" x14ac:dyDescent="0.3">
      <c r="B489" s="36" t="s">
        <v>204</v>
      </c>
      <c r="C489" s="36" t="s">
        <v>1546</v>
      </c>
      <c r="D489" s="35" t="s">
        <v>2336</v>
      </c>
      <c r="E489" s="35" t="s">
        <v>2337</v>
      </c>
      <c r="F489" s="36">
        <v>9</v>
      </c>
      <c r="G489" s="36">
        <v>399</v>
      </c>
      <c r="H489" s="36">
        <v>377</v>
      </c>
      <c r="I489" s="36">
        <v>221</v>
      </c>
      <c r="J489" s="36">
        <v>21.666666666666668</v>
      </c>
      <c r="K489" s="36">
        <v>22.666666666666668</v>
      </c>
      <c r="L489" s="36">
        <v>19.222222222222221</v>
      </c>
      <c r="M489" s="36">
        <v>22.666666666666668</v>
      </c>
    </row>
    <row r="490" spans="2:13" s="37" customFormat="1" x14ac:dyDescent="0.3">
      <c r="B490" s="36" t="s">
        <v>204</v>
      </c>
      <c r="C490" s="36" t="s">
        <v>1546</v>
      </c>
      <c r="D490" s="35" t="s">
        <v>2338</v>
      </c>
      <c r="E490" s="35" t="s">
        <v>2339</v>
      </c>
      <c r="F490" s="36">
        <v>12</v>
      </c>
      <c r="G490" s="36">
        <v>1391</v>
      </c>
      <c r="H490" s="36">
        <v>1364</v>
      </c>
      <c r="I490" s="36">
        <v>14</v>
      </c>
      <c r="J490" s="36">
        <v>94.166666666666671</v>
      </c>
      <c r="K490" s="36">
        <v>21.75</v>
      </c>
      <c r="L490" s="36">
        <v>93.583333333333329</v>
      </c>
      <c r="M490" s="36">
        <v>20.083333333333332</v>
      </c>
    </row>
    <row r="491" spans="2:13" s="37" customFormat="1" x14ac:dyDescent="0.3">
      <c r="B491" s="36" t="s">
        <v>204</v>
      </c>
      <c r="C491" s="36" t="s">
        <v>1546</v>
      </c>
      <c r="D491" s="35" t="s">
        <v>2340</v>
      </c>
      <c r="E491" s="35" t="s">
        <v>2341</v>
      </c>
      <c r="F491" s="36">
        <v>12</v>
      </c>
      <c r="G491" s="36">
        <v>1376</v>
      </c>
      <c r="H491" s="36">
        <v>1374</v>
      </c>
      <c r="I491" s="36">
        <v>4</v>
      </c>
      <c r="J491" s="36">
        <v>96.75</v>
      </c>
      <c r="K491" s="36">
        <v>17.916666666666668</v>
      </c>
      <c r="L491" s="36">
        <v>96.75</v>
      </c>
      <c r="M491" s="36">
        <v>17.75</v>
      </c>
    </row>
    <row r="492" spans="2:13" s="37" customFormat="1" x14ac:dyDescent="0.3">
      <c r="B492" s="36" t="s">
        <v>204</v>
      </c>
      <c r="C492" s="36" t="s">
        <v>1546</v>
      </c>
      <c r="D492" s="35" t="s">
        <v>2342</v>
      </c>
      <c r="E492" s="35" t="s">
        <v>2343</v>
      </c>
      <c r="F492" s="36">
        <v>12</v>
      </c>
      <c r="G492" s="36">
        <v>1381</v>
      </c>
      <c r="H492" s="36">
        <v>1376</v>
      </c>
      <c r="I492" s="36">
        <v>5</v>
      </c>
      <c r="J492" s="36">
        <v>93.916666666666671</v>
      </c>
      <c r="K492" s="36">
        <v>21.166666666666668</v>
      </c>
      <c r="L492" s="36">
        <v>93.916666666666671</v>
      </c>
      <c r="M492" s="36">
        <v>20.75</v>
      </c>
    </row>
    <row r="493" spans="2:13" s="37" customFormat="1" x14ac:dyDescent="0.3">
      <c r="B493" s="36" t="s">
        <v>204</v>
      </c>
      <c r="C493" s="36" t="s">
        <v>1546</v>
      </c>
      <c r="D493" s="35" t="s">
        <v>2344</v>
      </c>
      <c r="E493" s="35" t="s">
        <v>2345</v>
      </c>
      <c r="F493" s="36">
        <v>11</v>
      </c>
      <c r="G493" s="36">
        <v>1633</v>
      </c>
      <c r="H493" s="36">
        <v>1637</v>
      </c>
      <c r="I493" s="36">
        <v>3</v>
      </c>
      <c r="J493" s="36">
        <v>126.45454545454545</v>
      </c>
      <c r="K493" s="36">
        <v>22</v>
      </c>
      <c r="L493" s="36">
        <v>126.45454545454545</v>
      </c>
      <c r="M493" s="36">
        <v>22.363636363636363</v>
      </c>
    </row>
    <row r="494" spans="2:13" s="37" customFormat="1" x14ac:dyDescent="0.3">
      <c r="B494" s="36" t="s">
        <v>204</v>
      </c>
      <c r="C494" s="36" t="s">
        <v>1546</v>
      </c>
      <c r="D494" s="35" t="s">
        <v>2346</v>
      </c>
      <c r="E494" s="35" t="s">
        <v>2347</v>
      </c>
      <c r="F494" s="36">
        <v>12</v>
      </c>
      <c r="G494" s="36">
        <v>1680</v>
      </c>
      <c r="H494" s="36">
        <v>1675</v>
      </c>
      <c r="I494" s="36">
        <v>6</v>
      </c>
      <c r="J494" s="36">
        <v>118.66666666666667</v>
      </c>
      <c r="K494" s="36">
        <v>21.333333333333332</v>
      </c>
      <c r="L494" s="36">
        <v>118.66666666666667</v>
      </c>
      <c r="M494" s="36">
        <v>20.916666666666668</v>
      </c>
    </row>
    <row r="495" spans="2:13" s="37" customFormat="1" x14ac:dyDescent="0.3">
      <c r="B495" s="36" t="s">
        <v>204</v>
      </c>
      <c r="C495" s="36" t="s">
        <v>1546</v>
      </c>
      <c r="D495" s="35" t="s">
        <v>2348</v>
      </c>
      <c r="E495" s="35" t="s">
        <v>2349</v>
      </c>
      <c r="F495" s="36">
        <v>12</v>
      </c>
      <c r="G495" s="36">
        <v>1414</v>
      </c>
      <c r="H495" s="36">
        <v>1410</v>
      </c>
      <c r="I495" s="36">
        <v>7</v>
      </c>
      <c r="J495" s="36">
        <v>97.166666666666671</v>
      </c>
      <c r="K495" s="36">
        <v>20.666666666666668</v>
      </c>
      <c r="L495" s="36">
        <v>97.166666666666671</v>
      </c>
      <c r="M495" s="36">
        <v>20.333333333333332</v>
      </c>
    </row>
    <row r="496" spans="2:13" s="37" customFormat="1" x14ac:dyDescent="0.3">
      <c r="B496" s="36" t="s">
        <v>204</v>
      </c>
      <c r="C496" s="36" t="s">
        <v>1546</v>
      </c>
      <c r="D496" s="35" t="s">
        <v>2350</v>
      </c>
      <c r="E496" s="35" t="s">
        <v>2351</v>
      </c>
      <c r="F496" s="36">
        <v>9</v>
      </c>
      <c r="G496" s="36">
        <v>1217</v>
      </c>
      <c r="H496" s="36">
        <v>1213</v>
      </c>
      <c r="I496" s="36">
        <v>6</v>
      </c>
      <c r="J496" s="36">
        <v>113.88888888888889</v>
      </c>
      <c r="K496" s="36">
        <v>21.333333333333332</v>
      </c>
      <c r="L496" s="36">
        <v>113.88888888888889</v>
      </c>
      <c r="M496" s="36">
        <v>20.888888888888889</v>
      </c>
    </row>
    <row r="497" spans="2:13" s="37" customFormat="1" x14ac:dyDescent="0.3">
      <c r="B497" s="36" t="s">
        <v>204</v>
      </c>
      <c r="C497" s="36" t="s">
        <v>1546</v>
      </c>
      <c r="D497" s="35" t="s">
        <v>2352</v>
      </c>
      <c r="E497" s="35" t="s">
        <v>2353</v>
      </c>
      <c r="F497" s="36">
        <v>12</v>
      </c>
      <c r="G497" s="36">
        <v>1725</v>
      </c>
      <c r="H497" s="36">
        <v>1725</v>
      </c>
      <c r="I497" s="36">
        <v>7</v>
      </c>
      <c r="J497" s="36">
        <v>123.66666666666667</v>
      </c>
      <c r="K497" s="36">
        <v>20.083333333333332</v>
      </c>
      <c r="L497" s="36">
        <v>123.66666666666667</v>
      </c>
      <c r="M497" s="36">
        <v>20.083333333333332</v>
      </c>
    </row>
    <row r="498" spans="2:13" s="37" customFormat="1" x14ac:dyDescent="0.3">
      <c r="B498" s="36" t="s">
        <v>204</v>
      </c>
      <c r="C498" s="36" t="s">
        <v>1546</v>
      </c>
      <c r="D498" s="35" t="s">
        <v>2780</v>
      </c>
      <c r="E498" s="35" t="s">
        <v>2362</v>
      </c>
      <c r="F498" s="36">
        <v>6</v>
      </c>
      <c r="G498" s="36">
        <v>12</v>
      </c>
      <c r="H498" s="36">
        <v>10</v>
      </c>
      <c r="I498" s="36">
        <v>0</v>
      </c>
      <c r="J498" s="36">
        <v>2</v>
      </c>
      <c r="K498" s="36">
        <v>0</v>
      </c>
      <c r="L498" s="36">
        <v>1.6666666666666667</v>
      </c>
      <c r="M498" s="36">
        <v>0</v>
      </c>
    </row>
    <row r="499" spans="2:13" s="37" customFormat="1" x14ac:dyDescent="0.3">
      <c r="B499" s="36" t="s">
        <v>204</v>
      </c>
      <c r="C499" s="36" t="s">
        <v>1546</v>
      </c>
      <c r="D499" s="35" t="s">
        <v>2354</v>
      </c>
      <c r="E499" s="35" t="s">
        <v>2355</v>
      </c>
      <c r="F499" s="36">
        <v>12</v>
      </c>
      <c r="G499" s="36">
        <v>1312</v>
      </c>
      <c r="H499" s="36">
        <v>1313</v>
      </c>
      <c r="I499" s="36">
        <v>5</v>
      </c>
      <c r="J499" s="36">
        <v>91.916666666666671</v>
      </c>
      <c r="K499" s="36">
        <v>17.416666666666668</v>
      </c>
      <c r="L499" s="36">
        <v>91.916666666666671</v>
      </c>
      <c r="M499" s="36">
        <v>17.5</v>
      </c>
    </row>
    <row r="500" spans="2:13" s="37" customFormat="1" x14ac:dyDescent="0.3">
      <c r="B500" s="36" t="s">
        <v>204</v>
      </c>
      <c r="C500" s="36" t="s">
        <v>1546</v>
      </c>
      <c r="D500" s="35" t="s">
        <v>2356</v>
      </c>
      <c r="E500" s="35" t="s">
        <v>2357</v>
      </c>
      <c r="F500" s="36">
        <v>12</v>
      </c>
      <c r="G500" s="36">
        <v>1604</v>
      </c>
      <c r="H500" s="36">
        <v>1604</v>
      </c>
      <c r="I500" s="36">
        <v>0</v>
      </c>
      <c r="J500" s="36">
        <v>112.25</v>
      </c>
      <c r="K500" s="36">
        <v>21.416666666666668</v>
      </c>
      <c r="L500" s="36">
        <v>112.25</v>
      </c>
      <c r="M500" s="36">
        <v>21.416666666666668</v>
      </c>
    </row>
    <row r="501" spans="2:13" s="37" customFormat="1" x14ac:dyDescent="0.3">
      <c r="B501" s="36" t="s">
        <v>204</v>
      </c>
      <c r="C501" s="36" t="s">
        <v>1546</v>
      </c>
      <c r="D501" s="35" t="s">
        <v>2358</v>
      </c>
      <c r="E501" s="35" t="s">
        <v>2359</v>
      </c>
      <c r="F501" s="36">
        <v>6</v>
      </c>
      <c r="G501" s="36">
        <v>1054</v>
      </c>
      <c r="H501" s="36">
        <v>1039</v>
      </c>
      <c r="I501" s="36">
        <v>14</v>
      </c>
      <c r="J501" s="36">
        <v>142.83333333333334</v>
      </c>
      <c r="K501" s="36">
        <v>32.833333333333336</v>
      </c>
      <c r="L501" s="36">
        <v>142.83333333333334</v>
      </c>
      <c r="M501" s="36">
        <v>30.333333333333332</v>
      </c>
    </row>
    <row r="502" spans="2:13" s="37" customFormat="1" x14ac:dyDescent="0.3">
      <c r="B502" s="36" t="s">
        <v>204</v>
      </c>
      <c r="C502" s="36" t="s">
        <v>1546</v>
      </c>
      <c r="D502" s="35" t="s">
        <v>2360</v>
      </c>
      <c r="E502" s="35" t="s">
        <v>2361</v>
      </c>
      <c r="F502" s="36">
        <v>12</v>
      </c>
      <c r="G502" s="36">
        <v>2123</v>
      </c>
      <c r="H502" s="36">
        <v>2120</v>
      </c>
      <c r="I502" s="36">
        <v>4</v>
      </c>
      <c r="J502" s="36">
        <v>157.16666666666666</v>
      </c>
      <c r="K502" s="36">
        <v>19.75</v>
      </c>
      <c r="L502" s="36">
        <v>157.16666666666666</v>
      </c>
      <c r="M502" s="36">
        <v>19.5</v>
      </c>
    </row>
    <row r="503" spans="2:13" s="37" customFormat="1" x14ac:dyDescent="0.3">
      <c r="B503" s="36" t="s">
        <v>204</v>
      </c>
      <c r="C503" s="36" t="s">
        <v>1546</v>
      </c>
      <c r="D503" s="35" t="s">
        <v>2307</v>
      </c>
      <c r="E503" s="35" t="s">
        <v>2308</v>
      </c>
      <c r="F503" s="36">
        <v>8</v>
      </c>
      <c r="G503" s="36">
        <v>978</v>
      </c>
      <c r="H503" s="36">
        <v>970</v>
      </c>
      <c r="I503" s="36">
        <v>41</v>
      </c>
      <c r="J503" s="36">
        <v>102.75</v>
      </c>
      <c r="K503" s="36">
        <v>19.5</v>
      </c>
      <c r="L503" s="36">
        <v>102.375</v>
      </c>
      <c r="M503" s="36">
        <v>18.875</v>
      </c>
    </row>
    <row r="504" spans="2:13" s="37" customFormat="1" x14ac:dyDescent="0.3">
      <c r="B504" s="36" t="s">
        <v>204</v>
      </c>
      <c r="C504" s="36" t="s">
        <v>1546</v>
      </c>
      <c r="D504" s="35" t="s">
        <v>2310</v>
      </c>
      <c r="E504" s="35" t="s">
        <v>2311</v>
      </c>
      <c r="F504" s="36">
        <v>9</v>
      </c>
      <c r="G504" s="36">
        <v>1122</v>
      </c>
      <c r="H504" s="36">
        <v>1012</v>
      </c>
      <c r="I504" s="36">
        <v>119</v>
      </c>
      <c r="J504" s="36">
        <v>96.222222222222229</v>
      </c>
      <c r="K504" s="36">
        <v>28.444444444444443</v>
      </c>
      <c r="L504" s="36">
        <v>86</v>
      </c>
      <c r="M504" s="36">
        <v>26.444444444444443</v>
      </c>
    </row>
    <row r="505" spans="2:13" s="37" customFormat="1" x14ac:dyDescent="0.3">
      <c r="B505" s="27" t="s">
        <v>204</v>
      </c>
      <c r="C505" s="38" t="s">
        <v>1548</v>
      </c>
      <c r="D505" s="27"/>
      <c r="E505" s="27"/>
      <c r="F505" s="27">
        <v>11.03125</v>
      </c>
      <c r="G505" s="27">
        <v>40025</v>
      </c>
      <c r="H505" s="27">
        <v>39747</v>
      </c>
      <c r="I505" s="27">
        <v>525</v>
      </c>
      <c r="J505" s="27">
        <v>94.535905934343418</v>
      </c>
      <c r="K505" s="27">
        <v>18.822668650793652</v>
      </c>
      <c r="L505" s="27">
        <v>94.071062184343404</v>
      </c>
      <c r="M505" s="27">
        <v>18.373156791125542</v>
      </c>
    </row>
    <row r="506" spans="2:13" s="37" customFormat="1" x14ac:dyDescent="0.3">
      <c r="B506" s="36" t="s">
        <v>204</v>
      </c>
      <c r="C506" s="35" t="s">
        <v>346</v>
      </c>
      <c r="D506" s="35" t="s">
        <v>2363</v>
      </c>
      <c r="E506" s="35" t="s">
        <v>2364</v>
      </c>
      <c r="F506" s="36">
        <v>12</v>
      </c>
      <c r="G506" s="36">
        <v>842</v>
      </c>
      <c r="H506" s="36">
        <v>819</v>
      </c>
      <c r="I506" s="36">
        <v>26</v>
      </c>
      <c r="J506" s="36">
        <v>55.583333333333336</v>
      </c>
      <c r="K506" s="36">
        <v>14.583333333333334</v>
      </c>
      <c r="L506" s="36">
        <v>54.416666666666664</v>
      </c>
      <c r="M506" s="36">
        <v>13.833333333333334</v>
      </c>
    </row>
    <row r="507" spans="2:13" s="37" customFormat="1" x14ac:dyDescent="0.3">
      <c r="B507" s="36" t="s">
        <v>204</v>
      </c>
      <c r="C507" s="36" t="s">
        <v>346</v>
      </c>
      <c r="D507" s="35" t="s">
        <v>2368</v>
      </c>
      <c r="E507" s="35" t="s">
        <v>2369</v>
      </c>
      <c r="F507" s="36">
        <v>12</v>
      </c>
      <c r="G507" s="36">
        <v>1041</v>
      </c>
      <c r="H507" s="36">
        <v>970</v>
      </c>
      <c r="I507" s="36">
        <v>69</v>
      </c>
      <c r="J507" s="36">
        <v>56.416666666666664</v>
      </c>
      <c r="K507" s="36">
        <v>30.333333333333332</v>
      </c>
      <c r="L507" s="36">
        <v>54.166666666666664</v>
      </c>
      <c r="M507" s="36">
        <v>26.666666666666668</v>
      </c>
    </row>
    <row r="508" spans="2:13" s="37" customFormat="1" x14ac:dyDescent="0.3">
      <c r="B508" s="36" t="s">
        <v>204</v>
      </c>
      <c r="C508" s="36" t="s">
        <v>346</v>
      </c>
      <c r="D508" s="35" t="s">
        <v>2375</v>
      </c>
      <c r="E508" s="35" t="s">
        <v>2376</v>
      </c>
      <c r="F508" s="36">
        <v>12</v>
      </c>
      <c r="G508" s="36">
        <v>931</v>
      </c>
      <c r="H508" s="36">
        <v>904</v>
      </c>
      <c r="I508" s="36">
        <v>50</v>
      </c>
      <c r="J508" s="36">
        <v>61.25</v>
      </c>
      <c r="K508" s="36">
        <v>16.333333333333332</v>
      </c>
      <c r="L508" s="36">
        <v>59.583333333333336</v>
      </c>
      <c r="M508" s="36">
        <v>15.75</v>
      </c>
    </row>
    <row r="509" spans="2:13" s="37" customFormat="1" x14ac:dyDescent="0.3">
      <c r="B509" s="36" t="s">
        <v>204</v>
      </c>
      <c r="C509" s="36" t="s">
        <v>346</v>
      </c>
      <c r="D509" s="35" t="s">
        <v>2365</v>
      </c>
      <c r="E509" s="35" t="s">
        <v>2366</v>
      </c>
      <c r="F509" s="36">
        <v>12</v>
      </c>
      <c r="G509" s="36">
        <v>238</v>
      </c>
      <c r="H509" s="36">
        <v>229</v>
      </c>
      <c r="I509" s="36">
        <v>16</v>
      </c>
      <c r="J509" s="36">
        <v>15.333333333333334</v>
      </c>
      <c r="K509" s="36">
        <v>4.5</v>
      </c>
      <c r="L509" s="36">
        <v>14.666666666666666</v>
      </c>
      <c r="M509" s="36">
        <v>4.416666666666667</v>
      </c>
    </row>
    <row r="510" spans="2:13" s="37" customFormat="1" x14ac:dyDescent="0.3">
      <c r="B510" s="36" t="s">
        <v>204</v>
      </c>
      <c r="C510" s="36" t="s">
        <v>346</v>
      </c>
      <c r="D510" s="35" t="s">
        <v>2372</v>
      </c>
      <c r="E510" s="35" t="s">
        <v>2373</v>
      </c>
      <c r="F510" s="36">
        <v>12</v>
      </c>
      <c r="G510" s="36">
        <v>227</v>
      </c>
      <c r="H510" s="36">
        <v>207</v>
      </c>
      <c r="I510" s="36">
        <v>19</v>
      </c>
      <c r="J510" s="36">
        <v>14.5</v>
      </c>
      <c r="K510" s="36">
        <v>4.416666666666667</v>
      </c>
      <c r="L510" s="36">
        <v>12.916666666666666</v>
      </c>
      <c r="M510" s="36">
        <v>4.333333333333333</v>
      </c>
    </row>
    <row r="511" spans="2:13" s="37" customFormat="1" x14ac:dyDescent="0.3">
      <c r="B511" s="36" t="s">
        <v>204</v>
      </c>
      <c r="C511" s="36" t="s">
        <v>346</v>
      </c>
      <c r="D511" s="35" t="s">
        <v>2772</v>
      </c>
      <c r="E511" s="35" t="s">
        <v>2367</v>
      </c>
      <c r="F511" s="36">
        <v>9</v>
      </c>
      <c r="G511" s="36">
        <v>869</v>
      </c>
      <c r="H511" s="36">
        <v>817</v>
      </c>
      <c r="I511" s="36">
        <v>84</v>
      </c>
      <c r="J511" s="36">
        <v>76.111111111111114</v>
      </c>
      <c r="K511" s="36">
        <v>20.444444444444443</v>
      </c>
      <c r="L511" s="36">
        <v>71.666666666666671</v>
      </c>
      <c r="M511" s="36">
        <v>19.111111111111111</v>
      </c>
    </row>
    <row r="512" spans="2:13" s="37" customFormat="1" x14ac:dyDescent="0.3">
      <c r="B512" s="36" t="s">
        <v>204</v>
      </c>
      <c r="C512" s="36" t="s">
        <v>346</v>
      </c>
      <c r="D512" s="35" t="s">
        <v>2773</v>
      </c>
      <c r="E512" s="35" t="s">
        <v>2374</v>
      </c>
      <c r="F512" s="36">
        <v>9</v>
      </c>
      <c r="G512" s="36">
        <v>919</v>
      </c>
      <c r="H512" s="36">
        <v>856</v>
      </c>
      <c r="I512" s="36">
        <v>79</v>
      </c>
      <c r="J512" s="36">
        <v>81.111111111111114</v>
      </c>
      <c r="K512" s="36">
        <v>21</v>
      </c>
      <c r="L512" s="36">
        <v>77.555555555555557</v>
      </c>
      <c r="M512" s="36">
        <v>17.555555555555557</v>
      </c>
    </row>
    <row r="513" spans="2:13" s="37" customFormat="1" x14ac:dyDescent="0.3">
      <c r="B513" s="36" t="s">
        <v>204</v>
      </c>
      <c r="C513" s="36" t="s">
        <v>346</v>
      </c>
      <c r="D513" s="35" t="s">
        <v>2370</v>
      </c>
      <c r="E513" s="35" t="s">
        <v>2371</v>
      </c>
      <c r="F513" s="36">
        <v>9</v>
      </c>
      <c r="G513" s="36">
        <v>1092</v>
      </c>
      <c r="H513" s="36">
        <v>987</v>
      </c>
      <c r="I513" s="36">
        <v>116</v>
      </c>
      <c r="J513" s="36">
        <v>107.11111111111111</v>
      </c>
      <c r="K513" s="36">
        <v>14.222222222222221</v>
      </c>
      <c r="L513" s="36">
        <v>95.888888888888886</v>
      </c>
      <c r="M513" s="36">
        <v>13.777777777777779</v>
      </c>
    </row>
    <row r="514" spans="2:13" s="37" customFormat="1" x14ac:dyDescent="0.3">
      <c r="B514" s="36" t="s">
        <v>204</v>
      </c>
      <c r="C514" s="36" t="s">
        <v>346</v>
      </c>
      <c r="D514" s="35" t="s">
        <v>2377</v>
      </c>
      <c r="E514" s="35" t="s">
        <v>2378</v>
      </c>
      <c r="F514" s="36">
        <v>12</v>
      </c>
      <c r="G514" s="36">
        <v>1554</v>
      </c>
      <c r="H514" s="36">
        <v>1553</v>
      </c>
      <c r="I514" s="36">
        <v>4</v>
      </c>
      <c r="J514" s="36">
        <v>108.08333333333333</v>
      </c>
      <c r="K514" s="36">
        <v>21.416666666666668</v>
      </c>
      <c r="L514" s="36">
        <v>108.08333333333333</v>
      </c>
      <c r="M514" s="36">
        <v>21.333333333333332</v>
      </c>
    </row>
    <row r="515" spans="2:13" s="37" customFormat="1" x14ac:dyDescent="0.3">
      <c r="B515" s="36" t="s">
        <v>204</v>
      </c>
      <c r="C515" s="36" t="s">
        <v>346</v>
      </c>
      <c r="D515" s="35" t="s">
        <v>2379</v>
      </c>
      <c r="E515" s="35" t="s">
        <v>2380</v>
      </c>
      <c r="F515" s="36">
        <v>12</v>
      </c>
      <c r="G515" s="36">
        <v>1569</v>
      </c>
      <c r="H515" s="36">
        <v>1562</v>
      </c>
      <c r="I515" s="36">
        <v>9</v>
      </c>
      <c r="J515" s="36">
        <v>109.91666666666667</v>
      </c>
      <c r="K515" s="36">
        <v>20.833333333333332</v>
      </c>
      <c r="L515" s="36">
        <v>109.83333333333333</v>
      </c>
      <c r="M515" s="36">
        <v>20.333333333333332</v>
      </c>
    </row>
    <row r="516" spans="2:13" s="37" customFormat="1" x14ac:dyDescent="0.3">
      <c r="B516" s="36" t="s">
        <v>204</v>
      </c>
      <c r="C516" s="36" t="s">
        <v>346</v>
      </c>
      <c r="D516" s="35" t="s">
        <v>2381</v>
      </c>
      <c r="E516" s="35" t="s">
        <v>2382</v>
      </c>
      <c r="F516" s="36">
        <v>12</v>
      </c>
      <c r="G516" s="36">
        <v>1738</v>
      </c>
      <c r="H516" s="36">
        <v>1729</v>
      </c>
      <c r="I516" s="36">
        <v>14</v>
      </c>
      <c r="J516" s="36">
        <v>107.58333333333333</v>
      </c>
      <c r="K516" s="36">
        <v>37.25</v>
      </c>
      <c r="L516" s="36">
        <v>107.58333333333333</v>
      </c>
      <c r="M516" s="36">
        <v>36.5</v>
      </c>
    </row>
    <row r="517" spans="2:13" s="37" customFormat="1" x14ac:dyDescent="0.3">
      <c r="B517" s="36" t="s">
        <v>204</v>
      </c>
      <c r="C517" s="36" t="s">
        <v>346</v>
      </c>
      <c r="D517" s="35" t="s">
        <v>2383</v>
      </c>
      <c r="E517" s="35" t="s">
        <v>2384</v>
      </c>
      <c r="F517" s="36">
        <v>12</v>
      </c>
      <c r="G517" s="36">
        <v>1157</v>
      </c>
      <c r="H517" s="36">
        <v>1144</v>
      </c>
      <c r="I517" s="36">
        <v>21</v>
      </c>
      <c r="J517" s="36">
        <v>75.916666666666671</v>
      </c>
      <c r="K517" s="36">
        <v>20.5</v>
      </c>
      <c r="L517" s="36">
        <v>75.916666666666671</v>
      </c>
      <c r="M517" s="36">
        <v>19.416666666666668</v>
      </c>
    </row>
    <row r="518" spans="2:13" s="37" customFormat="1" x14ac:dyDescent="0.3">
      <c r="B518" s="36" t="s">
        <v>204</v>
      </c>
      <c r="C518" s="36" t="s">
        <v>346</v>
      </c>
      <c r="D518" s="35" t="s">
        <v>2385</v>
      </c>
      <c r="E518" s="35" t="s">
        <v>2386</v>
      </c>
      <c r="F518" s="36">
        <v>12</v>
      </c>
      <c r="G518" s="36">
        <v>1052</v>
      </c>
      <c r="H518" s="36">
        <v>1054</v>
      </c>
      <c r="I518" s="36">
        <v>6</v>
      </c>
      <c r="J518" s="36">
        <v>67.833333333333329</v>
      </c>
      <c r="K518" s="36">
        <v>19.833333333333332</v>
      </c>
      <c r="L518" s="36">
        <v>67.833333333333329</v>
      </c>
      <c r="M518" s="36">
        <v>20</v>
      </c>
    </row>
    <row r="519" spans="2:13" s="37" customFormat="1" x14ac:dyDescent="0.3">
      <c r="B519" s="36" t="s">
        <v>204</v>
      </c>
      <c r="C519" s="36" t="s">
        <v>346</v>
      </c>
      <c r="D519" s="35" t="s">
        <v>2387</v>
      </c>
      <c r="E519" s="35" t="s">
        <v>2388</v>
      </c>
      <c r="F519" s="36">
        <v>9</v>
      </c>
      <c r="G519" s="36">
        <v>1347</v>
      </c>
      <c r="H519" s="36">
        <v>1340</v>
      </c>
      <c r="I519" s="36">
        <v>5</v>
      </c>
      <c r="J519" s="36">
        <v>126.66666666666667</v>
      </c>
      <c r="K519" s="36">
        <v>23</v>
      </c>
      <c r="L519" s="36">
        <v>126.66666666666667</v>
      </c>
      <c r="M519" s="36">
        <v>22.222222222222221</v>
      </c>
    </row>
    <row r="520" spans="2:13" s="37" customFormat="1" x14ac:dyDescent="0.3">
      <c r="B520" s="36" t="s">
        <v>204</v>
      </c>
      <c r="C520" s="36" t="s">
        <v>346</v>
      </c>
      <c r="D520" s="35" t="s">
        <v>2389</v>
      </c>
      <c r="E520" s="35" t="s">
        <v>2390</v>
      </c>
      <c r="F520" s="36">
        <v>12</v>
      </c>
      <c r="G520" s="36">
        <v>304</v>
      </c>
      <c r="H520" s="36">
        <v>350</v>
      </c>
      <c r="I520" s="36">
        <v>16</v>
      </c>
      <c r="J520" s="36">
        <v>1.75</v>
      </c>
      <c r="K520" s="36">
        <v>23.583333333333332</v>
      </c>
      <c r="L520" s="36">
        <v>6.083333333333333</v>
      </c>
      <c r="M520" s="36">
        <v>23.083333333333332</v>
      </c>
    </row>
    <row r="521" spans="2:13" s="37" customFormat="1" x14ac:dyDescent="0.3">
      <c r="B521" s="36" t="s">
        <v>204</v>
      </c>
      <c r="C521" s="36" t="s">
        <v>346</v>
      </c>
      <c r="D521" s="35" t="s">
        <v>2391</v>
      </c>
      <c r="E521" s="35" t="s">
        <v>2392</v>
      </c>
      <c r="F521" s="36">
        <v>12</v>
      </c>
      <c r="G521" s="36">
        <v>1235</v>
      </c>
      <c r="H521" s="36">
        <v>1232</v>
      </c>
      <c r="I521" s="36">
        <v>3</v>
      </c>
      <c r="J521" s="36">
        <v>81.666666666666671</v>
      </c>
      <c r="K521" s="36">
        <v>21.25</v>
      </c>
      <c r="L521" s="36">
        <v>81.666666666666671</v>
      </c>
      <c r="M521" s="36">
        <v>21</v>
      </c>
    </row>
    <row r="522" spans="2:13" s="37" customFormat="1" x14ac:dyDescent="0.3">
      <c r="B522" s="27" t="s">
        <v>204</v>
      </c>
      <c r="C522" s="38" t="s">
        <v>373</v>
      </c>
      <c r="D522" s="27"/>
      <c r="E522" s="27"/>
      <c r="F522" s="27">
        <v>11.25</v>
      </c>
      <c r="G522" s="27">
        <v>16115</v>
      </c>
      <c r="H522" s="27">
        <v>15753</v>
      </c>
      <c r="I522" s="27">
        <v>537</v>
      </c>
      <c r="J522" s="27">
        <v>71.677083333333343</v>
      </c>
      <c r="K522" s="27">
        <v>19.59375</v>
      </c>
      <c r="L522" s="27">
        <v>70.282986111111114</v>
      </c>
      <c r="M522" s="27">
        <v>18.708333333333336</v>
      </c>
    </row>
    <row r="523" spans="2:13" s="37" customFormat="1" x14ac:dyDescent="0.3">
      <c r="B523" s="36" t="s">
        <v>204</v>
      </c>
      <c r="C523" s="35" t="s">
        <v>374</v>
      </c>
      <c r="D523" s="35" t="s">
        <v>2393</v>
      </c>
      <c r="E523" s="35" t="s">
        <v>2394</v>
      </c>
      <c r="F523" s="36">
        <v>12</v>
      </c>
      <c r="G523" s="36">
        <v>612</v>
      </c>
      <c r="H523" s="36">
        <v>581</v>
      </c>
      <c r="I523" s="36">
        <v>118</v>
      </c>
      <c r="J523" s="36">
        <v>28.166666666666668</v>
      </c>
      <c r="K523" s="36">
        <v>22.833333333333332</v>
      </c>
      <c r="L523" s="36">
        <v>27.166666666666668</v>
      </c>
      <c r="M523" s="36">
        <v>21.25</v>
      </c>
    </row>
    <row r="524" spans="2:13" s="37" customFormat="1" x14ac:dyDescent="0.3">
      <c r="B524" s="36" t="s">
        <v>204</v>
      </c>
      <c r="C524" s="36" t="s">
        <v>374</v>
      </c>
      <c r="D524" s="35" t="s">
        <v>2395</v>
      </c>
      <c r="E524" s="35" t="s">
        <v>2396</v>
      </c>
      <c r="F524" s="36">
        <v>11</v>
      </c>
      <c r="G524" s="36">
        <v>571</v>
      </c>
      <c r="H524" s="36">
        <v>539</v>
      </c>
      <c r="I524" s="36">
        <v>170</v>
      </c>
      <c r="J524" s="36">
        <v>26.454545454545453</v>
      </c>
      <c r="K524" s="36">
        <v>25.454545454545453</v>
      </c>
      <c r="L524" s="36">
        <v>24.181818181818183</v>
      </c>
      <c r="M524" s="36">
        <v>24.818181818181817</v>
      </c>
    </row>
    <row r="525" spans="2:13" s="37" customFormat="1" x14ac:dyDescent="0.3">
      <c r="B525" s="36" t="s">
        <v>204</v>
      </c>
      <c r="C525" s="36" t="s">
        <v>374</v>
      </c>
      <c r="D525" s="35" t="s">
        <v>2397</v>
      </c>
      <c r="E525" s="35" t="s">
        <v>2398</v>
      </c>
      <c r="F525" s="36">
        <v>12</v>
      </c>
      <c r="G525" s="36">
        <v>542</v>
      </c>
      <c r="H525" s="36">
        <v>522</v>
      </c>
      <c r="I525" s="36">
        <v>190</v>
      </c>
      <c r="J525" s="36">
        <v>22.333333333333332</v>
      </c>
      <c r="K525" s="36">
        <v>22.833333333333332</v>
      </c>
      <c r="L525" s="36">
        <v>20.333333333333332</v>
      </c>
      <c r="M525" s="36">
        <v>23.166666666666668</v>
      </c>
    </row>
    <row r="526" spans="2:13" s="37" customFormat="1" x14ac:dyDescent="0.3">
      <c r="B526" s="36" t="s">
        <v>204</v>
      </c>
      <c r="C526" s="36" t="s">
        <v>374</v>
      </c>
      <c r="D526" s="35" t="s">
        <v>2399</v>
      </c>
      <c r="E526" s="35" t="s">
        <v>2400</v>
      </c>
      <c r="F526" s="36">
        <v>11</v>
      </c>
      <c r="G526" s="36">
        <v>531</v>
      </c>
      <c r="H526" s="36">
        <v>497</v>
      </c>
      <c r="I526" s="36">
        <v>165</v>
      </c>
      <c r="J526" s="36">
        <v>23.727272727272727</v>
      </c>
      <c r="K526" s="36">
        <v>24.545454545454547</v>
      </c>
      <c r="L526" s="36">
        <v>20.90909090909091</v>
      </c>
      <c r="M526" s="36">
        <v>24.272727272727273</v>
      </c>
    </row>
    <row r="527" spans="2:13" s="37" customFormat="1" x14ac:dyDescent="0.3">
      <c r="B527" s="36" t="s">
        <v>204</v>
      </c>
      <c r="C527" s="36" t="s">
        <v>374</v>
      </c>
      <c r="D527" s="35" t="s">
        <v>2401</v>
      </c>
      <c r="E527" s="35" t="s">
        <v>2402</v>
      </c>
      <c r="F527" s="36">
        <v>12</v>
      </c>
      <c r="G527" s="36">
        <v>569</v>
      </c>
      <c r="H527" s="36">
        <v>536</v>
      </c>
      <c r="I527" s="36">
        <v>148</v>
      </c>
      <c r="J527" s="36">
        <v>23.333333333333332</v>
      </c>
      <c r="K527" s="36">
        <v>24.083333333333332</v>
      </c>
      <c r="L527" s="36">
        <v>21</v>
      </c>
      <c r="M527" s="36">
        <v>23.666666666666668</v>
      </c>
    </row>
    <row r="528" spans="2:13" s="37" customFormat="1" x14ac:dyDescent="0.3">
      <c r="B528" s="36" t="s">
        <v>204</v>
      </c>
      <c r="C528" s="36" t="s">
        <v>374</v>
      </c>
      <c r="D528" s="35" t="s">
        <v>2403</v>
      </c>
      <c r="E528" s="35" t="s">
        <v>2388</v>
      </c>
      <c r="F528" s="36">
        <v>12</v>
      </c>
      <c r="G528" s="36">
        <v>702</v>
      </c>
      <c r="H528" s="36">
        <v>690</v>
      </c>
      <c r="I528" s="36">
        <v>259</v>
      </c>
      <c r="J528" s="36">
        <v>26.916666666666668</v>
      </c>
      <c r="K528" s="36">
        <v>31.583333333333332</v>
      </c>
      <c r="L528" s="36">
        <v>28.5</v>
      </c>
      <c r="M528" s="36">
        <v>29</v>
      </c>
    </row>
    <row r="529" spans="2:13" s="37" customFormat="1" x14ac:dyDescent="0.3">
      <c r="B529" s="36" t="s">
        <v>204</v>
      </c>
      <c r="C529" s="36" t="s">
        <v>374</v>
      </c>
      <c r="D529" s="35" t="s">
        <v>2404</v>
      </c>
      <c r="E529" s="35" t="s">
        <v>2405</v>
      </c>
      <c r="F529" s="36">
        <v>12</v>
      </c>
      <c r="G529" s="36">
        <v>559</v>
      </c>
      <c r="H529" s="36">
        <v>507</v>
      </c>
      <c r="I529" s="36">
        <v>150</v>
      </c>
      <c r="J529" s="36">
        <v>23.25</v>
      </c>
      <c r="K529" s="36">
        <v>23.333333333333332</v>
      </c>
      <c r="L529" s="36">
        <v>18.916666666666668</v>
      </c>
      <c r="M529" s="36">
        <v>23.333333333333332</v>
      </c>
    </row>
    <row r="530" spans="2:13" s="37" customFormat="1" x14ac:dyDescent="0.3">
      <c r="B530" s="27" t="s">
        <v>204</v>
      </c>
      <c r="C530" s="38" t="s">
        <v>376</v>
      </c>
      <c r="D530" s="27"/>
      <c r="E530" s="27"/>
      <c r="F530" s="27">
        <v>11.714285714285714</v>
      </c>
      <c r="G530" s="27">
        <v>4086</v>
      </c>
      <c r="H530" s="27">
        <v>3872</v>
      </c>
      <c r="I530" s="27">
        <v>1200</v>
      </c>
      <c r="J530" s="27">
        <v>24.883116883116884</v>
      </c>
      <c r="K530" s="27">
        <v>24.952380952380953</v>
      </c>
      <c r="L530" s="27">
        <v>23.001082251082249</v>
      </c>
      <c r="M530" s="27">
        <v>24.215367965367967</v>
      </c>
    </row>
    <row r="531" spans="2:13" s="37" customFormat="1" x14ac:dyDescent="0.3">
      <c r="B531" s="39" t="s">
        <v>233</v>
      </c>
      <c r="C531" s="40"/>
      <c r="D531" s="40"/>
      <c r="E531" s="40"/>
      <c r="F531" s="40">
        <v>11.262295081967213</v>
      </c>
      <c r="G531" s="40">
        <v>64630</v>
      </c>
      <c r="H531" s="40">
        <v>63696</v>
      </c>
      <c r="I531" s="40">
        <v>2279</v>
      </c>
      <c r="J531" s="40">
        <v>75.689849312800135</v>
      </c>
      <c r="K531" s="40">
        <v>19.452055685662241</v>
      </c>
      <c r="L531" s="40">
        <v>74.865726941546598</v>
      </c>
      <c r="M531" s="40">
        <v>18.788774749840329</v>
      </c>
    </row>
    <row r="532" spans="2:13" s="37" customFormat="1" x14ac:dyDescent="0.3">
      <c r="B532" s="35" t="s">
        <v>1162</v>
      </c>
      <c r="C532" s="35" t="s">
        <v>346</v>
      </c>
      <c r="D532" s="35" t="s">
        <v>2406</v>
      </c>
      <c r="E532" s="35" t="s">
        <v>2407</v>
      </c>
      <c r="F532" s="36">
        <v>12</v>
      </c>
      <c r="G532" s="36">
        <v>386</v>
      </c>
      <c r="H532" s="36">
        <v>370</v>
      </c>
      <c r="I532" s="36">
        <v>11</v>
      </c>
      <c r="J532" s="36">
        <v>30.416666666666668</v>
      </c>
      <c r="K532" s="36">
        <v>1.75</v>
      </c>
      <c r="L532" s="36">
        <v>28.666666666666668</v>
      </c>
      <c r="M532" s="36">
        <v>2.1666666666666665</v>
      </c>
    </row>
    <row r="533" spans="2:13" s="37" customFormat="1" x14ac:dyDescent="0.3">
      <c r="B533" s="36" t="s">
        <v>1162</v>
      </c>
      <c r="C533" s="36" t="s">
        <v>346</v>
      </c>
      <c r="D533" s="35" t="s">
        <v>2408</v>
      </c>
      <c r="E533" s="35" t="s">
        <v>2409</v>
      </c>
      <c r="F533" s="36">
        <v>12</v>
      </c>
      <c r="G533" s="36">
        <v>365</v>
      </c>
      <c r="H533" s="36">
        <v>362</v>
      </c>
      <c r="I533" s="36">
        <v>31</v>
      </c>
      <c r="J533" s="36">
        <v>28.416666666666668</v>
      </c>
      <c r="K533" s="36">
        <v>2</v>
      </c>
      <c r="L533" s="36">
        <v>28.083333333333332</v>
      </c>
      <c r="M533" s="36">
        <v>2.0833333333333335</v>
      </c>
    </row>
    <row r="534" spans="2:13" s="37" customFormat="1" x14ac:dyDescent="0.3">
      <c r="B534" s="36" t="s">
        <v>1162</v>
      </c>
      <c r="C534" s="36" t="s">
        <v>346</v>
      </c>
      <c r="D534" s="35" t="s">
        <v>2410</v>
      </c>
      <c r="E534" s="35" t="s">
        <v>2411</v>
      </c>
      <c r="F534" s="36">
        <v>12</v>
      </c>
      <c r="G534" s="36">
        <v>324</v>
      </c>
      <c r="H534" s="36">
        <v>321</v>
      </c>
      <c r="I534" s="36">
        <v>8</v>
      </c>
      <c r="J534" s="36">
        <v>25.083333333333332</v>
      </c>
      <c r="K534" s="36">
        <v>1.9166666666666667</v>
      </c>
      <c r="L534" s="36">
        <v>24.75</v>
      </c>
      <c r="M534" s="36">
        <v>2</v>
      </c>
    </row>
    <row r="535" spans="2:13" s="37" customFormat="1" x14ac:dyDescent="0.3">
      <c r="B535" s="27" t="s">
        <v>1162</v>
      </c>
      <c r="C535" s="38" t="s">
        <v>373</v>
      </c>
      <c r="D535" s="27"/>
      <c r="E535" s="27"/>
      <c r="F535" s="27">
        <v>12</v>
      </c>
      <c r="G535" s="27">
        <v>1075</v>
      </c>
      <c r="H535" s="27">
        <v>1053</v>
      </c>
      <c r="I535" s="27">
        <v>50</v>
      </c>
      <c r="J535" s="27">
        <v>27.972222222222225</v>
      </c>
      <c r="K535" s="27">
        <v>1.8888888888888891</v>
      </c>
      <c r="L535" s="27">
        <v>27.166666666666668</v>
      </c>
      <c r="M535" s="27">
        <v>2.0833333333333335</v>
      </c>
    </row>
    <row r="536" spans="2:13" s="37" customFormat="1" x14ac:dyDescent="0.3">
      <c r="B536" s="39" t="s">
        <v>1173</v>
      </c>
      <c r="C536" s="40"/>
      <c r="D536" s="40"/>
      <c r="E536" s="40"/>
      <c r="F536" s="40">
        <v>12</v>
      </c>
      <c r="G536" s="40">
        <v>1075</v>
      </c>
      <c r="H536" s="40">
        <v>1053</v>
      </c>
      <c r="I536" s="40">
        <v>50</v>
      </c>
      <c r="J536" s="40">
        <v>27.972222222222225</v>
      </c>
      <c r="K536" s="40">
        <v>1.8888888888888891</v>
      </c>
      <c r="L536" s="40">
        <v>27.166666666666668</v>
      </c>
      <c r="M536" s="40">
        <v>2.0833333333333335</v>
      </c>
    </row>
    <row r="537" spans="2:13" s="37" customFormat="1" x14ac:dyDescent="0.3">
      <c r="B537" s="35" t="s">
        <v>234</v>
      </c>
      <c r="C537" s="35" t="s">
        <v>1550</v>
      </c>
      <c r="D537" s="35" t="s">
        <v>2412</v>
      </c>
      <c r="E537" s="35" t="s">
        <v>2413</v>
      </c>
      <c r="F537" s="36">
        <v>12</v>
      </c>
      <c r="G537" s="36">
        <v>364</v>
      </c>
      <c r="H537" s="36">
        <v>356</v>
      </c>
      <c r="I537" s="36">
        <v>12</v>
      </c>
      <c r="J537" s="36">
        <v>7.583333333333333</v>
      </c>
      <c r="K537" s="36">
        <v>22.75</v>
      </c>
      <c r="L537" s="36">
        <v>7.583333333333333</v>
      </c>
      <c r="M537" s="36">
        <v>22.083333333333332</v>
      </c>
    </row>
    <row r="538" spans="2:13" s="37" customFormat="1" x14ac:dyDescent="0.3">
      <c r="B538" s="36" t="s">
        <v>234</v>
      </c>
      <c r="C538" s="36" t="s">
        <v>1550</v>
      </c>
      <c r="D538" s="35" t="s">
        <v>2414</v>
      </c>
      <c r="E538" s="35" t="s">
        <v>2415</v>
      </c>
      <c r="F538" s="36">
        <v>12</v>
      </c>
      <c r="G538" s="36">
        <v>359</v>
      </c>
      <c r="H538" s="36">
        <v>342</v>
      </c>
      <c r="I538" s="36">
        <v>7</v>
      </c>
      <c r="J538" s="36">
        <v>7.583333333333333</v>
      </c>
      <c r="K538" s="36">
        <v>22.333333333333332</v>
      </c>
      <c r="L538" s="36">
        <v>7.583333333333333</v>
      </c>
      <c r="M538" s="36">
        <v>20.916666666666668</v>
      </c>
    </row>
    <row r="539" spans="2:13" s="37" customFormat="1" x14ac:dyDescent="0.3">
      <c r="B539" s="36" t="s">
        <v>234</v>
      </c>
      <c r="C539" s="36" t="s">
        <v>1550</v>
      </c>
      <c r="D539" s="35" t="s">
        <v>2416</v>
      </c>
      <c r="E539" s="35" t="s">
        <v>2417</v>
      </c>
      <c r="F539" s="36">
        <v>12</v>
      </c>
      <c r="G539" s="36">
        <v>360</v>
      </c>
      <c r="H539" s="36">
        <v>358</v>
      </c>
      <c r="I539" s="36">
        <v>8</v>
      </c>
      <c r="J539" s="36">
        <v>7.916666666666667</v>
      </c>
      <c r="K539" s="36">
        <v>22.083333333333332</v>
      </c>
      <c r="L539" s="36">
        <v>7.916666666666667</v>
      </c>
      <c r="M539" s="36">
        <v>21.916666666666668</v>
      </c>
    </row>
    <row r="540" spans="2:13" s="37" customFormat="1" x14ac:dyDescent="0.3">
      <c r="B540" s="27" t="s">
        <v>234</v>
      </c>
      <c r="C540" s="38" t="s">
        <v>1555</v>
      </c>
      <c r="D540" s="27"/>
      <c r="E540" s="27"/>
      <c r="F540" s="27">
        <v>12</v>
      </c>
      <c r="G540" s="27">
        <v>1083</v>
      </c>
      <c r="H540" s="27">
        <v>1056</v>
      </c>
      <c r="I540" s="27">
        <v>27</v>
      </c>
      <c r="J540" s="27">
        <v>7.6944444444444438</v>
      </c>
      <c r="K540" s="27">
        <v>22.388888888888886</v>
      </c>
      <c r="L540" s="27">
        <v>7.6944444444444438</v>
      </c>
      <c r="M540" s="27">
        <v>21.638888888888889</v>
      </c>
    </row>
    <row r="541" spans="2:13" s="37" customFormat="1" x14ac:dyDescent="0.3">
      <c r="B541" s="36" t="s">
        <v>234</v>
      </c>
      <c r="C541" s="35" t="s">
        <v>1546</v>
      </c>
      <c r="D541" s="35" t="s">
        <v>2418</v>
      </c>
      <c r="E541" s="35" t="s">
        <v>2419</v>
      </c>
      <c r="F541" s="36">
        <v>12</v>
      </c>
      <c r="G541" s="36">
        <v>457</v>
      </c>
      <c r="H541" s="36">
        <v>438</v>
      </c>
      <c r="I541" s="36">
        <v>0</v>
      </c>
      <c r="J541" s="36">
        <v>38.083333333333336</v>
      </c>
      <c r="K541" s="36">
        <v>0</v>
      </c>
      <c r="L541" s="36">
        <v>36.5</v>
      </c>
      <c r="M541" s="36">
        <v>0</v>
      </c>
    </row>
    <row r="542" spans="2:13" s="37" customFormat="1" x14ac:dyDescent="0.3">
      <c r="B542" s="36" t="s">
        <v>234</v>
      </c>
      <c r="C542" s="36" t="s">
        <v>1546</v>
      </c>
      <c r="D542" s="35" t="s">
        <v>2420</v>
      </c>
      <c r="E542" s="35" t="s">
        <v>2421</v>
      </c>
      <c r="F542" s="36">
        <v>12</v>
      </c>
      <c r="G542" s="36">
        <v>408</v>
      </c>
      <c r="H542" s="36">
        <v>408</v>
      </c>
      <c r="I542" s="36">
        <v>0</v>
      </c>
      <c r="J542" s="36">
        <v>34</v>
      </c>
      <c r="K542" s="36">
        <v>0</v>
      </c>
      <c r="L542" s="36">
        <v>34</v>
      </c>
      <c r="M542" s="36">
        <v>0</v>
      </c>
    </row>
    <row r="543" spans="2:13" s="37" customFormat="1" x14ac:dyDescent="0.3">
      <c r="B543" s="27" t="s">
        <v>234</v>
      </c>
      <c r="C543" s="38" t="s">
        <v>1548</v>
      </c>
      <c r="D543" s="27"/>
      <c r="E543" s="27"/>
      <c r="F543" s="27">
        <v>12</v>
      </c>
      <c r="G543" s="27">
        <v>865</v>
      </c>
      <c r="H543" s="27">
        <v>846</v>
      </c>
      <c r="I543" s="27">
        <v>0</v>
      </c>
      <c r="J543" s="27">
        <v>36.041666666666671</v>
      </c>
      <c r="K543" s="27">
        <v>0</v>
      </c>
      <c r="L543" s="27">
        <v>35.25</v>
      </c>
      <c r="M543" s="27">
        <v>0</v>
      </c>
    </row>
    <row r="544" spans="2:13" s="37" customFormat="1" x14ac:dyDescent="0.3">
      <c r="B544" s="36" t="s">
        <v>234</v>
      </c>
      <c r="C544" s="35" t="s">
        <v>346</v>
      </c>
      <c r="D544" s="35" t="s">
        <v>2422</v>
      </c>
      <c r="E544" s="35" t="s">
        <v>2423</v>
      </c>
      <c r="F544" s="36">
        <v>12</v>
      </c>
      <c r="G544" s="36">
        <v>933</v>
      </c>
      <c r="H544" s="36">
        <v>964</v>
      </c>
      <c r="I544" s="36">
        <v>53</v>
      </c>
      <c r="J544" s="36">
        <v>52.583333333333336</v>
      </c>
      <c r="K544" s="36">
        <v>25.166666666666668</v>
      </c>
      <c r="L544" s="36">
        <v>55.5</v>
      </c>
      <c r="M544" s="36">
        <v>24.833333333333332</v>
      </c>
    </row>
    <row r="545" spans="2:13" s="37" customFormat="1" x14ac:dyDescent="0.3">
      <c r="B545" s="36" t="s">
        <v>234</v>
      </c>
      <c r="C545" s="36" t="s">
        <v>346</v>
      </c>
      <c r="D545" s="35" t="s">
        <v>2424</v>
      </c>
      <c r="E545" s="35" t="s">
        <v>2425</v>
      </c>
      <c r="F545" s="36">
        <v>12</v>
      </c>
      <c r="G545" s="36">
        <v>1052</v>
      </c>
      <c r="H545" s="36">
        <v>1029</v>
      </c>
      <c r="I545" s="36">
        <v>63</v>
      </c>
      <c r="J545" s="36">
        <v>61</v>
      </c>
      <c r="K545" s="36">
        <v>26.666666666666668</v>
      </c>
      <c r="L545" s="36">
        <v>60.416666666666664</v>
      </c>
      <c r="M545" s="36">
        <v>25.333333333333332</v>
      </c>
    </row>
    <row r="546" spans="2:13" s="37" customFormat="1" x14ac:dyDescent="0.3">
      <c r="B546" s="36" t="s">
        <v>234</v>
      </c>
      <c r="C546" s="36" t="s">
        <v>346</v>
      </c>
      <c r="D546" s="35" t="s">
        <v>2426</v>
      </c>
      <c r="E546" s="35" t="s">
        <v>2427</v>
      </c>
      <c r="F546" s="36">
        <v>12</v>
      </c>
      <c r="G546" s="36">
        <v>750</v>
      </c>
      <c r="H546" s="36">
        <v>765</v>
      </c>
      <c r="I546" s="36">
        <v>43</v>
      </c>
      <c r="J546" s="36">
        <v>43.583333333333336</v>
      </c>
      <c r="K546" s="36">
        <v>18.916666666666668</v>
      </c>
      <c r="L546" s="36">
        <v>43.5</v>
      </c>
      <c r="M546" s="36">
        <v>20.25</v>
      </c>
    </row>
    <row r="547" spans="2:13" s="37" customFormat="1" x14ac:dyDescent="0.3">
      <c r="B547" s="36" t="s">
        <v>234</v>
      </c>
      <c r="C547" s="36" t="s">
        <v>346</v>
      </c>
      <c r="D547" s="35" t="s">
        <v>2428</v>
      </c>
      <c r="E547" s="35" t="s">
        <v>2429</v>
      </c>
      <c r="F547" s="36">
        <v>12</v>
      </c>
      <c r="G547" s="36">
        <v>718</v>
      </c>
      <c r="H547" s="36">
        <v>950</v>
      </c>
      <c r="I547" s="36">
        <v>215</v>
      </c>
      <c r="J547" s="36">
        <v>47.833333333333336</v>
      </c>
      <c r="K547" s="36">
        <v>12</v>
      </c>
      <c r="L547" s="36">
        <v>55.166666666666664</v>
      </c>
      <c r="M547" s="36">
        <v>24</v>
      </c>
    </row>
    <row r="548" spans="2:13" s="37" customFormat="1" x14ac:dyDescent="0.3">
      <c r="B548" s="27" t="s">
        <v>234</v>
      </c>
      <c r="C548" s="38" t="s">
        <v>373</v>
      </c>
      <c r="D548" s="27"/>
      <c r="E548" s="27"/>
      <c r="F548" s="27">
        <v>12</v>
      </c>
      <c r="G548" s="27">
        <v>3453</v>
      </c>
      <c r="H548" s="27">
        <v>3708</v>
      </c>
      <c r="I548" s="27">
        <v>374</v>
      </c>
      <c r="J548" s="27">
        <v>51.250000000000007</v>
      </c>
      <c r="K548" s="27">
        <v>20.6875</v>
      </c>
      <c r="L548" s="27">
        <v>53.645833333333329</v>
      </c>
      <c r="M548" s="27">
        <v>23.604166666666664</v>
      </c>
    </row>
    <row r="549" spans="2:13" s="37" customFormat="1" x14ac:dyDescent="0.3">
      <c r="B549" s="39" t="s">
        <v>241</v>
      </c>
      <c r="C549" s="40"/>
      <c r="D549" s="40"/>
      <c r="E549" s="40"/>
      <c r="F549" s="40">
        <v>12</v>
      </c>
      <c r="G549" s="40">
        <v>5401</v>
      </c>
      <c r="H549" s="40">
        <v>5610</v>
      </c>
      <c r="I549" s="40">
        <v>401</v>
      </c>
      <c r="J549" s="40">
        <v>33.351851851851855</v>
      </c>
      <c r="K549" s="40">
        <v>16.657407407407405</v>
      </c>
      <c r="L549" s="40">
        <v>34.240740740740733</v>
      </c>
      <c r="M549" s="40">
        <v>17.703703703703702</v>
      </c>
    </row>
    <row r="550" spans="2:13" s="37" customFormat="1" x14ac:dyDescent="0.3">
      <c r="B550" s="35" t="s">
        <v>242</v>
      </c>
      <c r="C550" s="35" t="s">
        <v>1550</v>
      </c>
      <c r="D550" s="35" t="s">
        <v>2430</v>
      </c>
      <c r="E550" s="35" t="s">
        <v>2431</v>
      </c>
      <c r="F550" s="36">
        <v>12</v>
      </c>
      <c r="G550" s="36">
        <v>362</v>
      </c>
      <c r="H550" s="36">
        <v>354</v>
      </c>
      <c r="I550" s="36">
        <v>7</v>
      </c>
      <c r="J550" s="36">
        <v>20.25</v>
      </c>
      <c r="K550" s="36">
        <v>9.9166666666666661</v>
      </c>
      <c r="L550" s="36">
        <v>20.25</v>
      </c>
      <c r="M550" s="36">
        <v>9.25</v>
      </c>
    </row>
    <row r="551" spans="2:13" s="37" customFormat="1" x14ac:dyDescent="0.3">
      <c r="B551" s="36" t="s">
        <v>242</v>
      </c>
      <c r="C551" s="36" t="s">
        <v>1550</v>
      </c>
      <c r="D551" s="35" t="s">
        <v>2432</v>
      </c>
      <c r="E551" s="35" t="s">
        <v>2433</v>
      </c>
      <c r="F551" s="36">
        <v>12</v>
      </c>
      <c r="G551" s="36">
        <v>390</v>
      </c>
      <c r="H551" s="36">
        <v>385</v>
      </c>
      <c r="I551" s="36">
        <v>6</v>
      </c>
      <c r="J551" s="36">
        <v>22.166666666666668</v>
      </c>
      <c r="K551" s="36">
        <v>10.333333333333334</v>
      </c>
      <c r="L551" s="36">
        <v>22.166666666666668</v>
      </c>
      <c r="M551" s="36">
        <v>9.9166666666666661</v>
      </c>
    </row>
    <row r="552" spans="2:13" s="37" customFormat="1" x14ac:dyDescent="0.3">
      <c r="B552" s="36" t="s">
        <v>242</v>
      </c>
      <c r="C552" s="36" t="s">
        <v>1550</v>
      </c>
      <c r="D552" s="35" t="s">
        <v>2434</v>
      </c>
      <c r="E552" s="35" t="s">
        <v>2435</v>
      </c>
      <c r="F552" s="36">
        <v>12</v>
      </c>
      <c r="G552" s="36">
        <v>375</v>
      </c>
      <c r="H552" s="36">
        <v>367</v>
      </c>
      <c r="I552" s="36">
        <v>7</v>
      </c>
      <c r="J552" s="36">
        <v>20.916666666666668</v>
      </c>
      <c r="K552" s="36">
        <v>10.333333333333334</v>
      </c>
      <c r="L552" s="36">
        <v>20.916666666666668</v>
      </c>
      <c r="M552" s="36">
        <v>9.6666666666666661</v>
      </c>
    </row>
    <row r="553" spans="2:13" s="37" customFormat="1" x14ac:dyDescent="0.3">
      <c r="B553" s="27" t="s">
        <v>242</v>
      </c>
      <c r="C553" s="38" t="s">
        <v>1555</v>
      </c>
      <c r="D553" s="27"/>
      <c r="E553" s="27"/>
      <c r="F553" s="27">
        <v>12</v>
      </c>
      <c r="G553" s="27">
        <v>1127</v>
      </c>
      <c r="H553" s="27">
        <v>1106</v>
      </c>
      <c r="I553" s="27">
        <v>20</v>
      </c>
      <c r="J553" s="27">
        <v>21.111111111111114</v>
      </c>
      <c r="K553" s="27">
        <v>10.194444444444445</v>
      </c>
      <c r="L553" s="27">
        <v>21.111111111111114</v>
      </c>
      <c r="M553" s="27">
        <v>9.6111111111111089</v>
      </c>
    </row>
    <row r="554" spans="2:13" s="37" customFormat="1" x14ac:dyDescent="0.3">
      <c r="B554" s="36" t="s">
        <v>242</v>
      </c>
      <c r="C554" s="35" t="s">
        <v>1546</v>
      </c>
      <c r="D554" s="35" t="s">
        <v>2436</v>
      </c>
      <c r="E554" s="35" t="s">
        <v>2437</v>
      </c>
      <c r="F554" s="36">
        <v>12</v>
      </c>
      <c r="G554" s="36">
        <v>1592</v>
      </c>
      <c r="H554" s="36">
        <v>1592</v>
      </c>
      <c r="I554" s="36">
        <v>0</v>
      </c>
      <c r="J554" s="36">
        <v>132.66666666666666</v>
      </c>
      <c r="K554" s="36">
        <v>0</v>
      </c>
      <c r="L554" s="36">
        <v>132.66666666666666</v>
      </c>
      <c r="M554" s="36">
        <v>0</v>
      </c>
    </row>
    <row r="555" spans="2:13" s="37" customFormat="1" x14ac:dyDescent="0.3">
      <c r="B555" s="36" t="s">
        <v>242</v>
      </c>
      <c r="C555" s="36" t="s">
        <v>1546</v>
      </c>
      <c r="D555" s="35" t="s">
        <v>2438</v>
      </c>
      <c r="E555" s="35" t="s">
        <v>2439</v>
      </c>
      <c r="F555" s="36">
        <v>12</v>
      </c>
      <c r="G555" s="36">
        <v>2158</v>
      </c>
      <c r="H555" s="36">
        <v>2160</v>
      </c>
      <c r="I555" s="36">
        <v>3</v>
      </c>
      <c r="J555" s="36">
        <v>169.58333333333334</v>
      </c>
      <c r="K555" s="36">
        <v>10.25</v>
      </c>
      <c r="L555" s="36">
        <v>169.58333333333334</v>
      </c>
      <c r="M555" s="36">
        <v>10.416666666666666</v>
      </c>
    </row>
    <row r="556" spans="2:13" s="37" customFormat="1" x14ac:dyDescent="0.3">
      <c r="B556" s="36" t="s">
        <v>242</v>
      </c>
      <c r="C556" s="36" t="s">
        <v>1546</v>
      </c>
      <c r="D556" s="35" t="s">
        <v>2440</v>
      </c>
      <c r="E556" s="35" t="s">
        <v>2441</v>
      </c>
      <c r="F556" s="36">
        <v>12</v>
      </c>
      <c r="G556" s="36">
        <v>1771</v>
      </c>
      <c r="H556" s="36">
        <v>1771</v>
      </c>
      <c r="I556" s="36">
        <v>0</v>
      </c>
      <c r="J556" s="36">
        <v>137.58333333333334</v>
      </c>
      <c r="K556" s="36">
        <v>10</v>
      </c>
      <c r="L556" s="36">
        <v>137.58333333333334</v>
      </c>
      <c r="M556" s="36">
        <v>10</v>
      </c>
    </row>
    <row r="557" spans="2:13" s="37" customFormat="1" x14ac:dyDescent="0.3">
      <c r="B557" s="27" t="s">
        <v>242</v>
      </c>
      <c r="C557" s="38" t="s">
        <v>1548</v>
      </c>
      <c r="D557" s="27"/>
      <c r="E557" s="27"/>
      <c r="F557" s="27">
        <v>12</v>
      </c>
      <c r="G557" s="27">
        <v>5521</v>
      </c>
      <c r="H557" s="27">
        <v>5523</v>
      </c>
      <c r="I557" s="27">
        <v>3</v>
      </c>
      <c r="J557" s="27">
        <v>146.61111111111111</v>
      </c>
      <c r="K557" s="27">
        <v>6.75</v>
      </c>
      <c r="L557" s="27">
        <v>146.61111111111111</v>
      </c>
      <c r="M557" s="27">
        <v>6.8055555555555545</v>
      </c>
    </row>
    <row r="558" spans="2:13" s="37" customFormat="1" x14ac:dyDescent="0.3">
      <c r="B558" s="36" t="s">
        <v>242</v>
      </c>
      <c r="C558" s="35" t="s">
        <v>346</v>
      </c>
      <c r="D558" s="35" t="s">
        <v>2442</v>
      </c>
      <c r="E558" s="35" t="s">
        <v>2443</v>
      </c>
      <c r="F558" s="36">
        <v>12</v>
      </c>
      <c r="G558" s="36">
        <v>489</v>
      </c>
      <c r="H558" s="36">
        <v>464</v>
      </c>
      <c r="I558" s="36">
        <v>41</v>
      </c>
      <c r="J558" s="36">
        <v>34.083333333333336</v>
      </c>
      <c r="K558" s="36">
        <v>6.666666666666667</v>
      </c>
      <c r="L558" s="36">
        <v>32.25</v>
      </c>
      <c r="M558" s="36">
        <v>6.416666666666667</v>
      </c>
    </row>
    <row r="559" spans="2:13" s="37" customFormat="1" x14ac:dyDescent="0.3">
      <c r="B559" s="36" t="s">
        <v>242</v>
      </c>
      <c r="C559" s="36" t="s">
        <v>346</v>
      </c>
      <c r="D559" s="35" t="s">
        <v>2448</v>
      </c>
      <c r="E559" s="35" t="s">
        <v>2449</v>
      </c>
      <c r="F559" s="36">
        <v>12</v>
      </c>
      <c r="G559" s="36">
        <v>416</v>
      </c>
      <c r="H559" s="36">
        <v>423</v>
      </c>
      <c r="I559" s="36">
        <v>27</v>
      </c>
      <c r="J559" s="36">
        <v>28.916666666666668</v>
      </c>
      <c r="K559" s="36">
        <v>5.75</v>
      </c>
      <c r="L559" s="36">
        <v>29.583333333333332</v>
      </c>
      <c r="M559" s="36">
        <v>5.666666666666667</v>
      </c>
    </row>
    <row r="560" spans="2:13" s="37" customFormat="1" x14ac:dyDescent="0.3">
      <c r="B560" s="36" t="s">
        <v>242</v>
      </c>
      <c r="C560" s="36" t="s">
        <v>346</v>
      </c>
      <c r="D560" s="35" t="s">
        <v>2444</v>
      </c>
      <c r="E560" s="35" t="s">
        <v>2445</v>
      </c>
      <c r="F560" s="36">
        <v>12</v>
      </c>
      <c r="G560" s="36">
        <v>329</v>
      </c>
      <c r="H560" s="36">
        <v>313</v>
      </c>
      <c r="I560" s="36">
        <v>33</v>
      </c>
      <c r="J560" s="36">
        <v>25</v>
      </c>
      <c r="K560" s="36">
        <v>2.4166666666666665</v>
      </c>
      <c r="L560" s="36">
        <v>23.916666666666668</v>
      </c>
      <c r="M560" s="36">
        <v>2.1666666666666665</v>
      </c>
    </row>
    <row r="561" spans="2:13" s="37" customFormat="1" x14ac:dyDescent="0.3">
      <c r="B561" s="36" t="s">
        <v>242</v>
      </c>
      <c r="C561" s="36" t="s">
        <v>346</v>
      </c>
      <c r="D561" s="35" t="s">
        <v>2450</v>
      </c>
      <c r="E561" s="35" t="s">
        <v>2451</v>
      </c>
      <c r="F561" s="36">
        <v>9</v>
      </c>
      <c r="G561" s="36">
        <v>201</v>
      </c>
      <c r="H561" s="36">
        <v>202</v>
      </c>
      <c r="I561" s="36">
        <v>37</v>
      </c>
      <c r="J561" s="36">
        <v>20</v>
      </c>
      <c r="K561" s="36">
        <v>2.3333333333333335</v>
      </c>
      <c r="L561" s="36">
        <v>20.333333333333332</v>
      </c>
      <c r="M561" s="36">
        <v>2.1111111111111112</v>
      </c>
    </row>
    <row r="562" spans="2:13" s="37" customFormat="1" x14ac:dyDescent="0.3">
      <c r="B562" s="36" t="s">
        <v>242</v>
      </c>
      <c r="C562" s="36" t="s">
        <v>346</v>
      </c>
      <c r="D562" s="35" t="s">
        <v>2446</v>
      </c>
      <c r="E562" s="35" t="s">
        <v>2447</v>
      </c>
      <c r="F562" s="36">
        <v>12</v>
      </c>
      <c r="G562" s="36">
        <v>918</v>
      </c>
      <c r="H562" s="36">
        <v>849</v>
      </c>
      <c r="I562" s="36">
        <v>154</v>
      </c>
      <c r="J562" s="36">
        <v>70.5</v>
      </c>
      <c r="K562" s="36">
        <v>6</v>
      </c>
      <c r="L562" s="36">
        <v>64.916666666666671</v>
      </c>
      <c r="M562" s="36">
        <v>5.833333333333333</v>
      </c>
    </row>
    <row r="563" spans="2:13" s="37" customFormat="1" x14ac:dyDescent="0.3">
      <c r="B563" s="36" t="s">
        <v>242</v>
      </c>
      <c r="C563" s="36" t="s">
        <v>346</v>
      </c>
      <c r="D563" s="35" t="s">
        <v>2452</v>
      </c>
      <c r="E563" s="35" t="s">
        <v>2453</v>
      </c>
      <c r="F563" s="36">
        <v>12</v>
      </c>
      <c r="G563" s="36">
        <v>882</v>
      </c>
      <c r="H563" s="36">
        <v>831</v>
      </c>
      <c r="I563" s="36">
        <v>158</v>
      </c>
      <c r="J563" s="36">
        <v>67.833333333333329</v>
      </c>
      <c r="K563" s="36">
        <v>5.666666666666667</v>
      </c>
      <c r="L563" s="36">
        <v>63.583333333333336</v>
      </c>
      <c r="M563" s="36">
        <v>5.666666666666667</v>
      </c>
    </row>
    <row r="564" spans="2:13" s="37" customFormat="1" x14ac:dyDescent="0.3">
      <c r="B564" s="36" t="s">
        <v>242</v>
      </c>
      <c r="C564" s="36" t="s">
        <v>346</v>
      </c>
      <c r="D564" s="35" t="s">
        <v>2454</v>
      </c>
      <c r="E564" s="35" t="s">
        <v>2455</v>
      </c>
      <c r="F564" s="36">
        <v>12</v>
      </c>
      <c r="G564" s="36">
        <v>791</v>
      </c>
      <c r="H564" s="36">
        <v>752</v>
      </c>
      <c r="I564" s="36">
        <v>63</v>
      </c>
      <c r="J564" s="36">
        <v>60.083333333333336</v>
      </c>
      <c r="K564" s="36">
        <v>5.833333333333333</v>
      </c>
      <c r="L564" s="36">
        <v>57.083333333333336</v>
      </c>
      <c r="M564" s="36">
        <v>5.583333333333333</v>
      </c>
    </row>
    <row r="565" spans="2:13" s="37" customFormat="1" x14ac:dyDescent="0.3">
      <c r="B565" s="36" t="s">
        <v>242</v>
      </c>
      <c r="C565" s="36" t="s">
        <v>346</v>
      </c>
      <c r="D565" s="35" t="s">
        <v>2456</v>
      </c>
      <c r="E565" s="35" t="s">
        <v>2457</v>
      </c>
      <c r="F565" s="36">
        <v>12</v>
      </c>
      <c r="G565" s="36">
        <v>384</v>
      </c>
      <c r="H565" s="36">
        <v>287</v>
      </c>
      <c r="I565" s="36">
        <v>315</v>
      </c>
      <c r="J565" s="36">
        <v>21.5</v>
      </c>
      <c r="K565" s="36">
        <v>10.5</v>
      </c>
      <c r="L565" s="36">
        <v>13.916666666666666</v>
      </c>
      <c r="M565" s="36">
        <v>10</v>
      </c>
    </row>
    <row r="566" spans="2:13" s="37" customFormat="1" x14ac:dyDescent="0.3">
      <c r="B566" s="27" t="s">
        <v>242</v>
      </c>
      <c r="C566" s="38" t="s">
        <v>373</v>
      </c>
      <c r="D566" s="27"/>
      <c r="E566" s="27"/>
      <c r="F566" s="27">
        <v>11.625</v>
      </c>
      <c r="G566" s="27">
        <v>4410</v>
      </c>
      <c r="H566" s="27">
        <v>4121</v>
      </c>
      <c r="I566" s="27">
        <v>828</v>
      </c>
      <c r="J566" s="27">
        <v>40.989583333333329</v>
      </c>
      <c r="K566" s="27">
        <v>5.6458333333333339</v>
      </c>
      <c r="L566" s="27">
        <v>38.197916666666671</v>
      </c>
      <c r="M566" s="27">
        <v>5.4305555555555562</v>
      </c>
    </row>
    <row r="567" spans="2:13" s="37" customFormat="1" x14ac:dyDescent="0.3">
      <c r="B567" s="36" t="s">
        <v>242</v>
      </c>
      <c r="C567" s="35" t="s">
        <v>374</v>
      </c>
      <c r="D567" s="35" t="s">
        <v>2458</v>
      </c>
      <c r="E567" s="35" t="s">
        <v>2459</v>
      </c>
      <c r="F567" s="36">
        <v>12</v>
      </c>
      <c r="G567" s="36">
        <v>402</v>
      </c>
      <c r="H567" s="36">
        <v>329</v>
      </c>
      <c r="I567" s="36">
        <v>256</v>
      </c>
      <c r="J567" s="36">
        <v>23</v>
      </c>
      <c r="K567" s="36">
        <v>10.5</v>
      </c>
      <c r="L567" s="36">
        <v>17</v>
      </c>
      <c r="M567" s="36">
        <v>10.416666666666666</v>
      </c>
    </row>
    <row r="568" spans="2:13" s="37" customFormat="1" x14ac:dyDescent="0.3">
      <c r="B568" s="36" t="s">
        <v>242</v>
      </c>
      <c r="C568" s="36" t="s">
        <v>374</v>
      </c>
      <c r="D568" s="35" t="s">
        <v>2460</v>
      </c>
      <c r="E568" s="35" t="s">
        <v>2461</v>
      </c>
      <c r="F568" s="36">
        <v>12</v>
      </c>
      <c r="G568" s="36">
        <v>392</v>
      </c>
      <c r="H568" s="36">
        <v>338</v>
      </c>
      <c r="I568" s="36">
        <v>297</v>
      </c>
      <c r="J568" s="36">
        <v>22.833333333333332</v>
      </c>
      <c r="K568" s="36">
        <v>9.8333333333333339</v>
      </c>
      <c r="L568" s="36">
        <v>18.25</v>
      </c>
      <c r="M568" s="36">
        <v>9.9166666666666661</v>
      </c>
    </row>
    <row r="569" spans="2:13" s="37" customFormat="1" x14ac:dyDescent="0.3">
      <c r="B569" s="27" t="s">
        <v>242</v>
      </c>
      <c r="C569" s="38" t="s">
        <v>376</v>
      </c>
      <c r="D569" s="27"/>
      <c r="E569" s="27"/>
      <c r="F569" s="27">
        <v>12</v>
      </c>
      <c r="G569" s="27">
        <v>794</v>
      </c>
      <c r="H569" s="27">
        <v>667</v>
      </c>
      <c r="I569" s="27">
        <v>553</v>
      </c>
      <c r="J569" s="27">
        <v>22.916666666666664</v>
      </c>
      <c r="K569" s="27">
        <v>10.166666666666668</v>
      </c>
      <c r="L569" s="27">
        <v>17.625</v>
      </c>
      <c r="M569" s="27">
        <v>10.166666666666666</v>
      </c>
    </row>
    <row r="570" spans="2:13" s="37" customFormat="1" x14ac:dyDescent="0.3">
      <c r="B570" s="39" t="s">
        <v>251</v>
      </c>
      <c r="C570" s="40"/>
      <c r="D570" s="40"/>
      <c r="E570" s="40"/>
      <c r="F570" s="40">
        <v>11.8125</v>
      </c>
      <c r="G570" s="40">
        <v>11852</v>
      </c>
      <c r="H570" s="40">
        <v>11417</v>
      </c>
      <c r="I570" s="40">
        <v>1404</v>
      </c>
      <c r="J570" s="40">
        <v>54.807291666666679</v>
      </c>
      <c r="K570" s="40">
        <v>7.2708333333333321</v>
      </c>
      <c r="L570" s="40">
        <v>52.750000000000007</v>
      </c>
      <c r="M570" s="40">
        <v>7.0642361111111116</v>
      </c>
    </row>
    <row r="571" spans="2:13" s="37" customFormat="1" x14ac:dyDescent="0.3">
      <c r="B571" s="35" t="s">
        <v>1232</v>
      </c>
      <c r="C571" s="35" t="s">
        <v>346</v>
      </c>
      <c r="D571" s="35" t="s">
        <v>2462</v>
      </c>
      <c r="E571" s="35" t="s">
        <v>2463</v>
      </c>
      <c r="F571" s="36">
        <v>12</v>
      </c>
      <c r="G571" s="36">
        <v>393</v>
      </c>
      <c r="H571" s="36">
        <v>382</v>
      </c>
      <c r="I571" s="36">
        <v>23</v>
      </c>
      <c r="J571" s="36">
        <v>28.333333333333332</v>
      </c>
      <c r="K571" s="36">
        <v>4.416666666666667</v>
      </c>
      <c r="L571" s="36">
        <v>27.333333333333332</v>
      </c>
      <c r="M571" s="36">
        <v>4.5</v>
      </c>
    </row>
    <row r="572" spans="2:13" s="37" customFormat="1" x14ac:dyDescent="0.3">
      <c r="B572" s="36" t="s">
        <v>1232</v>
      </c>
      <c r="C572" s="36" t="s">
        <v>346</v>
      </c>
      <c r="D572" s="35" t="s">
        <v>2464</v>
      </c>
      <c r="E572" s="35" t="s">
        <v>2465</v>
      </c>
      <c r="F572" s="36">
        <v>12</v>
      </c>
      <c r="G572" s="36">
        <v>473</v>
      </c>
      <c r="H572" s="36">
        <v>464</v>
      </c>
      <c r="I572" s="36">
        <v>14</v>
      </c>
      <c r="J572" s="36">
        <v>36.25</v>
      </c>
      <c r="K572" s="36">
        <v>3.1666666666666665</v>
      </c>
      <c r="L572" s="36">
        <v>35.583333333333336</v>
      </c>
      <c r="M572" s="36">
        <v>3.0833333333333335</v>
      </c>
    </row>
    <row r="573" spans="2:13" s="37" customFormat="1" x14ac:dyDescent="0.3">
      <c r="B573" s="27" t="s">
        <v>1232</v>
      </c>
      <c r="C573" s="38" t="s">
        <v>373</v>
      </c>
      <c r="D573" s="27"/>
      <c r="E573" s="27"/>
      <c r="F573" s="27">
        <v>12</v>
      </c>
      <c r="G573" s="27">
        <v>866</v>
      </c>
      <c r="H573" s="27">
        <v>846</v>
      </c>
      <c r="I573" s="27">
        <v>37</v>
      </c>
      <c r="J573" s="27">
        <v>32.291666666666664</v>
      </c>
      <c r="K573" s="27">
        <v>3.791666666666667</v>
      </c>
      <c r="L573" s="27">
        <v>31.458333333333336</v>
      </c>
      <c r="M573" s="27">
        <v>3.791666666666667</v>
      </c>
    </row>
    <row r="574" spans="2:13" s="37" customFormat="1" x14ac:dyDescent="0.3">
      <c r="B574" s="39" t="s">
        <v>1237</v>
      </c>
      <c r="C574" s="40"/>
      <c r="D574" s="40"/>
      <c r="E574" s="40"/>
      <c r="F574" s="40">
        <v>12</v>
      </c>
      <c r="G574" s="40">
        <v>866</v>
      </c>
      <c r="H574" s="40">
        <v>846</v>
      </c>
      <c r="I574" s="40">
        <v>37</v>
      </c>
      <c r="J574" s="40">
        <v>32.291666666666664</v>
      </c>
      <c r="K574" s="40">
        <v>3.791666666666667</v>
      </c>
      <c r="L574" s="40">
        <v>31.458333333333336</v>
      </c>
      <c r="M574" s="40">
        <v>3.791666666666667</v>
      </c>
    </row>
    <row r="575" spans="2:13" s="37" customFormat="1" x14ac:dyDescent="0.3">
      <c r="B575" s="35" t="s">
        <v>252</v>
      </c>
      <c r="C575" s="35" t="s">
        <v>1550</v>
      </c>
      <c r="D575" s="35" t="s">
        <v>2466</v>
      </c>
      <c r="E575" s="35" t="s">
        <v>2467</v>
      </c>
      <c r="F575" s="36">
        <v>12</v>
      </c>
      <c r="G575" s="36">
        <v>154</v>
      </c>
      <c r="H575" s="36">
        <v>157</v>
      </c>
      <c r="I575" s="36">
        <v>0</v>
      </c>
      <c r="J575" s="36">
        <v>5.916666666666667</v>
      </c>
      <c r="K575" s="36">
        <v>6.916666666666667</v>
      </c>
      <c r="L575" s="36">
        <v>5.916666666666667</v>
      </c>
      <c r="M575" s="36">
        <v>7.166666666666667</v>
      </c>
    </row>
    <row r="576" spans="2:13" s="37" customFormat="1" x14ac:dyDescent="0.3">
      <c r="B576" s="36" t="s">
        <v>252</v>
      </c>
      <c r="C576" s="36" t="s">
        <v>1550</v>
      </c>
      <c r="D576" s="35" t="s">
        <v>2470</v>
      </c>
      <c r="E576" s="35" t="s">
        <v>2471</v>
      </c>
      <c r="F576" s="36">
        <v>12</v>
      </c>
      <c r="G576" s="36">
        <v>146</v>
      </c>
      <c r="H576" s="36">
        <v>144</v>
      </c>
      <c r="I576" s="36">
        <v>3</v>
      </c>
      <c r="J576" s="36">
        <v>5.25</v>
      </c>
      <c r="K576" s="36">
        <v>6.916666666666667</v>
      </c>
      <c r="L576" s="36">
        <v>5.25</v>
      </c>
      <c r="M576" s="36">
        <v>6.75</v>
      </c>
    </row>
    <row r="577" spans="2:13" s="37" customFormat="1" x14ac:dyDescent="0.3">
      <c r="B577" s="36" t="s">
        <v>252</v>
      </c>
      <c r="C577" s="36" t="s">
        <v>1550</v>
      </c>
      <c r="D577" s="35" t="s">
        <v>2474</v>
      </c>
      <c r="E577" s="35" t="s">
        <v>2475</v>
      </c>
      <c r="F577" s="36">
        <v>12</v>
      </c>
      <c r="G577" s="36">
        <v>153</v>
      </c>
      <c r="H577" s="36">
        <v>155</v>
      </c>
      <c r="I577" s="36">
        <v>1</v>
      </c>
      <c r="J577" s="36">
        <v>5.666666666666667</v>
      </c>
      <c r="K577" s="36">
        <v>7.083333333333333</v>
      </c>
      <c r="L577" s="36">
        <v>5.666666666666667</v>
      </c>
      <c r="M577" s="36">
        <v>7.25</v>
      </c>
    </row>
    <row r="578" spans="2:13" s="37" customFormat="1" x14ac:dyDescent="0.3">
      <c r="B578" s="36" t="s">
        <v>252</v>
      </c>
      <c r="C578" s="36" t="s">
        <v>1550</v>
      </c>
      <c r="D578" s="35" t="s">
        <v>2468</v>
      </c>
      <c r="E578" s="35" t="s">
        <v>2469</v>
      </c>
      <c r="F578" s="36">
        <v>12</v>
      </c>
      <c r="G578" s="36">
        <v>58</v>
      </c>
      <c r="H578" s="36">
        <v>58</v>
      </c>
      <c r="I578" s="36">
        <v>0</v>
      </c>
      <c r="J578" s="36">
        <v>2.75</v>
      </c>
      <c r="K578" s="36">
        <v>2.0833333333333335</v>
      </c>
      <c r="L578" s="36">
        <v>2.75</v>
      </c>
      <c r="M578" s="36">
        <v>2.0833333333333335</v>
      </c>
    </row>
    <row r="579" spans="2:13" s="37" customFormat="1" x14ac:dyDescent="0.3">
      <c r="B579" s="36" t="s">
        <v>252</v>
      </c>
      <c r="C579" s="36" t="s">
        <v>1550</v>
      </c>
      <c r="D579" s="35" t="s">
        <v>2472</v>
      </c>
      <c r="E579" s="35" t="s">
        <v>2473</v>
      </c>
      <c r="F579" s="36">
        <v>12</v>
      </c>
      <c r="G579" s="36">
        <v>65</v>
      </c>
      <c r="H579" s="36">
        <v>65</v>
      </c>
      <c r="I579" s="36">
        <v>0</v>
      </c>
      <c r="J579" s="36">
        <v>3.25</v>
      </c>
      <c r="K579" s="36">
        <v>2.1666666666666665</v>
      </c>
      <c r="L579" s="36">
        <v>3.25</v>
      </c>
      <c r="M579" s="36">
        <v>2.1666666666666665</v>
      </c>
    </row>
    <row r="580" spans="2:13" s="37" customFormat="1" x14ac:dyDescent="0.3">
      <c r="B580" s="27" t="s">
        <v>252</v>
      </c>
      <c r="C580" s="38" t="s">
        <v>1555</v>
      </c>
      <c r="D580" s="27"/>
      <c r="E580" s="27"/>
      <c r="F580" s="27">
        <v>12</v>
      </c>
      <c r="G580" s="27">
        <v>576</v>
      </c>
      <c r="H580" s="27">
        <v>579</v>
      </c>
      <c r="I580" s="27">
        <v>4</v>
      </c>
      <c r="J580" s="27">
        <v>4.5666666666666673</v>
      </c>
      <c r="K580" s="27">
        <v>5.0333333333333332</v>
      </c>
      <c r="L580" s="27">
        <v>4.5666666666666673</v>
      </c>
      <c r="M580" s="27">
        <v>5.0833333333333339</v>
      </c>
    </row>
    <row r="581" spans="2:13" s="37" customFormat="1" x14ac:dyDescent="0.3">
      <c r="B581" s="36" t="s">
        <v>252</v>
      </c>
      <c r="C581" s="35" t="s">
        <v>1546</v>
      </c>
      <c r="D581" s="35" t="s">
        <v>2476</v>
      </c>
      <c r="E581" s="35" t="s">
        <v>2477</v>
      </c>
      <c r="F581" s="36">
        <v>9</v>
      </c>
      <c r="G581" s="36">
        <v>934</v>
      </c>
      <c r="H581" s="36">
        <v>934</v>
      </c>
      <c r="I581" s="36">
        <v>0</v>
      </c>
      <c r="J581" s="36">
        <v>103.77777777777777</v>
      </c>
      <c r="K581" s="36">
        <v>0</v>
      </c>
      <c r="L581" s="36">
        <v>103.77777777777777</v>
      </c>
      <c r="M581" s="36">
        <v>0</v>
      </c>
    </row>
    <row r="582" spans="2:13" s="37" customFormat="1" x14ac:dyDescent="0.3">
      <c r="B582" s="36" t="s">
        <v>252</v>
      </c>
      <c r="C582" s="36" t="s">
        <v>1546</v>
      </c>
      <c r="D582" s="35" t="s">
        <v>2478</v>
      </c>
      <c r="E582" s="35" t="s">
        <v>2479</v>
      </c>
      <c r="F582" s="36">
        <v>12</v>
      </c>
      <c r="G582" s="36">
        <v>830</v>
      </c>
      <c r="H582" s="36">
        <v>830</v>
      </c>
      <c r="I582" s="36">
        <v>0</v>
      </c>
      <c r="J582" s="36">
        <v>69.166666666666671</v>
      </c>
      <c r="K582" s="36">
        <v>0</v>
      </c>
      <c r="L582" s="36">
        <v>69.166666666666671</v>
      </c>
      <c r="M582" s="36">
        <v>0</v>
      </c>
    </row>
    <row r="583" spans="2:13" s="37" customFormat="1" x14ac:dyDescent="0.3">
      <c r="B583" s="36" t="s">
        <v>252</v>
      </c>
      <c r="C583" s="36" t="s">
        <v>1546</v>
      </c>
      <c r="D583" s="35" t="s">
        <v>2480</v>
      </c>
      <c r="E583" s="35" t="s">
        <v>2481</v>
      </c>
      <c r="F583" s="36">
        <v>12</v>
      </c>
      <c r="G583" s="36">
        <v>982</v>
      </c>
      <c r="H583" s="36">
        <v>980</v>
      </c>
      <c r="I583" s="36">
        <v>2</v>
      </c>
      <c r="J583" s="36">
        <v>74.666666666666671</v>
      </c>
      <c r="K583" s="36">
        <v>7.166666666666667</v>
      </c>
      <c r="L583" s="36">
        <v>74.5</v>
      </c>
      <c r="M583" s="36">
        <v>7.166666666666667</v>
      </c>
    </row>
    <row r="584" spans="2:13" s="37" customFormat="1" x14ac:dyDescent="0.3">
      <c r="B584" s="36" t="s">
        <v>252</v>
      </c>
      <c r="C584" s="36" t="s">
        <v>1546</v>
      </c>
      <c r="D584" s="35" t="s">
        <v>2482</v>
      </c>
      <c r="E584" s="35" t="s">
        <v>2483</v>
      </c>
      <c r="F584" s="36">
        <v>9</v>
      </c>
      <c r="G584" s="36">
        <v>1406</v>
      </c>
      <c r="H584" s="36">
        <v>1404</v>
      </c>
      <c r="I584" s="36">
        <v>3</v>
      </c>
      <c r="J584" s="36">
        <v>148.88888888888889</v>
      </c>
      <c r="K584" s="36">
        <v>7.333333333333333</v>
      </c>
      <c r="L584" s="36">
        <v>148.77777777777777</v>
      </c>
      <c r="M584" s="36">
        <v>7.2222222222222223</v>
      </c>
    </row>
    <row r="585" spans="2:13" s="37" customFormat="1" x14ac:dyDescent="0.3">
      <c r="B585" s="36" t="s">
        <v>252</v>
      </c>
      <c r="C585" s="36" t="s">
        <v>1546</v>
      </c>
      <c r="D585" s="35" t="s">
        <v>2484</v>
      </c>
      <c r="E585" s="35" t="s">
        <v>2485</v>
      </c>
      <c r="F585" s="36">
        <v>12</v>
      </c>
      <c r="G585" s="36">
        <v>689</v>
      </c>
      <c r="H585" s="36">
        <v>687</v>
      </c>
      <c r="I585" s="36">
        <v>0</v>
      </c>
      <c r="J585" s="36">
        <v>54.5</v>
      </c>
      <c r="K585" s="36">
        <v>2.9166666666666665</v>
      </c>
      <c r="L585" s="36">
        <v>54.5</v>
      </c>
      <c r="M585" s="36">
        <v>2.75</v>
      </c>
    </row>
    <row r="586" spans="2:13" s="37" customFormat="1" x14ac:dyDescent="0.3">
      <c r="B586" s="27" t="s">
        <v>252</v>
      </c>
      <c r="C586" s="38" t="s">
        <v>1548</v>
      </c>
      <c r="D586" s="27"/>
      <c r="E586" s="27"/>
      <c r="F586" s="27">
        <v>10.8</v>
      </c>
      <c r="G586" s="27">
        <v>4841</v>
      </c>
      <c r="H586" s="27">
        <v>4835</v>
      </c>
      <c r="I586" s="27">
        <v>5</v>
      </c>
      <c r="J586" s="27">
        <v>90.2</v>
      </c>
      <c r="K586" s="27">
        <v>3.4833333333333334</v>
      </c>
      <c r="L586" s="27">
        <v>90.144444444444446</v>
      </c>
      <c r="M586" s="27">
        <v>3.427777777777778</v>
      </c>
    </row>
    <row r="587" spans="2:13" s="37" customFormat="1" x14ac:dyDescent="0.3">
      <c r="B587" s="36" t="s">
        <v>252</v>
      </c>
      <c r="C587" s="35" t="s">
        <v>346</v>
      </c>
      <c r="D587" s="35" t="s">
        <v>2486</v>
      </c>
      <c r="E587" s="35" t="s">
        <v>2487</v>
      </c>
      <c r="F587" s="36">
        <v>12</v>
      </c>
      <c r="G587" s="36">
        <v>404</v>
      </c>
      <c r="H587" s="36">
        <v>403</v>
      </c>
      <c r="I587" s="36">
        <v>29</v>
      </c>
      <c r="J587" s="36">
        <v>29.666666666666668</v>
      </c>
      <c r="K587" s="36">
        <v>4</v>
      </c>
      <c r="L587" s="36">
        <v>29.583333333333332</v>
      </c>
      <c r="M587" s="36">
        <v>4</v>
      </c>
    </row>
    <row r="588" spans="2:13" s="37" customFormat="1" x14ac:dyDescent="0.3">
      <c r="B588" s="36" t="s">
        <v>252</v>
      </c>
      <c r="C588" s="36" t="s">
        <v>346</v>
      </c>
      <c r="D588" s="35" t="s">
        <v>2494</v>
      </c>
      <c r="E588" s="35" t="s">
        <v>2495</v>
      </c>
      <c r="F588" s="36">
        <v>12</v>
      </c>
      <c r="G588" s="36">
        <v>387</v>
      </c>
      <c r="H588" s="36">
        <v>386</v>
      </c>
      <c r="I588" s="36">
        <v>36</v>
      </c>
      <c r="J588" s="36">
        <v>28.833333333333332</v>
      </c>
      <c r="K588" s="36">
        <v>3.4166666666666665</v>
      </c>
      <c r="L588" s="36">
        <v>28.583333333333332</v>
      </c>
      <c r="M588" s="36">
        <v>3.5833333333333335</v>
      </c>
    </row>
    <row r="589" spans="2:13" s="37" customFormat="1" x14ac:dyDescent="0.3">
      <c r="B589" s="36" t="s">
        <v>252</v>
      </c>
      <c r="C589" s="36" t="s">
        <v>346</v>
      </c>
      <c r="D589" s="35" t="s">
        <v>2500</v>
      </c>
      <c r="E589" s="35" t="s">
        <v>2501</v>
      </c>
      <c r="F589" s="36">
        <v>12</v>
      </c>
      <c r="G589" s="36">
        <v>411</v>
      </c>
      <c r="H589" s="36">
        <v>406</v>
      </c>
      <c r="I589" s="36">
        <v>27</v>
      </c>
      <c r="J589" s="36">
        <v>30.75</v>
      </c>
      <c r="K589" s="36">
        <v>3.5</v>
      </c>
      <c r="L589" s="36">
        <v>30.333333333333332</v>
      </c>
      <c r="M589" s="36">
        <v>3.5</v>
      </c>
    </row>
    <row r="590" spans="2:13" s="37" customFormat="1" x14ac:dyDescent="0.3">
      <c r="B590" s="36" t="s">
        <v>252</v>
      </c>
      <c r="C590" s="36" t="s">
        <v>346</v>
      </c>
      <c r="D590" s="35" t="s">
        <v>2492</v>
      </c>
      <c r="E590" s="35" t="s">
        <v>2493</v>
      </c>
      <c r="F590" s="36">
        <v>12</v>
      </c>
      <c r="G590" s="36">
        <v>329</v>
      </c>
      <c r="H590" s="36">
        <v>310</v>
      </c>
      <c r="I590" s="36">
        <v>28</v>
      </c>
      <c r="J590" s="36">
        <v>26.75</v>
      </c>
      <c r="K590" s="36">
        <v>0.66666666666666663</v>
      </c>
      <c r="L590" s="36">
        <v>25.25</v>
      </c>
      <c r="M590" s="36">
        <v>0.58333333333333337</v>
      </c>
    </row>
    <row r="591" spans="2:13" s="37" customFormat="1" x14ac:dyDescent="0.3">
      <c r="B591" s="36" t="s">
        <v>252</v>
      </c>
      <c r="C591" s="36" t="s">
        <v>346</v>
      </c>
      <c r="D591" s="35" t="s">
        <v>2498</v>
      </c>
      <c r="E591" s="35" t="s">
        <v>2499</v>
      </c>
      <c r="F591" s="36">
        <v>12</v>
      </c>
      <c r="G591" s="36">
        <v>222</v>
      </c>
      <c r="H591" s="36">
        <v>213</v>
      </c>
      <c r="I591" s="36">
        <v>9</v>
      </c>
      <c r="J591" s="36">
        <v>17.916666666666668</v>
      </c>
      <c r="K591" s="36">
        <v>0.58333333333333337</v>
      </c>
      <c r="L591" s="36">
        <v>17.25</v>
      </c>
      <c r="M591" s="36">
        <v>0.5</v>
      </c>
    </row>
    <row r="592" spans="2:13" s="37" customFormat="1" x14ac:dyDescent="0.3">
      <c r="B592" s="36" t="s">
        <v>252</v>
      </c>
      <c r="C592" s="36" t="s">
        <v>346</v>
      </c>
      <c r="D592" s="35" t="s">
        <v>2490</v>
      </c>
      <c r="E592" s="35" t="s">
        <v>2491</v>
      </c>
      <c r="F592" s="36">
        <v>12</v>
      </c>
      <c r="G592" s="36">
        <v>460</v>
      </c>
      <c r="H592" s="36">
        <v>449</v>
      </c>
      <c r="I592" s="36">
        <v>16</v>
      </c>
      <c r="J592" s="36">
        <v>34.333333333333336</v>
      </c>
      <c r="K592" s="36">
        <v>4</v>
      </c>
      <c r="L592" s="36">
        <v>33.416666666666664</v>
      </c>
      <c r="M592" s="36">
        <v>4</v>
      </c>
    </row>
    <row r="593" spans="2:13" s="37" customFormat="1" x14ac:dyDescent="0.3">
      <c r="B593" s="36" t="s">
        <v>252</v>
      </c>
      <c r="C593" s="36" t="s">
        <v>346</v>
      </c>
      <c r="D593" s="35" t="s">
        <v>2496</v>
      </c>
      <c r="E593" s="35" t="s">
        <v>2497</v>
      </c>
      <c r="F593" s="36">
        <v>12</v>
      </c>
      <c r="G593" s="36">
        <v>464</v>
      </c>
      <c r="H593" s="36">
        <v>463</v>
      </c>
      <c r="I593" s="36">
        <v>2</v>
      </c>
      <c r="J593" s="36">
        <v>36.333333333333336</v>
      </c>
      <c r="K593" s="36">
        <v>2.3333333333333335</v>
      </c>
      <c r="L593" s="36">
        <v>36.25</v>
      </c>
      <c r="M593" s="36">
        <v>2.3333333333333335</v>
      </c>
    </row>
    <row r="594" spans="2:13" s="37" customFormat="1" x14ac:dyDescent="0.3">
      <c r="B594" s="36" t="s">
        <v>252</v>
      </c>
      <c r="C594" s="36" t="s">
        <v>346</v>
      </c>
      <c r="D594" s="35" t="s">
        <v>2502</v>
      </c>
      <c r="E594" s="35" t="s">
        <v>2503</v>
      </c>
      <c r="F594" s="36">
        <v>12</v>
      </c>
      <c r="G594" s="36">
        <v>470</v>
      </c>
      <c r="H594" s="36">
        <v>472</v>
      </c>
      <c r="I594" s="36">
        <v>5</v>
      </c>
      <c r="J594" s="36">
        <v>36.583333333333336</v>
      </c>
      <c r="K594" s="36">
        <v>2.5833333333333335</v>
      </c>
      <c r="L594" s="36">
        <v>36.75</v>
      </c>
      <c r="M594" s="36">
        <v>2.5833333333333335</v>
      </c>
    </row>
    <row r="595" spans="2:13" s="37" customFormat="1" x14ac:dyDescent="0.3">
      <c r="B595" s="36" t="s">
        <v>252</v>
      </c>
      <c r="C595" s="36" t="s">
        <v>346</v>
      </c>
      <c r="D595" s="35" t="s">
        <v>2488</v>
      </c>
      <c r="E595" s="35" t="s">
        <v>2489</v>
      </c>
      <c r="F595" s="36">
        <v>12</v>
      </c>
      <c r="G595" s="36">
        <v>173</v>
      </c>
      <c r="H595" s="36">
        <v>162</v>
      </c>
      <c r="I595" s="36">
        <v>22</v>
      </c>
      <c r="J595" s="36">
        <v>7.333333333333333</v>
      </c>
      <c r="K595" s="36">
        <v>7.083333333333333</v>
      </c>
      <c r="L595" s="36">
        <v>6.333333333333333</v>
      </c>
      <c r="M595" s="36">
        <v>7.166666666666667</v>
      </c>
    </row>
    <row r="596" spans="2:13" s="37" customFormat="1" x14ac:dyDescent="0.3">
      <c r="B596" s="36" t="s">
        <v>252</v>
      </c>
      <c r="C596" s="36" t="s">
        <v>346</v>
      </c>
      <c r="D596" s="35" t="s">
        <v>2504</v>
      </c>
      <c r="E596" s="35" t="s">
        <v>2505</v>
      </c>
      <c r="F596" s="36">
        <v>9</v>
      </c>
      <c r="G596" s="36">
        <v>126</v>
      </c>
      <c r="H596" s="36">
        <v>106</v>
      </c>
      <c r="I596" s="36">
        <v>58</v>
      </c>
      <c r="J596" s="36">
        <v>6.7777777777777777</v>
      </c>
      <c r="K596" s="36">
        <v>7.2222222222222223</v>
      </c>
      <c r="L596" s="36">
        <v>4.8888888888888893</v>
      </c>
      <c r="M596" s="36">
        <v>6.8888888888888893</v>
      </c>
    </row>
    <row r="597" spans="2:13" s="37" customFormat="1" x14ac:dyDescent="0.3">
      <c r="B597" s="36" t="s">
        <v>252</v>
      </c>
      <c r="C597" s="36" t="s">
        <v>346</v>
      </c>
      <c r="D597" s="35" t="s">
        <v>2506</v>
      </c>
      <c r="E597" s="35" t="s">
        <v>2507</v>
      </c>
      <c r="F597" s="36">
        <v>12</v>
      </c>
      <c r="G597" s="36">
        <v>166</v>
      </c>
      <c r="H597" s="36">
        <v>162</v>
      </c>
      <c r="I597" s="36">
        <v>28</v>
      </c>
      <c r="J597" s="36">
        <v>6.75</v>
      </c>
      <c r="K597" s="36">
        <v>7.083333333333333</v>
      </c>
      <c r="L597" s="36">
        <v>6.416666666666667</v>
      </c>
      <c r="M597" s="36">
        <v>7.083333333333333</v>
      </c>
    </row>
    <row r="598" spans="2:13" s="37" customFormat="1" x14ac:dyDescent="0.3">
      <c r="B598" s="36" t="s">
        <v>252</v>
      </c>
      <c r="C598" s="36" t="s">
        <v>346</v>
      </c>
      <c r="D598" s="35" t="s">
        <v>2508</v>
      </c>
      <c r="E598" s="35" t="s">
        <v>2509</v>
      </c>
      <c r="F598" s="36">
        <v>12</v>
      </c>
      <c r="G598" s="36">
        <v>157</v>
      </c>
      <c r="H598" s="36">
        <v>157</v>
      </c>
      <c r="I598" s="36">
        <v>26</v>
      </c>
      <c r="J598" s="36">
        <v>6</v>
      </c>
      <c r="K598" s="36">
        <v>7.083333333333333</v>
      </c>
      <c r="L598" s="36">
        <v>6</v>
      </c>
      <c r="M598" s="36">
        <v>7.083333333333333</v>
      </c>
    </row>
    <row r="599" spans="2:13" s="37" customFormat="1" x14ac:dyDescent="0.3">
      <c r="B599" s="36" t="s">
        <v>252</v>
      </c>
      <c r="C599" s="36" t="s">
        <v>346</v>
      </c>
      <c r="D599" s="35" t="s">
        <v>2510</v>
      </c>
      <c r="E599" s="35" t="s">
        <v>2511</v>
      </c>
      <c r="F599" s="36">
        <v>12</v>
      </c>
      <c r="G599" s="36">
        <v>167</v>
      </c>
      <c r="H599" s="36">
        <v>164</v>
      </c>
      <c r="I599" s="36">
        <v>18</v>
      </c>
      <c r="J599" s="36">
        <v>6.833333333333333</v>
      </c>
      <c r="K599" s="36">
        <v>7.083333333333333</v>
      </c>
      <c r="L599" s="36">
        <v>6.583333333333333</v>
      </c>
      <c r="M599" s="36">
        <v>7.083333333333333</v>
      </c>
    </row>
    <row r="600" spans="2:13" s="37" customFormat="1" x14ac:dyDescent="0.3">
      <c r="B600" s="36" t="s">
        <v>252</v>
      </c>
      <c r="C600" s="36" t="s">
        <v>346</v>
      </c>
      <c r="D600" s="35" t="s">
        <v>2512</v>
      </c>
      <c r="E600" s="35" t="s">
        <v>2513</v>
      </c>
      <c r="F600" s="36">
        <v>12</v>
      </c>
      <c r="G600" s="36">
        <v>800</v>
      </c>
      <c r="H600" s="36">
        <v>803</v>
      </c>
      <c r="I600" s="36">
        <v>0</v>
      </c>
      <c r="J600" s="36">
        <v>61.916666666666664</v>
      </c>
      <c r="K600" s="36">
        <v>4.75</v>
      </c>
      <c r="L600" s="36">
        <v>60.916666666666664</v>
      </c>
      <c r="M600" s="36">
        <v>6</v>
      </c>
    </row>
    <row r="601" spans="2:13" s="37" customFormat="1" x14ac:dyDescent="0.3">
      <c r="B601" s="36" t="s">
        <v>252</v>
      </c>
      <c r="C601" s="36" t="s">
        <v>346</v>
      </c>
      <c r="D601" s="35" t="s">
        <v>2514</v>
      </c>
      <c r="E601" s="35" t="s">
        <v>2515</v>
      </c>
      <c r="F601" s="36">
        <v>12</v>
      </c>
      <c r="G601" s="36">
        <v>167</v>
      </c>
      <c r="H601" s="36">
        <v>146</v>
      </c>
      <c r="I601" s="36">
        <v>42</v>
      </c>
      <c r="J601" s="36">
        <v>6.916666666666667</v>
      </c>
      <c r="K601" s="36">
        <v>7</v>
      </c>
      <c r="L601" s="36">
        <v>5.416666666666667</v>
      </c>
      <c r="M601" s="36">
        <v>6.75</v>
      </c>
    </row>
    <row r="602" spans="2:13" s="37" customFormat="1" x14ac:dyDescent="0.3">
      <c r="B602" s="27" t="s">
        <v>252</v>
      </c>
      <c r="C602" s="38" t="s">
        <v>373</v>
      </c>
      <c r="D602" s="27"/>
      <c r="E602" s="27"/>
      <c r="F602" s="27">
        <v>11.8</v>
      </c>
      <c r="G602" s="27">
        <v>4903</v>
      </c>
      <c r="H602" s="27">
        <v>4802</v>
      </c>
      <c r="I602" s="27">
        <v>346</v>
      </c>
      <c r="J602" s="27">
        <v>22.912962962962965</v>
      </c>
      <c r="K602" s="27">
        <v>4.5592592592592593</v>
      </c>
      <c r="L602" s="27">
        <v>22.264814814814816</v>
      </c>
      <c r="M602" s="27">
        <v>4.6092592592592592</v>
      </c>
    </row>
    <row r="603" spans="2:13" s="37" customFormat="1" x14ac:dyDescent="0.3">
      <c r="B603" s="39" t="s">
        <v>261</v>
      </c>
      <c r="C603" s="40"/>
      <c r="D603" s="40"/>
      <c r="E603" s="40"/>
      <c r="F603" s="40">
        <v>11.64</v>
      </c>
      <c r="G603" s="40">
        <v>10320</v>
      </c>
      <c r="H603" s="40">
        <v>10216</v>
      </c>
      <c r="I603" s="40">
        <v>355</v>
      </c>
      <c r="J603" s="40">
        <v>32.701111111111118</v>
      </c>
      <c r="K603" s="40">
        <v>4.4388888888888882</v>
      </c>
      <c r="L603" s="40">
        <v>32.301111111111112</v>
      </c>
      <c r="M603" s="40">
        <v>4.4677777777777772</v>
      </c>
    </row>
    <row r="604" spans="2:13" s="37" customFormat="1" x14ac:dyDescent="0.3">
      <c r="B604" s="35" t="s">
        <v>262</v>
      </c>
      <c r="C604" s="35" t="s">
        <v>1550</v>
      </c>
      <c r="D604" s="35" t="s">
        <v>2516</v>
      </c>
      <c r="E604" s="35" t="s">
        <v>2517</v>
      </c>
      <c r="F604" s="36">
        <v>12</v>
      </c>
      <c r="G604" s="36">
        <v>671</v>
      </c>
      <c r="H604" s="36">
        <v>654</v>
      </c>
      <c r="I604" s="36">
        <v>2</v>
      </c>
      <c r="J604" s="36">
        <v>37.416666666666664</v>
      </c>
      <c r="K604" s="36">
        <v>18.5</v>
      </c>
      <c r="L604" s="36">
        <v>37.416666666666664</v>
      </c>
      <c r="M604" s="36">
        <v>17.083333333333332</v>
      </c>
    </row>
    <row r="605" spans="2:13" s="37" customFormat="1" x14ac:dyDescent="0.3">
      <c r="B605" s="36" t="s">
        <v>262</v>
      </c>
      <c r="C605" s="36" t="s">
        <v>1550</v>
      </c>
      <c r="D605" s="35" t="s">
        <v>2518</v>
      </c>
      <c r="E605" s="35" t="s">
        <v>2519</v>
      </c>
      <c r="F605" s="36">
        <v>12</v>
      </c>
      <c r="G605" s="36">
        <v>695</v>
      </c>
      <c r="H605" s="36">
        <v>688</v>
      </c>
      <c r="I605" s="36">
        <v>5</v>
      </c>
      <c r="J605" s="36">
        <v>40.083333333333336</v>
      </c>
      <c r="K605" s="36">
        <v>17.833333333333332</v>
      </c>
      <c r="L605" s="36">
        <v>40.083333333333336</v>
      </c>
      <c r="M605" s="36">
        <v>17.25</v>
      </c>
    </row>
    <row r="606" spans="2:13" s="37" customFormat="1" x14ac:dyDescent="0.3">
      <c r="B606" s="36" t="s">
        <v>262</v>
      </c>
      <c r="C606" s="36" t="s">
        <v>1550</v>
      </c>
      <c r="D606" s="35" t="s">
        <v>2520</v>
      </c>
      <c r="E606" s="35" t="s">
        <v>2521</v>
      </c>
      <c r="F606" s="36">
        <v>12</v>
      </c>
      <c r="G606" s="36">
        <v>639</v>
      </c>
      <c r="H606" s="36">
        <v>635</v>
      </c>
      <c r="I606" s="36">
        <v>3</v>
      </c>
      <c r="J606" s="36">
        <v>35.083333333333336</v>
      </c>
      <c r="K606" s="36">
        <v>18.166666666666668</v>
      </c>
      <c r="L606" s="36">
        <v>35.083333333333336</v>
      </c>
      <c r="M606" s="36">
        <v>17.833333333333332</v>
      </c>
    </row>
    <row r="607" spans="2:13" s="37" customFormat="1" x14ac:dyDescent="0.3">
      <c r="B607" s="27" t="s">
        <v>262</v>
      </c>
      <c r="C607" s="38" t="s">
        <v>1555</v>
      </c>
      <c r="D607" s="27"/>
      <c r="E607" s="27"/>
      <c r="F607" s="27">
        <v>12</v>
      </c>
      <c r="G607" s="27">
        <v>2005</v>
      </c>
      <c r="H607" s="27">
        <v>1977</v>
      </c>
      <c r="I607" s="27">
        <v>10</v>
      </c>
      <c r="J607" s="27">
        <v>37.527777777777779</v>
      </c>
      <c r="K607" s="27">
        <v>18.166666666666668</v>
      </c>
      <c r="L607" s="27">
        <v>37.527777777777779</v>
      </c>
      <c r="M607" s="27">
        <v>17.388888888888886</v>
      </c>
    </row>
    <row r="608" spans="2:13" s="37" customFormat="1" x14ac:dyDescent="0.3">
      <c r="B608" s="36" t="s">
        <v>262</v>
      </c>
      <c r="C608" s="35" t="s">
        <v>1546</v>
      </c>
      <c r="D608" s="35" t="s">
        <v>2522</v>
      </c>
      <c r="E608" s="35" t="s">
        <v>1289</v>
      </c>
      <c r="F608" s="36">
        <v>12</v>
      </c>
      <c r="G608" s="36">
        <v>1650</v>
      </c>
      <c r="H608" s="36">
        <v>1641</v>
      </c>
      <c r="I608" s="36">
        <v>10</v>
      </c>
      <c r="J608" s="36">
        <v>119.33333333333333</v>
      </c>
      <c r="K608" s="36">
        <v>18.166666666666668</v>
      </c>
      <c r="L608" s="36">
        <v>119.33333333333333</v>
      </c>
      <c r="M608" s="36">
        <v>17.416666666666668</v>
      </c>
    </row>
    <row r="609" spans="2:13" s="37" customFormat="1" x14ac:dyDescent="0.3">
      <c r="B609" s="36" t="s">
        <v>262</v>
      </c>
      <c r="C609" s="36" t="s">
        <v>1546</v>
      </c>
      <c r="D609" s="35" t="s">
        <v>2523</v>
      </c>
      <c r="E609" s="35" t="s">
        <v>2524</v>
      </c>
      <c r="F609" s="36">
        <v>12</v>
      </c>
      <c r="G609" s="36">
        <v>1412</v>
      </c>
      <c r="H609" s="36">
        <v>1411</v>
      </c>
      <c r="I609" s="36">
        <v>8</v>
      </c>
      <c r="J609" s="36">
        <v>112.41666666666667</v>
      </c>
      <c r="K609" s="36">
        <v>5.25</v>
      </c>
      <c r="L609" s="36">
        <v>112.41666666666667</v>
      </c>
      <c r="M609" s="36">
        <v>5.166666666666667</v>
      </c>
    </row>
    <row r="610" spans="2:13" s="37" customFormat="1" x14ac:dyDescent="0.3">
      <c r="B610" s="36" t="s">
        <v>262</v>
      </c>
      <c r="C610" s="36" t="s">
        <v>1546</v>
      </c>
      <c r="D610" s="35" t="s">
        <v>2525</v>
      </c>
      <c r="E610" s="35" t="s">
        <v>2526</v>
      </c>
      <c r="F610" s="36">
        <v>12</v>
      </c>
      <c r="G610" s="36">
        <v>476</v>
      </c>
      <c r="H610" s="36">
        <v>476</v>
      </c>
      <c r="I610" s="36">
        <v>2</v>
      </c>
      <c r="J610" s="36">
        <v>30.083333333333332</v>
      </c>
      <c r="K610" s="36">
        <v>9.5833333333333339</v>
      </c>
      <c r="L610" s="36">
        <v>30.083333333333332</v>
      </c>
      <c r="M610" s="36">
        <v>9.5833333333333339</v>
      </c>
    </row>
    <row r="611" spans="2:13" s="37" customFormat="1" x14ac:dyDescent="0.3">
      <c r="B611" s="36" t="s">
        <v>262</v>
      </c>
      <c r="C611" s="36" t="s">
        <v>1546</v>
      </c>
      <c r="D611" s="35" t="s">
        <v>2527</v>
      </c>
      <c r="E611" s="35" t="s">
        <v>2528</v>
      </c>
      <c r="F611" s="36">
        <v>12</v>
      </c>
      <c r="G611" s="36">
        <v>1353</v>
      </c>
      <c r="H611" s="36">
        <v>1359</v>
      </c>
      <c r="I611" s="36">
        <v>1</v>
      </c>
      <c r="J611" s="36">
        <v>95.583333333333329</v>
      </c>
      <c r="K611" s="36">
        <v>17.166666666666668</v>
      </c>
      <c r="L611" s="36">
        <v>95.583333333333329</v>
      </c>
      <c r="M611" s="36">
        <v>17.666666666666668</v>
      </c>
    </row>
    <row r="612" spans="2:13" s="37" customFormat="1" x14ac:dyDescent="0.3">
      <c r="B612" s="36" t="s">
        <v>262</v>
      </c>
      <c r="C612" s="36" t="s">
        <v>1546</v>
      </c>
      <c r="D612" s="35" t="s">
        <v>2529</v>
      </c>
      <c r="E612" s="35" t="s">
        <v>2530</v>
      </c>
      <c r="F612" s="36">
        <v>12</v>
      </c>
      <c r="G612" s="36">
        <v>1622</v>
      </c>
      <c r="H612" s="36">
        <v>1619</v>
      </c>
      <c r="I612" s="36">
        <v>7</v>
      </c>
      <c r="J612" s="36">
        <v>117.08333333333333</v>
      </c>
      <c r="K612" s="36">
        <v>18.083333333333332</v>
      </c>
      <c r="L612" s="36">
        <v>117.08333333333333</v>
      </c>
      <c r="M612" s="36">
        <v>17.833333333333332</v>
      </c>
    </row>
    <row r="613" spans="2:13" s="37" customFormat="1" x14ac:dyDescent="0.3">
      <c r="B613" s="36" t="s">
        <v>262</v>
      </c>
      <c r="C613" s="36" t="s">
        <v>1546</v>
      </c>
      <c r="D613" s="35" t="s">
        <v>2531</v>
      </c>
      <c r="E613" s="35" t="s">
        <v>2532</v>
      </c>
      <c r="F613" s="36">
        <v>12</v>
      </c>
      <c r="G613" s="36">
        <v>1577</v>
      </c>
      <c r="H613" s="36">
        <v>1580</v>
      </c>
      <c r="I613" s="36">
        <v>0</v>
      </c>
      <c r="J613" s="36">
        <v>114.83333333333333</v>
      </c>
      <c r="K613" s="36">
        <v>16.583333333333332</v>
      </c>
      <c r="L613" s="36">
        <v>114.83333333333333</v>
      </c>
      <c r="M613" s="36">
        <v>16.833333333333332</v>
      </c>
    </row>
    <row r="614" spans="2:13" s="37" customFormat="1" x14ac:dyDescent="0.3">
      <c r="B614" s="36" t="s">
        <v>262</v>
      </c>
      <c r="C614" s="36" t="s">
        <v>1546</v>
      </c>
      <c r="D614" s="35" t="s">
        <v>2533</v>
      </c>
      <c r="E614" s="35" t="s">
        <v>2534</v>
      </c>
      <c r="F614" s="36">
        <v>12</v>
      </c>
      <c r="G614" s="36">
        <v>1575</v>
      </c>
      <c r="H614" s="36">
        <v>1576</v>
      </c>
      <c r="I614" s="36">
        <v>4</v>
      </c>
      <c r="J614" s="36">
        <v>112.66666666666667</v>
      </c>
      <c r="K614" s="36">
        <v>18.583333333333332</v>
      </c>
      <c r="L614" s="36">
        <v>112.66666666666667</v>
      </c>
      <c r="M614" s="36">
        <v>18.666666666666668</v>
      </c>
    </row>
    <row r="615" spans="2:13" s="37" customFormat="1" x14ac:dyDescent="0.3">
      <c r="B615" s="27" t="s">
        <v>262</v>
      </c>
      <c r="C615" s="38" t="s">
        <v>1548</v>
      </c>
      <c r="D615" s="27"/>
      <c r="E615" s="27"/>
      <c r="F615" s="27">
        <v>12</v>
      </c>
      <c r="G615" s="27">
        <v>9665</v>
      </c>
      <c r="H615" s="27">
        <v>9662</v>
      </c>
      <c r="I615" s="27">
        <v>32</v>
      </c>
      <c r="J615" s="27">
        <v>100.28571428571426</v>
      </c>
      <c r="K615" s="27">
        <v>14.773809523809522</v>
      </c>
      <c r="L615" s="27">
        <v>100.28571428571426</v>
      </c>
      <c r="M615" s="27">
        <v>14.738095238095239</v>
      </c>
    </row>
    <row r="616" spans="2:13" s="37" customFormat="1" x14ac:dyDescent="0.3">
      <c r="B616" s="36" t="s">
        <v>262</v>
      </c>
      <c r="C616" s="35" t="s">
        <v>346</v>
      </c>
      <c r="D616" s="35" t="s">
        <v>2535</v>
      </c>
      <c r="E616" s="35" t="s">
        <v>2536</v>
      </c>
      <c r="F616" s="36">
        <v>12</v>
      </c>
      <c r="G616" s="36">
        <v>1554</v>
      </c>
      <c r="H616" s="36">
        <v>1532</v>
      </c>
      <c r="I616" s="36">
        <v>52</v>
      </c>
      <c r="J616" s="36">
        <v>116.16666666666667</v>
      </c>
      <c r="K616" s="36">
        <v>13.333333333333334</v>
      </c>
      <c r="L616" s="36">
        <v>114.33333333333333</v>
      </c>
      <c r="M616" s="36">
        <v>13.333333333333334</v>
      </c>
    </row>
    <row r="617" spans="2:13" s="37" customFormat="1" x14ac:dyDescent="0.3">
      <c r="B617" s="36" t="s">
        <v>262</v>
      </c>
      <c r="C617" s="36" t="s">
        <v>346</v>
      </c>
      <c r="D617" s="35" t="s">
        <v>2539</v>
      </c>
      <c r="E617" s="35" t="s">
        <v>2540</v>
      </c>
      <c r="F617" s="36">
        <v>12</v>
      </c>
      <c r="G617" s="36">
        <v>1743</v>
      </c>
      <c r="H617" s="36">
        <v>1702</v>
      </c>
      <c r="I617" s="36">
        <v>53</v>
      </c>
      <c r="J617" s="36">
        <v>132.25</v>
      </c>
      <c r="K617" s="36">
        <v>13</v>
      </c>
      <c r="L617" s="36">
        <v>128.66666666666666</v>
      </c>
      <c r="M617" s="36">
        <v>13.166666666666666</v>
      </c>
    </row>
    <row r="618" spans="2:13" s="37" customFormat="1" x14ac:dyDescent="0.3">
      <c r="B618" s="36" t="s">
        <v>262</v>
      </c>
      <c r="C618" s="36" t="s">
        <v>346</v>
      </c>
      <c r="D618" s="35" t="s">
        <v>2537</v>
      </c>
      <c r="E618" s="35" t="s">
        <v>2538</v>
      </c>
      <c r="F618" s="36">
        <v>12</v>
      </c>
      <c r="G618" s="36">
        <v>733</v>
      </c>
      <c r="H618" s="36">
        <v>692</v>
      </c>
      <c r="I618" s="36">
        <v>58</v>
      </c>
      <c r="J618" s="36">
        <v>48.5</v>
      </c>
      <c r="K618" s="36">
        <v>12.583333333333334</v>
      </c>
      <c r="L618" s="36">
        <v>45.916666666666664</v>
      </c>
      <c r="M618" s="36">
        <v>11.75</v>
      </c>
    </row>
    <row r="619" spans="2:13" s="37" customFormat="1" x14ac:dyDescent="0.3">
      <c r="B619" s="27" t="s">
        <v>262</v>
      </c>
      <c r="C619" s="38" t="s">
        <v>373</v>
      </c>
      <c r="D619" s="27"/>
      <c r="E619" s="27"/>
      <c r="F619" s="27">
        <v>12</v>
      </c>
      <c r="G619" s="27">
        <v>4030</v>
      </c>
      <c r="H619" s="27">
        <v>3926</v>
      </c>
      <c r="I619" s="27">
        <v>163</v>
      </c>
      <c r="J619" s="27">
        <v>98.972222222222229</v>
      </c>
      <c r="K619" s="27">
        <v>12.972222222222223</v>
      </c>
      <c r="L619" s="27">
        <v>96.305555555555543</v>
      </c>
      <c r="M619" s="27">
        <v>12.75</v>
      </c>
    </row>
    <row r="620" spans="2:13" s="37" customFormat="1" x14ac:dyDescent="0.3">
      <c r="B620" s="36" t="s">
        <v>262</v>
      </c>
      <c r="C620" s="35" t="s">
        <v>374</v>
      </c>
      <c r="D620" s="35" t="s">
        <v>2541</v>
      </c>
      <c r="E620" s="35" t="s">
        <v>2542</v>
      </c>
      <c r="F620" s="36">
        <v>12</v>
      </c>
      <c r="G620" s="36">
        <v>515</v>
      </c>
      <c r="H620" s="36">
        <v>502</v>
      </c>
      <c r="I620" s="36">
        <v>188</v>
      </c>
      <c r="J620" s="36">
        <v>24.666666666666668</v>
      </c>
      <c r="K620" s="36">
        <v>18.25</v>
      </c>
      <c r="L620" s="36">
        <v>22.666666666666668</v>
      </c>
      <c r="M620" s="36">
        <v>19.166666666666668</v>
      </c>
    </row>
    <row r="621" spans="2:13" s="37" customFormat="1" x14ac:dyDescent="0.3">
      <c r="B621" s="36" t="s">
        <v>262</v>
      </c>
      <c r="C621" s="36" t="s">
        <v>374</v>
      </c>
      <c r="D621" s="35" t="s">
        <v>2543</v>
      </c>
      <c r="E621" s="35" t="s">
        <v>2544</v>
      </c>
      <c r="F621" s="36">
        <v>12</v>
      </c>
      <c r="G621" s="36">
        <v>523</v>
      </c>
      <c r="H621" s="36">
        <v>415</v>
      </c>
      <c r="I621" s="36">
        <v>246</v>
      </c>
      <c r="J621" s="36">
        <v>25.666666666666668</v>
      </c>
      <c r="K621" s="36">
        <v>17.916666666666668</v>
      </c>
      <c r="L621" s="36">
        <v>16.833333333333332</v>
      </c>
      <c r="M621" s="36">
        <v>17.75</v>
      </c>
    </row>
    <row r="622" spans="2:13" s="37" customFormat="1" x14ac:dyDescent="0.3">
      <c r="B622" s="36" t="s">
        <v>262</v>
      </c>
      <c r="C622" s="36" t="s">
        <v>374</v>
      </c>
      <c r="D622" s="35" t="s">
        <v>2545</v>
      </c>
      <c r="E622" s="35" t="s">
        <v>2546</v>
      </c>
      <c r="F622" s="36">
        <v>12</v>
      </c>
      <c r="G622" s="36">
        <v>493</v>
      </c>
      <c r="H622" s="36">
        <v>422</v>
      </c>
      <c r="I622" s="36">
        <v>347</v>
      </c>
      <c r="J622" s="36">
        <v>22.666666666666668</v>
      </c>
      <c r="K622" s="36">
        <v>18.416666666666668</v>
      </c>
      <c r="L622" s="36">
        <v>18.083333333333332</v>
      </c>
      <c r="M622" s="36">
        <v>17.083333333333332</v>
      </c>
    </row>
    <row r="623" spans="2:13" s="37" customFormat="1" x14ac:dyDescent="0.3">
      <c r="B623" s="27" t="s">
        <v>262</v>
      </c>
      <c r="C623" s="38" t="s">
        <v>376</v>
      </c>
      <c r="D623" s="27"/>
      <c r="E623" s="27"/>
      <c r="F623" s="27">
        <v>12</v>
      </c>
      <c r="G623" s="27">
        <v>1531</v>
      </c>
      <c r="H623" s="27">
        <v>1339</v>
      </c>
      <c r="I623" s="27">
        <v>781</v>
      </c>
      <c r="J623" s="27">
        <v>24.333333333333332</v>
      </c>
      <c r="K623" s="27">
        <v>18.194444444444446</v>
      </c>
      <c r="L623" s="27">
        <v>19.194444444444443</v>
      </c>
      <c r="M623" s="27">
        <v>18</v>
      </c>
    </row>
    <row r="624" spans="2:13" s="37" customFormat="1" x14ac:dyDescent="0.3">
      <c r="B624" s="39" t="s">
        <v>269</v>
      </c>
      <c r="C624" s="40"/>
      <c r="D624" s="40"/>
      <c r="E624" s="40"/>
      <c r="F624" s="40">
        <v>12</v>
      </c>
      <c r="G624" s="40">
        <v>17231</v>
      </c>
      <c r="H624" s="40">
        <v>16904</v>
      </c>
      <c r="I624" s="40">
        <v>986</v>
      </c>
      <c r="J624" s="40">
        <v>74.031250000000014</v>
      </c>
      <c r="K624" s="40">
        <v>15.713541666666668</v>
      </c>
      <c r="L624" s="40">
        <v>72.567708333333329</v>
      </c>
      <c r="M624" s="40">
        <v>15.473958333333332</v>
      </c>
    </row>
    <row r="625" spans="2:13" s="37" customFormat="1" x14ac:dyDescent="0.3">
      <c r="B625" s="35" t="s">
        <v>270</v>
      </c>
      <c r="C625" s="35" t="s">
        <v>1550</v>
      </c>
      <c r="D625" s="35" t="s">
        <v>2547</v>
      </c>
      <c r="E625" s="35" t="s">
        <v>2548</v>
      </c>
      <c r="F625" s="36">
        <v>12</v>
      </c>
      <c r="G625" s="36">
        <v>282</v>
      </c>
      <c r="H625" s="36">
        <v>278</v>
      </c>
      <c r="I625" s="36">
        <v>1</v>
      </c>
      <c r="J625" s="36">
        <v>13.833333333333334</v>
      </c>
      <c r="K625" s="36">
        <v>9.6666666666666661</v>
      </c>
      <c r="L625" s="36">
        <v>13.833333333333334</v>
      </c>
      <c r="M625" s="36">
        <v>9.3333333333333339</v>
      </c>
    </row>
    <row r="626" spans="2:13" s="37" customFormat="1" x14ac:dyDescent="0.3">
      <c r="B626" s="36" t="s">
        <v>270</v>
      </c>
      <c r="C626" s="36" t="s">
        <v>1550</v>
      </c>
      <c r="D626" s="35" t="s">
        <v>2549</v>
      </c>
      <c r="E626" s="35" t="s">
        <v>2550</v>
      </c>
      <c r="F626" s="36">
        <v>11</v>
      </c>
      <c r="G626" s="36">
        <v>258</v>
      </c>
      <c r="H626" s="36">
        <v>251</v>
      </c>
      <c r="I626" s="36">
        <v>8</v>
      </c>
      <c r="J626" s="36">
        <v>16.545454545454547</v>
      </c>
      <c r="K626" s="36">
        <v>6.9090909090909092</v>
      </c>
      <c r="L626" s="36">
        <v>16.545454545454547</v>
      </c>
      <c r="M626" s="36">
        <v>6.2727272727272725</v>
      </c>
    </row>
    <row r="627" spans="2:13" s="37" customFormat="1" x14ac:dyDescent="0.3">
      <c r="B627" s="36" t="s">
        <v>270</v>
      </c>
      <c r="C627" s="36" t="s">
        <v>1550</v>
      </c>
      <c r="D627" s="35" t="s">
        <v>2551</v>
      </c>
      <c r="E627" s="35" t="s">
        <v>2552</v>
      </c>
      <c r="F627" s="36">
        <v>12</v>
      </c>
      <c r="G627" s="36">
        <v>326</v>
      </c>
      <c r="H627" s="36">
        <v>316</v>
      </c>
      <c r="I627" s="36">
        <v>1</v>
      </c>
      <c r="J627" s="36">
        <v>17.666666666666668</v>
      </c>
      <c r="K627" s="36">
        <v>9.5</v>
      </c>
      <c r="L627" s="36">
        <v>17.666666666666668</v>
      </c>
      <c r="M627" s="36">
        <v>8.6666666666666661</v>
      </c>
    </row>
    <row r="628" spans="2:13" s="37" customFormat="1" x14ac:dyDescent="0.3">
      <c r="B628" s="27" t="s">
        <v>270</v>
      </c>
      <c r="C628" s="38" t="s">
        <v>1555</v>
      </c>
      <c r="D628" s="27"/>
      <c r="E628" s="27"/>
      <c r="F628" s="27">
        <v>11.666666666666666</v>
      </c>
      <c r="G628" s="27">
        <v>866</v>
      </c>
      <c r="H628" s="27">
        <v>845</v>
      </c>
      <c r="I628" s="27">
        <v>10</v>
      </c>
      <c r="J628" s="27">
        <v>16.015151515151516</v>
      </c>
      <c r="K628" s="27">
        <v>8.691919191919192</v>
      </c>
      <c r="L628" s="27">
        <v>16.015151515151516</v>
      </c>
      <c r="M628" s="27">
        <v>8.0909090909090917</v>
      </c>
    </row>
    <row r="629" spans="2:13" s="37" customFormat="1" x14ac:dyDescent="0.3">
      <c r="B629" s="36" t="s">
        <v>270</v>
      </c>
      <c r="C629" s="36" t="s">
        <v>1546</v>
      </c>
      <c r="D629" s="35" t="s">
        <v>2562</v>
      </c>
      <c r="E629" s="35" t="s">
        <v>2563</v>
      </c>
      <c r="F629" s="36">
        <v>12</v>
      </c>
      <c r="G629" s="36">
        <v>756</v>
      </c>
      <c r="H629" s="36">
        <v>756</v>
      </c>
      <c r="I629" s="36">
        <v>0</v>
      </c>
      <c r="J629" s="36">
        <v>63</v>
      </c>
      <c r="K629" s="36">
        <v>0</v>
      </c>
      <c r="L629" s="36">
        <v>63</v>
      </c>
      <c r="M629" s="36">
        <v>0</v>
      </c>
    </row>
    <row r="630" spans="2:13" s="37" customFormat="1" x14ac:dyDescent="0.3">
      <c r="B630" s="36" t="s">
        <v>270</v>
      </c>
      <c r="C630" s="35" t="s">
        <v>1546</v>
      </c>
      <c r="D630" s="35" t="s">
        <v>2781</v>
      </c>
      <c r="E630" s="35" t="s">
        <v>2553</v>
      </c>
      <c r="F630" s="36">
        <v>9</v>
      </c>
      <c r="G630" s="36">
        <v>668</v>
      </c>
      <c r="H630" s="36">
        <v>668</v>
      </c>
      <c r="I630" s="36">
        <v>0</v>
      </c>
      <c r="J630" s="36">
        <v>74.222222222222229</v>
      </c>
      <c r="K630" s="36">
        <v>0</v>
      </c>
      <c r="L630" s="36">
        <v>74.222222222222229</v>
      </c>
      <c r="M630" s="36">
        <v>0</v>
      </c>
    </row>
    <row r="631" spans="2:13" s="37" customFormat="1" x14ac:dyDescent="0.3">
      <c r="B631" s="36" t="s">
        <v>270</v>
      </c>
      <c r="C631" s="36" t="s">
        <v>1546</v>
      </c>
      <c r="D631" s="35" t="s">
        <v>2554</v>
      </c>
      <c r="E631" s="35" t="s">
        <v>2555</v>
      </c>
      <c r="F631" s="36">
        <v>12</v>
      </c>
      <c r="G631" s="36">
        <v>898</v>
      </c>
      <c r="H631" s="36">
        <v>895</v>
      </c>
      <c r="I631" s="36">
        <v>2</v>
      </c>
      <c r="J631" s="36">
        <v>63.75</v>
      </c>
      <c r="K631" s="36">
        <v>11.083333333333334</v>
      </c>
      <c r="L631" s="36">
        <v>63.5</v>
      </c>
      <c r="M631" s="36">
        <v>11.083333333333334</v>
      </c>
    </row>
    <row r="632" spans="2:13" s="37" customFormat="1" x14ac:dyDescent="0.3">
      <c r="B632" s="36" t="s">
        <v>270</v>
      </c>
      <c r="C632" s="36" t="s">
        <v>1546</v>
      </c>
      <c r="D632" s="35" t="s">
        <v>2556</v>
      </c>
      <c r="E632" s="35" t="s">
        <v>2557</v>
      </c>
      <c r="F632" s="36">
        <v>9</v>
      </c>
      <c r="G632" s="36">
        <v>433</v>
      </c>
      <c r="H632" s="36">
        <v>439</v>
      </c>
      <c r="I632" s="36">
        <v>2</v>
      </c>
      <c r="J632" s="36">
        <v>42.555555555555557</v>
      </c>
      <c r="K632" s="36">
        <v>5.5555555555555554</v>
      </c>
      <c r="L632" s="36">
        <v>42.555555555555557</v>
      </c>
      <c r="M632" s="36">
        <v>6.2222222222222223</v>
      </c>
    </row>
    <row r="633" spans="2:13" s="37" customFormat="1" x14ac:dyDescent="0.3">
      <c r="B633" s="36" t="s">
        <v>270</v>
      </c>
      <c r="C633" s="36" t="s">
        <v>1546</v>
      </c>
      <c r="D633" s="35" t="s">
        <v>2558</v>
      </c>
      <c r="E633" s="35" t="s">
        <v>2559</v>
      </c>
      <c r="F633" s="36">
        <v>12</v>
      </c>
      <c r="G633" s="36">
        <v>824</v>
      </c>
      <c r="H633" s="36">
        <v>819</v>
      </c>
      <c r="I633" s="36">
        <v>6</v>
      </c>
      <c r="J633" s="36">
        <v>58</v>
      </c>
      <c r="K633" s="36">
        <v>10.666666666666666</v>
      </c>
      <c r="L633" s="36">
        <v>58</v>
      </c>
      <c r="M633" s="36">
        <v>10.25</v>
      </c>
    </row>
    <row r="634" spans="2:13" s="37" customFormat="1" x14ac:dyDescent="0.3">
      <c r="B634" s="36" t="s">
        <v>270</v>
      </c>
      <c r="C634" s="36" t="s">
        <v>1546</v>
      </c>
      <c r="D634" s="35" t="s">
        <v>2560</v>
      </c>
      <c r="E634" s="35" t="s">
        <v>2561</v>
      </c>
      <c r="F634" s="36">
        <v>12</v>
      </c>
      <c r="G634" s="36">
        <v>840</v>
      </c>
      <c r="H634" s="36">
        <v>840</v>
      </c>
      <c r="I634" s="36">
        <v>0</v>
      </c>
      <c r="J634" s="36">
        <v>70</v>
      </c>
      <c r="K634" s="36">
        <v>0</v>
      </c>
      <c r="L634" s="36">
        <v>70</v>
      </c>
      <c r="M634" s="36">
        <v>0</v>
      </c>
    </row>
    <row r="635" spans="2:13" s="37" customFormat="1" x14ac:dyDescent="0.3">
      <c r="B635" s="27" t="s">
        <v>270</v>
      </c>
      <c r="C635" s="38" t="s">
        <v>1548</v>
      </c>
      <c r="D635" s="27"/>
      <c r="E635" s="27"/>
      <c r="F635" s="27">
        <v>11</v>
      </c>
      <c r="G635" s="27">
        <v>4419</v>
      </c>
      <c r="H635" s="27">
        <v>4417</v>
      </c>
      <c r="I635" s="27">
        <v>10</v>
      </c>
      <c r="J635" s="27">
        <v>61.921296296296298</v>
      </c>
      <c r="K635" s="27">
        <v>4.5509259259259265</v>
      </c>
      <c r="L635" s="27">
        <v>61.879629629629626</v>
      </c>
      <c r="M635" s="27">
        <v>4.5925925925925926</v>
      </c>
    </row>
    <row r="636" spans="2:13" s="37" customFormat="1" x14ac:dyDescent="0.3">
      <c r="B636" s="36" t="s">
        <v>270</v>
      </c>
      <c r="C636" s="35" t="s">
        <v>346</v>
      </c>
      <c r="D636" s="35" t="s">
        <v>2564</v>
      </c>
      <c r="E636" s="35" t="s">
        <v>2565</v>
      </c>
      <c r="F636" s="36">
        <v>12</v>
      </c>
      <c r="G636" s="36">
        <v>463</v>
      </c>
      <c r="H636" s="36">
        <v>434</v>
      </c>
      <c r="I636" s="36">
        <v>22</v>
      </c>
      <c r="J636" s="36">
        <v>32.333333333333336</v>
      </c>
      <c r="K636" s="36">
        <v>6.25</v>
      </c>
      <c r="L636" s="36">
        <v>31.75</v>
      </c>
      <c r="M636" s="36">
        <v>4.416666666666667</v>
      </c>
    </row>
    <row r="637" spans="2:13" s="37" customFormat="1" x14ac:dyDescent="0.3">
      <c r="B637" s="36" t="s">
        <v>270</v>
      </c>
      <c r="C637" s="36" t="s">
        <v>346</v>
      </c>
      <c r="D637" s="35" t="s">
        <v>2568</v>
      </c>
      <c r="E637" s="35" t="s">
        <v>2569</v>
      </c>
      <c r="F637" s="36">
        <v>12</v>
      </c>
      <c r="G637" s="36">
        <v>435</v>
      </c>
      <c r="H637" s="36">
        <v>429</v>
      </c>
      <c r="I637" s="36">
        <v>26</v>
      </c>
      <c r="J637" s="36">
        <v>30.75</v>
      </c>
      <c r="K637" s="36">
        <v>5.5</v>
      </c>
      <c r="L637" s="36">
        <v>30.833333333333332</v>
      </c>
      <c r="M637" s="36">
        <v>4.916666666666667</v>
      </c>
    </row>
    <row r="638" spans="2:13" s="37" customFormat="1" x14ac:dyDescent="0.3">
      <c r="B638" s="36" t="s">
        <v>270</v>
      </c>
      <c r="C638" s="36" t="s">
        <v>346</v>
      </c>
      <c r="D638" s="35" t="s">
        <v>2566</v>
      </c>
      <c r="E638" s="35" t="s">
        <v>2567</v>
      </c>
      <c r="F638" s="36">
        <v>12</v>
      </c>
      <c r="G638" s="36">
        <v>651</v>
      </c>
      <c r="H638" s="36">
        <v>626</v>
      </c>
      <c r="I638" s="36">
        <v>70</v>
      </c>
      <c r="J638" s="36">
        <v>44</v>
      </c>
      <c r="K638" s="36">
        <v>10.25</v>
      </c>
      <c r="L638" s="36">
        <v>43.416666666666664</v>
      </c>
      <c r="M638" s="36">
        <v>8.75</v>
      </c>
    </row>
    <row r="639" spans="2:13" s="37" customFormat="1" x14ac:dyDescent="0.3">
      <c r="B639" s="36" t="s">
        <v>270</v>
      </c>
      <c r="C639" s="36" t="s">
        <v>346</v>
      </c>
      <c r="D639" s="35" t="s">
        <v>2570</v>
      </c>
      <c r="E639" s="35" t="s">
        <v>2571</v>
      </c>
      <c r="F639" s="36">
        <v>12</v>
      </c>
      <c r="G639" s="36">
        <v>770</v>
      </c>
      <c r="H639" s="36">
        <v>637</v>
      </c>
      <c r="I639" s="36">
        <v>143</v>
      </c>
      <c r="J639" s="36">
        <v>58.083333333333336</v>
      </c>
      <c r="K639" s="36">
        <v>6.083333333333333</v>
      </c>
      <c r="L639" s="36">
        <v>47.166666666666664</v>
      </c>
      <c r="M639" s="36">
        <v>5.916666666666667</v>
      </c>
    </row>
    <row r="640" spans="2:13" s="37" customFormat="1" x14ac:dyDescent="0.3">
      <c r="B640" s="27" t="s">
        <v>270</v>
      </c>
      <c r="C640" s="38" t="s">
        <v>373</v>
      </c>
      <c r="D640" s="27"/>
      <c r="E640" s="27"/>
      <c r="F640" s="27">
        <v>12</v>
      </c>
      <c r="G640" s="27">
        <v>2319</v>
      </c>
      <c r="H640" s="27">
        <v>2126</v>
      </c>
      <c r="I640" s="27">
        <v>261</v>
      </c>
      <c r="J640" s="27">
        <v>41.291666666666671</v>
      </c>
      <c r="K640" s="27">
        <v>7.020833333333333</v>
      </c>
      <c r="L640" s="27">
        <v>38.291666666666664</v>
      </c>
      <c r="M640" s="27">
        <v>6.0000000000000009</v>
      </c>
    </row>
    <row r="641" spans="2:13" s="37" customFormat="1" x14ac:dyDescent="0.3">
      <c r="B641" s="36" t="s">
        <v>270</v>
      </c>
      <c r="C641" s="35" t="s">
        <v>374</v>
      </c>
      <c r="D641" s="35" t="s">
        <v>2572</v>
      </c>
      <c r="E641" s="35" t="s">
        <v>2573</v>
      </c>
      <c r="F641" s="36">
        <v>12</v>
      </c>
      <c r="G641" s="36">
        <v>469</v>
      </c>
      <c r="H641" s="36">
        <v>426</v>
      </c>
      <c r="I641" s="36">
        <v>179</v>
      </c>
      <c r="J641" s="36">
        <v>28.083333333333332</v>
      </c>
      <c r="K641" s="36">
        <v>11</v>
      </c>
      <c r="L641" s="36">
        <v>24.5</v>
      </c>
      <c r="M641" s="36">
        <v>11</v>
      </c>
    </row>
    <row r="642" spans="2:13" s="37" customFormat="1" x14ac:dyDescent="0.3">
      <c r="B642" s="36" t="s">
        <v>270</v>
      </c>
      <c r="C642" s="36" t="s">
        <v>374</v>
      </c>
      <c r="D642" s="35" t="s">
        <v>2574</v>
      </c>
      <c r="E642" s="35" t="s">
        <v>2575</v>
      </c>
      <c r="F642" s="36">
        <v>9</v>
      </c>
      <c r="G642" s="36">
        <v>355</v>
      </c>
      <c r="H642" s="36">
        <v>310</v>
      </c>
      <c r="I642" s="36">
        <v>170</v>
      </c>
      <c r="J642" s="36">
        <v>29.111111111111111</v>
      </c>
      <c r="K642" s="36">
        <v>10.333333333333334</v>
      </c>
      <c r="L642" s="36">
        <v>23.555555555555557</v>
      </c>
      <c r="M642" s="36">
        <v>10.888888888888889</v>
      </c>
    </row>
    <row r="643" spans="2:13" s="37" customFormat="1" x14ac:dyDescent="0.3">
      <c r="B643" s="36" t="s">
        <v>270</v>
      </c>
      <c r="C643" s="36" t="s">
        <v>374</v>
      </c>
      <c r="D643" s="35" t="s">
        <v>2576</v>
      </c>
      <c r="E643" s="35" t="s">
        <v>2577</v>
      </c>
      <c r="F643" s="36">
        <v>12</v>
      </c>
      <c r="G643" s="36">
        <v>607</v>
      </c>
      <c r="H643" s="36">
        <v>532</v>
      </c>
      <c r="I643" s="36">
        <v>207</v>
      </c>
      <c r="J643" s="36">
        <v>28.416666666666668</v>
      </c>
      <c r="K643" s="36">
        <v>22.166666666666668</v>
      </c>
      <c r="L643" s="36">
        <v>22.333333333333332</v>
      </c>
      <c r="M643" s="36">
        <v>22</v>
      </c>
    </row>
    <row r="644" spans="2:13" s="37" customFormat="1" x14ac:dyDescent="0.3">
      <c r="B644" s="27" t="s">
        <v>270</v>
      </c>
      <c r="C644" s="38" t="s">
        <v>376</v>
      </c>
      <c r="D644" s="27"/>
      <c r="E644" s="27"/>
      <c r="F644" s="27">
        <v>11</v>
      </c>
      <c r="G644" s="27">
        <v>1431</v>
      </c>
      <c r="H644" s="27">
        <v>1268</v>
      </c>
      <c r="I644" s="27">
        <v>556</v>
      </c>
      <c r="J644" s="27">
        <v>28.537037037037038</v>
      </c>
      <c r="K644" s="27">
        <v>14.5</v>
      </c>
      <c r="L644" s="27">
        <v>23.462962962962962</v>
      </c>
      <c r="M644" s="27">
        <v>14.629629629629628</v>
      </c>
    </row>
    <row r="645" spans="2:13" s="37" customFormat="1" x14ac:dyDescent="0.3">
      <c r="B645" s="39" t="s">
        <v>279</v>
      </c>
      <c r="C645" s="40"/>
      <c r="D645" s="40"/>
      <c r="E645" s="40"/>
      <c r="F645" s="40">
        <v>11.375</v>
      </c>
      <c r="G645" s="40">
        <v>9035</v>
      </c>
      <c r="H645" s="40">
        <v>8656</v>
      </c>
      <c r="I645" s="40">
        <v>837</v>
      </c>
      <c r="J645" s="40">
        <v>41.896938131313128</v>
      </c>
      <c r="K645" s="40">
        <v>7.810290404040404</v>
      </c>
      <c r="L645" s="40">
        <v>40.179924242424242</v>
      </c>
      <c r="M645" s="40">
        <v>7.4823232323232327</v>
      </c>
    </row>
    <row r="646" spans="2:13" s="37" customFormat="1" x14ac:dyDescent="0.3">
      <c r="B646" s="35" t="s">
        <v>1341</v>
      </c>
      <c r="C646" s="35" t="s">
        <v>1550</v>
      </c>
      <c r="D646" s="35" t="s">
        <v>2578</v>
      </c>
      <c r="E646" s="35" t="s">
        <v>2579</v>
      </c>
      <c r="F646" s="36">
        <v>9</v>
      </c>
      <c r="G646" s="36">
        <v>86</v>
      </c>
      <c r="H646" s="36">
        <v>98</v>
      </c>
      <c r="I646" s="36">
        <v>11</v>
      </c>
      <c r="J646" s="36">
        <v>7.2222222222222223</v>
      </c>
      <c r="K646" s="36">
        <v>2.3333333333333335</v>
      </c>
      <c r="L646" s="36">
        <v>7.2222222222222223</v>
      </c>
      <c r="M646" s="36">
        <v>3.6666666666666665</v>
      </c>
    </row>
    <row r="647" spans="2:13" s="37" customFormat="1" x14ac:dyDescent="0.3">
      <c r="B647" s="36" t="s">
        <v>1341</v>
      </c>
      <c r="C647" s="36" t="s">
        <v>1550</v>
      </c>
      <c r="D647" s="35" t="s">
        <v>2580</v>
      </c>
      <c r="E647" s="35" t="s">
        <v>2581</v>
      </c>
      <c r="F647" s="36">
        <v>9</v>
      </c>
      <c r="G647" s="36">
        <v>52</v>
      </c>
      <c r="H647" s="36">
        <v>52</v>
      </c>
      <c r="I647" s="36">
        <v>0</v>
      </c>
      <c r="J647" s="36">
        <v>5.7777777777777777</v>
      </c>
      <c r="K647" s="36">
        <v>0</v>
      </c>
      <c r="L647" s="36">
        <v>5.7777777777777777</v>
      </c>
      <c r="M647" s="36">
        <v>0</v>
      </c>
    </row>
    <row r="648" spans="2:13" s="37" customFormat="1" x14ac:dyDescent="0.3">
      <c r="B648" s="27" t="s">
        <v>1341</v>
      </c>
      <c r="C648" s="38" t="s">
        <v>1555</v>
      </c>
      <c r="D648" s="27"/>
      <c r="E648" s="27"/>
      <c r="F648" s="27">
        <v>9</v>
      </c>
      <c r="G648" s="27">
        <v>138</v>
      </c>
      <c r="H648" s="27">
        <v>150</v>
      </c>
      <c r="I648" s="27">
        <v>11</v>
      </c>
      <c r="J648" s="27">
        <v>6.5</v>
      </c>
      <c r="K648" s="27">
        <v>1.1666666666666667</v>
      </c>
      <c r="L648" s="27">
        <v>6.5</v>
      </c>
      <c r="M648" s="27">
        <v>1.8333333333333333</v>
      </c>
    </row>
    <row r="649" spans="2:13" s="37" customFormat="1" x14ac:dyDescent="0.3">
      <c r="B649" s="36" t="s">
        <v>1341</v>
      </c>
      <c r="C649" s="35" t="s">
        <v>1546</v>
      </c>
      <c r="D649" s="35" t="s">
        <v>2582</v>
      </c>
      <c r="E649" s="35" t="s">
        <v>2583</v>
      </c>
      <c r="F649" s="36">
        <v>12</v>
      </c>
      <c r="G649" s="36">
        <v>251</v>
      </c>
      <c r="H649" s="36">
        <v>0</v>
      </c>
      <c r="I649" s="36">
        <v>0</v>
      </c>
      <c r="J649" s="36">
        <v>20.916666666666668</v>
      </c>
      <c r="K649" s="36">
        <v>0</v>
      </c>
      <c r="L649" s="36">
        <v>0</v>
      </c>
      <c r="M649" s="36">
        <v>0</v>
      </c>
    </row>
    <row r="650" spans="2:13" s="37" customFormat="1" x14ac:dyDescent="0.3">
      <c r="B650" s="36" t="s">
        <v>1341</v>
      </c>
      <c r="C650" s="36" t="s">
        <v>1546</v>
      </c>
      <c r="D650" s="35" t="s">
        <v>2584</v>
      </c>
      <c r="E650" s="35" t="s">
        <v>2585</v>
      </c>
      <c r="F650" s="36">
        <v>12</v>
      </c>
      <c r="G650" s="36">
        <v>265</v>
      </c>
      <c r="H650" s="36">
        <v>0</v>
      </c>
      <c r="I650" s="36">
        <v>0</v>
      </c>
      <c r="J650" s="36">
        <v>22.083333333333332</v>
      </c>
      <c r="K650" s="36">
        <v>0</v>
      </c>
      <c r="L650" s="36">
        <v>0</v>
      </c>
      <c r="M650" s="36">
        <v>0</v>
      </c>
    </row>
    <row r="651" spans="2:13" s="37" customFormat="1" x14ac:dyDescent="0.3">
      <c r="B651" s="27" t="s">
        <v>1341</v>
      </c>
      <c r="C651" s="38" t="s">
        <v>1548</v>
      </c>
      <c r="D651" s="27"/>
      <c r="E651" s="27"/>
      <c r="F651" s="27">
        <v>12</v>
      </c>
      <c r="G651" s="27">
        <v>516</v>
      </c>
      <c r="H651" s="27">
        <v>0</v>
      </c>
      <c r="I651" s="27">
        <v>0</v>
      </c>
      <c r="J651" s="27">
        <v>21.5</v>
      </c>
      <c r="K651" s="27">
        <v>0</v>
      </c>
      <c r="L651" s="27">
        <v>0</v>
      </c>
      <c r="M651" s="27">
        <v>0</v>
      </c>
    </row>
    <row r="652" spans="2:13" s="37" customFormat="1" x14ac:dyDescent="0.3">
      <c r="B652" s="36" t="s">
        <v>1341</v>
      </c>
      <c r="C652" s="35" t="s">
        <v>346</v>
      </c>
      <c r="D652" s="35" t="s">
        <v>2586</v>
      </c>
      <c r="E652" s="35" t="s">
        <v>2587</v>
      </c>
      <c r="F652" s="36">
        <v>9</v>
      </c>
      <c r="G652" s="36">
        <v>237</v>
      </c>
      <c r="H652" s="36">
        <v>249</v>
      </c>
      <c r="I652" s="36">
        <v>34</v>
      </c>
      <c r="J652" s="36">
        <v>23.333333333333332</v>
      </c>
      <c r="K652" s="36">
        <v>3</v>
      </c>
      <c r="L652" s="36">
        <v>23.111111111111111</v>
      </c>
      <c r="M652" s="36">
        <v>4.5555555555555554</v>
      </c>
    </row>
    <row r="653" spans="2:13" s="37" customFormat="1" x14ac:dyDescent="0.3">
      <c r="B653" s="36" t="s">
        <v>1341</v>
      </c>
      <c r="C653" s="36" t="s">
        <v>346</v>
      </c>
      <c r="D653" s="35" t="s">
        <v>2588</v>
      </c>
      <c r="E653" s="35" t="s">
        <v>2589</v>
      </c>
      <c r="F653" s="36">
        <v>12</v>
      </c>
      <c r="G653" s="36">
        <v>289</v>
      </c>
      <c r="H653" s="36">
        <v>280</v>
      </c>
      <c r="I653" s="36">
        <v>82</v>
      </c>
      <c r="J653" s="36">
        <v>19.833333333333332</v>
      </c>
      <c r="K653" s="36">
        <v>4.25</v>
      </c>
      <c r="L653" s="36">
        <v>19</v>
      </c>
      <c r="M653" s="36">
        <v>4.333333333333333</v>
      </c>
    </row>
    <row r="654" spans="2:13" s="37" customFormat="1" x14ac:dyDescent="0.3">
      <c r="B654" s="36" t="s">
        <v>1341</v>
      </c>
      <c r="C654" s="36" t="s">
        <v>346</v>
      </c>
      <c r="D654" s="35" t="s">
        <v>2590</v>
      </c>
      <c r="E654" s="35" t="s">
        <v>2591</v>
      </c>
      <c r="F654" s="36">
        <v>9</v>
      </c>
      <c r="G654" s="36">
        <v>239</v>
      </c>
      <c r="H654" s="36">
        <v>229</v>
      </c>
      <c r="I654" s="36">
        <v>77</v>
      </c>
      <c r="J654" s="36">
        <v>23.444444444444443</v>
      </c>
      <c r="K654" s="36">
        <v>3.1111111111111112</v>
      </c>
      <c r="L654" s="36">
        <v>22.222222222222221</v>
      </c>
      <c r="M654" s="36">
        <v>3.2222222222222223</v>
      </c>
    </row>
    <row r="655" spans="2:13" s="37" customFormat="1" x14ac:dyDescent="0.3">
      <c r="B655" s="27" t="s">
        <v>1341</v>
      </c>
      <c r="C655" s="38" t="s">
        <v>373</v>
      </c>
      <c r="D655" s="27"/>
      <c r="E655" s="27"/>
      <c r="F655" s="27">
        <v>10</v>
      </c>
      <c r="G655" s="27">
        <v>765</v>
      </c>
      <c r="H655" s="27">
        <v>758</v>
      </c>
      <c r="I655" s="27">
        <v>193</v>
      </c>
      <c r="J655" s="27">
        <v>22.203703703703706</v>
      </c>
      <c r="K655" s="27">
        <v>3.4537037037037037</v>
      </c>
      <c r="L655" s="27">
        <v>21.444444444444446</v>
      </c>
      <c r="M655" s="27">
        <v>4.0370370370370372</v>
      </c>
    </row>
    <row r="656" spans="2:13" s="37" customFormat="1" x14ac:dyDescent="0.3">
      <c r="B656" s="39" t="s">
        <v>1354</v>
      </c>
      <c r="C656" s="40"/>
      <c r="D656" s="40"/>
      <c r="E656" s="40"/>
      <c r="F656" s="40">
        <v>10.285714285714286</v>
      </c>
      <c r="G656" s="40">
        <v>1419</v>
      </c>
      <c r="H656" s="40">
        <v>908</v>
      </c>
      <c r="I656" s="40">
        <v>204</v>
      </c>
      <c r="J656" s="40">
        <v>17.515873015873016</v>
      </c>
      <c r="K656" s="40">
        <v>1.8134920634920635</v>
      </c>
      <c r="L656" s="40">
        <v>11.047619047619049</v>
      </c>
      <c r="M656" s="40">
        <v>2.2539682539682535</v>
      </c>
    </row>
    <row r="657" spans="2:13" s="37" customFormat="1" x14ac:dyDescent="0.3">
      <c r="B657" s="35" t="s">
        <v>280</v>
      </c>
      <c r="C657" s="35" t="s">
        <v>1550</v>
      </c>
      <c r="D657" s="35" t="s">
        <v>2592</v>
      </c>
      <c r="E657" s="35" t="s">
        <v>2593</v>
      </c>
      <c r="F657" s="36">
        <v>12</v>
      </c>
      <c r="G657" s="36">
        <v>108</v>
      </c>
      <c r="H657" s="36">
        <v>106</v>
      </c>
      <c r="I657" s="36">
        <v>1</v>
      </c>
      <c r="J657" s="36">
        <v>4</v>
      </c>
      <c r="K657" s="36">
        <v>5</v>
      </c>
      <c r="L657" s="36">
        <v>4</v>
      </c>
      <c r="M657" s="36">
        <v>4.833333333333333</v>
      </c>
    </row>
    <row r="658" spans="2:13" s="37" customFormat="1" x14ac:dyDescent="0.3">
      <c r="B658" s="36" t="s">
        <v>280</v>
      </c>
      <c r="C658" s="36" t="s">
        <v>1550</v>
      </c>
      <c r="D658" s="35" t="s">
        <v>2594</v>
      </c>
      <c r="E658" s="35" t="s">
        <v>2595</v>
      </c>
      <c r="F658" s="36">
        <v>12</v>
      </c>
      <c r="G658" s="36">
        <v>114</v>
      </c>
      <c r="H658" s="36">
        <v>112</v>
      </c>
      <c r="I658" s="36">
        <v>3</v>
      </c>
      <c r="J658" s="36">
        <v>4.583333333333333</v>
      </c>
      <c r="K658" s="36">
        <v>4.916666666666667</v>
      </c>
      <c r="L658" s="36">
        <v>4.583333333333333</v>
      </c>
      <c r="M658" s="36">
        <v>4.75</v>
      </c>
    </row>
    <row r="659" spans="2:13" s="37" customFormat="1" x14ac:dyDescent="0.3">
      <c r="B659" s="36" t="s">
        <v>280</v>
      </c>
      <c r="C659" s="36" t="s">
        <v>1550</v>
      </c>
      <c r="D659" s="35" t="s">
        <v>2596</v>
      </c>
      <c r="E659" s="35" t="s">
        <v>2597</v>
      </c>
      <c r="F659" s="36">
        <v>7</v>
      </c>
      <c r="G659" s="36">
        <v>63</v>
      </c>
      <c r="H659" s="36">
        <v>61</v>
      </c>
      <c r="I659" s="36">
        <v>2</v>
      </c>
      <c r="J659" s="36">
        <v>4.4285714285714288</v>
      </c>
      <c r="K659" s="36">
        <v>4.5714285714285712</v>
      </c>
      <c r="L659" s="36">
        <v>4.4285714285714288</v>
      </c>
      <c r="M659" s="36">
        <v>4.2857142857142856</v>
      </c>
    </row>
    <row r="660" spans="2:13" s="37" customFormat="1" x14ac:dyDescent="0.3">
      <c r="B660" s="27" t="s">
        <v>280</v>
      </c>
      <c r="C660" s="38" t="s">
        <v>1555</v>
      </c>
      <c r="D660" s="27"/>
      <c r="E660" s="27"/>
      <c r="F660" s="27">
        <v>10.333333333333334</v>
      </c>
      <c r="G660" s="27">
        <v>285</v>
      </c>
      <c r="H660" s="27">
        <v>279</v>
      </c>
      <c r="I660" s="27">
        <v>6</v>
      </c>
      <c r="J660" s="27">
        <v>4.337301587301587</v>
      </c>
      <c r="K660" s="27">
        <v>4.82936507936508</v>
      </c>
      <c r="L660" s="27">
        <v>4.337301587301587</v>
      </c>
      <c r="M660" s="27">
        <v>4.6230158730158726</v>
      </c>
    </row>
    <row r="661" spans="2:13" s="37" customFormat="1" x14ac:dyDescent="0.3">
      <c r="B661" s="36" t="s">
        <v>280</v>
      </c>
      <c r="C661" s="35" t="s">
        <v>1546</v>
      </c>
      <c r="D661" s="35" t="s">
        <v>2598</v>
      </c>
      <c r="E661" s="35" t="s">
        <v>2599</v>
      </c>
      <c r="F661" s="36">
        <v>12</v>
      </c>
      <c r="G661" s="36">
        <v>363</v>
      </c>
      <c r="H661" s="36">
        <v>363</v>
      </c>
      <c r="I661" s="36">
        <v>0</v>
      </c>
      <c r="J661" s="36">
        <v>30.25</v>
      </c>
      <c r="K661" s="36">
        <v>0</v>
      </c>
      <c r="L661" s="36">
        <v>30.25</v>
      </c>
      <c r="M661" s="36">
        <v>0</v>
      </c>
    </row>
    <row r="662" spans="2:13" s="37" customFormat="1" x14ac:dyDescent="0.3">
      <c r="B662" s="36" t="s">
        <v>280</v>
      </c>
      <c r="C662" s="36" t="s">
        <v>1546</v>
      </c>
      <c r="D662" s="35" t="s">
        <v>2600</v>
      </c>
      <c r="E662" s="35" t="s">
        <v>2601</v>
      </c>
      <c r="F662" s="36">
        <v>12</v>
      </c>
      <c r="G662" s="36">
        <v>374</v>
      </c>
      <c r="H662" s="36">
        <v>374</v>
      </c>
      <c r="I662" s="36">
        <v>0</v>
      </c>
      <c r="J662" s="36">
        <v>31.166666666666668</v>
      </c>
      <c r="K662" s="36">
        <v>0</v>
      </c>
      <c r="L662" s="36">
        <v>31.166666666666668</v>
      </c>
      <c r="M662" s="36">
        <v>0</v>
      </c>
    </row>
    <row r="663" spans="2:13" s="37" customFormat="1" x14ac:dyDescent="0.3">
      <c r="B663" s="27" t="s">
        <v>280</v>
      </c>
      <c r="C663" s="38" t="s">
        <v>1548</v>
      </c>
      <c r="D663" s="27"/>
      <c r="E663" s="27"/>
      <c r="F663" s="27">
        <v>12</v>
      </c>
      <c r="G663" s="27">
        <v>737</v>
      </c>
      <c r="H663" s="27">
        <v>737</v>
      </c>
      <c r="I663" s="27">
        <v>0</v>
      </c>
      <c r="J663" s="27">
        <v>30.708333333333336</v>
      </c>
      <c r="K663" s="27">
        <v>0</v>
      </c>
      <c r="L663" s="27">
        <v>30.708333333333336</v>
      </c>
      <c r="M663" s="27">
        <v>0</v>
      </c>
    </row>
    <row r="664" spans="2:13" s="37" customFormat="1" x14ac:dyDescent="0.3">
      <c r="B664" s="36" t="s">
        <v>280</v>
      </c>
      <c r="C664" s="35" t="s">
        <v>346</v>
      </c>
      <c r="D664" s="35" t="s">
        <v>2602</v>
      </c>
      <c r="E664" s="35" t="s">
        <v>2603</v>
      </c>
      <c r="F664" s="36">
        <v>9</v>
      </c>
      <c r="G664" s="36">
        <v>370</v>
      </c>
      <c r="H664" s="36">
        <v>100</v>
      </c>
      <c r="I664" s="36">
        <v>29</v>
      </c>
      <c r="J664" s="36">
        <v>36.888888888888886</v>
      </c>
      <c r="K664" s="36">
        <v>4.2222222222222223</v>
      </c>
      <c r="L664" s="36">
        <v>6.7777777777777777</v>
      </c>
      <c r="M664" s="36">
        <v>4.333333333333333</v>
      </c>
    </row>
    <row r="665" spans="2:13" s="37" customFormat="1" x14ac:dyDescent="0.3">
      <c r="B665" s="36" t="s">
        <v>280</v>
      </c>
      <c r="C665" s="36" t="s">
        <v>346</v>
      </c>
      <c r="D665" s="35" t="s">
        <v>2604</v>
      </c>
      <c r="E665" s="35" t="s">
        <v>2605</v>
      </c>
      <c r="F665" s="36">
        <v>12</v>
      </c>
      <c r="G665" s="36">
        <v>525</v>
      </c>
      <c r="H665" s="36">
        <v>518</v>
      </c>
      <c r="I665" s="36">
        <v>33</v>
      </c>
      <c r="J665" s="36">
        <v>38.833333333333336</v>
      </c>
      <c r="K665" s="36">
        <v>4.916666666666667</v>
      </c>
      <c r="L665" s="36">
        <v>38.333333333333336</v>
      </c>
      <c r="M665" s="36">
        <v>4.833333333333333</v>
      </c>
    </row>
    <row r="666" spans="2:13" s="37" customFormat="1" x14ac:dyDescent="0.3">
      <c r="B666" s="36" t="s">
        <v>280</v>
      </c>
      <c r="C666" s="36" t="s">
        <v>346</v>
      </c>
      <c r="D666" s="35" t="s">
        <v>2606</v>
      </c>
      <c r="E666" s="35" t="s">
        <v>2607</v>
      </c>
      <c r="F666" s="36">
        <v>12</v>
      </c>
      <c r="G666" s="36">
        <v>414</v>
      </c>
      <c r="H666" s="36">
        <v>388</v>
      </c>
      <c r="I666" s="36">
        <v>67</v>
      </c>
      <c r="J666" s="36">
        <v>27.416666666666668</v>
      </c>
      <c r="K666" s="36">
        <v>7.083333333333333</v>
      </c>
      <c r="L666" s="36">
        <v>25.416666666666668</v>
      </c>
      <c r="M666" s="36">
        <v>6.916666666666667</v>
      </c>
    </row>
    <row r="667" spans="2:13" s="37" customFormat="1" x14ac:dyDescent="0.3">
      <c r="B667" s="27" t="s">
        <v>280</v>
      </c>
      <c r="C667" s="38" t="s">
        <v>373</v>
      </c>
      <c r="D667" s="27"/>
      <c r="E667" s="27"/>
      <c r="F667" s="27">
        <v>11</v>
      </c>
      <c r="G667" s="27">
        <v>1309</v>
      </c>
      <c r="H667" s="27">
        <v>1006</v>
      </c>
      <c r="I667" s="27">
        <v>129</v>
      </c>
      <c r="J667" s="27">
        <v>34.379629629629633</v>
      </c>
      <c r="K667" s="27">
        <v>5.4074074074074074</v>
      </c>
      <c r="L667" s="27">
        <v>23.509259259259263</v>
      </c>
      <c r="M667" s="27">
        <v>5.3611111111111107</v>
      </c>
    </row>
    <row r="668" spans="2:13" s="37" customFormat="1" x14ac:dyDescent="0.3">
      <c r="B668" s="39" t="s">
        <v>285</v>
      </c>
      <c r="C668" s="40"/>
      <c r="D668" s="40"/>
      <c r="E668" s="40"/>
      <c r="F668" s="40">
        <v>11</v>
      </c>
      <c r="G668" s="40">
        <v>2331</v>
      </c>
      <c r="H668" s="40">
        <v>2022</v>
      </c>
      <c r="I668" s="40">
        <v>135</v>
      </c>
      <c r="J668" s="40">
        <v>22.195932539682538</v>
      </c>
      <c r="K668" s="40">
        <v>3.8387896825396828</v>
      </c>
      <c r="L668" s="40">
        <v>18.119543650793648</v>
      </c>
      <c r="M668" s="40">
        <v>3.7440476190476186</v>
      </c>
    </row>
    <row r="669" spans="2:13" s="37" customFormat="1" x14ac:dyDescent="0.3">
      <c r="B669" s="35" t="s">
        <v>286</v>
      </c>
      <c r="C669" s="35" t="s">
        <v>1550</v>
      </c>
      <c r="D669" s="35" t="s">
        <v>2608</v>
      </c>
      <c r="E669" s="35" t="s">
        <v>2609</v>
      </c>
      <c r="F669" s="36">
        <v>12</v>
      </c>
      <c r="G669" s="36">
        <v>96</v>
      </c>
      <c r="H669" s="36">
        <v>93</v>
      </c>
      <c r="I669" s="36">
        <v>1</v>
      </c>
      <c r="J669" s="36">
        <v>2.5</v>
      </c>
      <c r="K669" s="36">
        <v>5.5</v>
      </c>
      <c r="L669" s="36">
        <v>2.5</v>
      </c>
      <c r="M669" s="36">
        <v>5.25</v>
      </c>
    </row>
    <row r="670" spans="2:13" s="37" customFormat="1" x14ac:dyDescent="0.3">
      <c r="B670" s="36" t="s">
        <v>286</v>
      </c>
      <c r="C670" s="36" t="s">
        <v>1550</v>
      </c>
      <c r="D670" s="35" t="s">
        <v>2610</v>
      </c>
      <c r="E670" s="35" t="s">
        <v>2611</v>
      </c>
      <c r="F670" s="36">
        <v>12</v>
      </c>
      <c r="G670" s="36">
        <v>108</v>
      </c>
      <c r="H670" s="36">
        <v>103</v>
      </c>
      <c r="I670" s="36">
        <v>1</v>
      </c>
      <c r="J670" s="36">
        <v>3.4166666666666665</v>
      </c>
      <c r="K670" s="36">
        <v>5.583333333333333</v>
      </c>
      <c r="L670" s="36">
        <v>3.4166666666666665</v>
      </c>
      <c r="M670" s="36">
        <v>5.166666666666667</v>
      </c>
    </row>
    <row r="671" spans="2:13" s="37" customFormat="1" x14ac:dyDescent="0.3">
      <c r="B671" s="27" t="s">
        <v>286</v>
      </c>
      <c r="C671" s="38" t="s">
        <v>1555</v>
      </c>
      <c r="D671" s="27"/>
      <c r="E671" s="27"/>
      <c r="F671" s="27">
        <v>12</v>
      </c>
      <c r="G671" s="27">
        <v>204</v>
      </c>
      <c r="H671" s="27">
        <v>196</v>
      </c>
      <c r="I671" s="27">
        <v>2</v>
      </c>
      <c r="J671" s="27">
        <v>2.958333333333333</v>
      </c>
      <c r="K671" s="27">
        <v>5.5416666666666661</v>
      </c>
      <c r="L671" s="27">
        <v>2.958333333333333</v>
      </c>
      <c r="M671" s="27">
        <v>5.2083333333333339</v>
      </c>
    </row>
    <row r="672" spans="2:13" s="37" customFormat="1" x14ac:dyDescent="0.3">
      <c r="B672" s="39" t="s">
        <v>293</v>
      </c>
      <c r="C672" s="40"/>
      <c r="D672" s="40"/>
      <c r="E672" s="40"/>
      <c r="F672" s="40">
        <v>12</v>
      </c>
      <c r="G672" s="40">
        <v>204</v>
      </c>
      <c r="H672" s="40">
        <v>196</v>
      </c>
      <c r="I672" s="40">
        <v>2</v>
      </c>
      <c r="J672" s="40">
        <v>2.958333333333333</v>
      </c>
      <c r="K672" s="40">
        <v>5.5416666666666661</v>
      </c>
      <c r="L672" s="40">
        <v>2.958333333333333</v>
      </c>
      <c r="M672" s="40">
        <v>5.2083333333333339</v>
      </c>
    </row>
    <row r="673" spans="2:13" s="37" customFormat="1" x14ac:dyDescent="0.3">
      <c r="B673" s="35" t="s">
        <v>294</v>
      </c>
      <c r="C673" s="35" t="s">
        <v>1550</v>
      </c>
      <c r="D673" s="35" t="s">
        <v>2612</v>
      </c>
      <c r="E673" s="35" t="s">
        <v>2613</v>
      </c>
      <c r="F673" s="36">
        <v>12</v>
      </c>
      <c r="G673" s="36">
        <v>217</v>
      </c>
      <c r="H673" s="36">
        <v>200</v>
      </c>
      <c r="I673" s="36">
        <v>0</v>
      </c>
      <c r="J673" s="36">
        <v>3.4166666666666665</v>
      </c>
      <c r="K673" s="36">
        <v>14.666666666666666</v>
      </c>
      <c r="L673" s="36">
        <v>3.4166666666666665</v>
      </c>
      <c r="M673" s="36">
        <v>13.25</v>
      </c>
    </row>
    <row r="674" spans="2:13" s="37" customFormat="1" x14ac:dyDescent="0.3">
      <c r="B674" s="36" t="s">
        <v>294</v>
      </c>
      <c r="C674" s="36" t="s">
        <v>1550</v>
      </c>
      <c r="D674" s="35" t="s">
        <v>2614</v>
      </c>
      <c r="E674" s="35" t="s">
        <v>2615</v>
      </c>
      <c r="F674" s="36">
        <v>12</v>
      </c>
      <c r="G674" s="36">
        <v>238</v>
      </c>
      <c r="H674" s="36">
        <v>242</v>
      </c>
      <c r="I674" s="36">
        <v>2</v>
      </c>
      <c r="J674" s="36">
        <v>7.416666666666667</v>
      </c>
      <c r="K674" s="36">
        <v>12.416666666666666</v>
      </c>
      <c r="L674" s="36">
        <v>7.416666666666667</v>
      </c>
      <c r="M674" s="36">
        <v>12.75</v>
      </c>
    </row>
    <row r="675" spans="2:13" s="37" customFormat="1" x14ac:dyDescent="0.3">
      <c r="B675" s="36" t="s">
        <v>294</v>
      </c>
      <c r="C675" s="36" t="s">
        <v>1550</v>
      </c>
      <c r="D675" s="35" t="s">
        <v>2616</v>
      </c>
      <c r="E675" s="35" t="s">
        <v>2617</v>
      </c>
      <c r="F675" s="36">
        <v>12</v>
      </c>
      <c r="G675" s="36">
        <v>211</v>
      </c>
      <c r="H675" s="36">
        <v>222</v>
      </c>
      <c r="I675" s="36">
        <v>2</v>
      </c>
      <c r="J675" s="36">
        <v>3.9166666666666665</v>
      </c>
      <c r="K675" s="36">
        <v>13.666666666666666</v>
      </c>
      <c r="L675" s="36">
        <v>3.9166666666666665</v>
      </c>
      <c r="M675" s="36">
        <v>14.583333333333334</v>
      </c>
    </row>
    <row r="676" spans="2:13" s="37" customFormat="1" x14ac:dyDescent="0.3">
      <c r="B676" s="27" t="s">
        <v>294</v>
      </c>
      <c r="C676" s="38" t="s">
        <v>1555</v>
      </c>
      <c r="D676" s="27"/>
      <c r="E676" s="27"/>
      <c r="F676" s="27">
        <v>12</v>
      </c>
      <c r="G676" s="27">
        <v>666</v>
      </c>
      <c r="H676" s="27">
        <v>664</v>
      </c>
      <c r="I676" s="27">
        <v>4</v>
      </c>
      <c r="J676" s="27">
        <v>4.916666666666667</v>
      </c>
      <c r="K676" s="27">
        <v>13.583333333333334</v>
      </c>
      <c r="L676" s="27">
        <v>4.916666666666667</v>
      </c>
      <c r="M676" s="27">
        <v>13.527777777777779</v>
      </c>
    </row>
    <row r="677" spans="2:13" s="37" customFormat="1" x14ac:dyDescent="0.3">
      <c r="B677" s="36" t="s">
        <v>294</v>
      </c>
      <c r="C677" s="35" t="s">
        <v>1546</v>
      </c>
      <c r="D677" s="35" t="s">
        <v>2618</v>
      </c>
      <c r="E677" s="35" t="s">
        <v>2619</v>
      </c>
      <c r="F677" s="36">
        <v>11</v>
      </c>
      <c r="G677" s="36">
        <v>212</v>
      </c>
      <c r="H677" s="36">
        <v>212</v>
      </c>
      <c r="I677" s="36">
        <v>0</v>
      </c>
      <c r="J677" s="36">
        <v>19.272727272727273</v>
      </c>
      <c r="K677" s="36">
        <v>0</v>
      </c>
      <c r="L677" s="36">
        <v>19.272727272727273</v>
      </c>
      <c r="M677" s="36">
        <v>0</v>
      </c>
    </row>
    <row r="678" spans="2:13" s="37" customFormat="1" x14ac:dyDescent="0.3">
      <c r="B678" s="36" t="s">
        <v>294</v>
      </c>
      <c r="C678" s="36" t="s">
        <v>1546</v>
      </c>
      <c r="D678" s="35" t="s">
        <v>2620</v>
      </c>
      <c r="E678" s="35" t="s">
        <v>2621</v>
      </c>
      <c r="F678" s="36">
        <v>9</v>
      </c>
      <c r="G678" s="36">
        <v>337</v>
      </c>
      <c r="H678" s="36">
        <v>337</v>
      </c>
      <c r="I678" s="36">
        <v>0</v>
      </c>
      <c r="J678" s="36">
        <v>37.444444444444443</v>
      </c>
      <c r="K678" s="36">
        <v>0</v>
      </c>
      <c r="L678" s="36">
        <v>37.444444444444443</v>
      </c>
      <c r="M678" s="36">
        <v>0</v>
      </c>
    </row>
    <row r="679" spans="2:13" s="37" customFormat="1" x14ac:dyDescent="0.3">
      <c r="B679" s="27" t="s">
        <v>294</v>
      </c>
      <c r="C679" s="38" t="s">
        <v>1548</v>
      </c>
      <c r="D679" s="27"/>
      <c r="E679" s="27"/>
      <c r="F679" s="27">
        <v>10</v>
      </c>
      <c r="G679" s="27">
        <v>549</v>
      </c>
      <c r="H679" s="27">
        <v>549</v>
      </c>
      <c r="I679" s="27">
        <v>0</v>
      </c>
      <c r="J679" s="27">
        <v>28.358585858585858</v>
      </c>
      <c r="K679" s="27">
        <v>0</v>
      </c>
      <c r="L679" s="27">
        <v>28.358585858585858</v>
      </c>
      <c r="M679" s="27">
        <v>0</v>
      </c>
    </row>
    <row r="680" spans="2:13" s="37" customFormat="1" x14ac:dyDescent="0.3">
      <c r="B680" s="36" t="s">
        <v>294</v>
      </c>
      <c r="C680" s="35" t="s">
        <v>346</v>
      </c>
      <c r="D680" s="35" t="s">
        <v>2622</v>
      </c>
      <c r="E680" s="35" t="s">
        <v>2623</v>
      </c>
      <c r="F680" s="36">
        <v>12</v>
      </c>
      <c r="G680" s="36">
        <v>840</v>
      </c>
      <c r="H680" s="36">
        <v>856</v>
      </c>
      <c r="I680" s="36">
        <v>14</v>
      </c>
      <c r="J680" s="36">
        <v>56.833333333333336</v>
      </c>
      <c r="K680" s="36">
        <v>13.166666666666666</v>
      </c>
      <c r="L680" s="36">
        <v>56.833333333333336</v>
      </c>
      <c r="M680" s="36">
        <v>14.5</v>
      </c>
    </row>
    <row r="681" spans="2:13" s="37" customFormat="1" x14ac:dyDescent="0.3">
      <c r="B681" s="36" t="s">
        <v>294</v>
      </c>
      <c r="C681" s="36" t="s">
        <v>346</v>
      </c>
      <c r="D681" s="35" t="s">
        <v>2624</v>
      </c>
      <c r="E681" s="35" t="s">
        <v>2625</v>
      </c>
      <c r="F681" s="36">
        <v>10</v>
      </c>
      <c r="G681" s="36">
        <v>224</v>
      </c>
      <c r="H681" s="36">
        <v>196</v>
      </c>
      <c r="I681" s="36">
        <v>132</v>
      </c>
      <c r="J681" s="36">
        <v>9.3000000000000007</v>
      </c>
      <c r="K681" s="36">
        <v>13.1</v>
      </c>
      <c r="L681" s="36">
        <v>6.7</v>
      </c>
      <c r="M681" s="36">
        <v>12.9</v>
      </c>
    </row>
    <row r="682" spans="2:13" s="37" customFormat="1" x14ac:dyDescent="0.3">
      <c r="B682" s="36" t="s">
        <v>294</v>
      </c>
      <c r="C682" s="36" t="s">
        <v>346</v>
      </c>
      <c r="D682" s="35" t="s">
        <v>2626</v>
      </c>
      <c r="E682" s="35" t="s">
        <v>2627</v>
      </c>
      <c r="F682" s="36">
        <v>6</v>
      </c>
      <c r="G682" s="36">
        <v>414</v>
      </c>
      <c r="H682" s="36">
        <v>442</v>
      </c>
      <c r="I682" s="36">
        <v>4</v>
      </c>
      <c r="J682" s="36">
        <v>51.5</v>
      </c>
      <c r="K682" s="36">
        <v>17.5</v>
      </c>
      <c r="L682" s="36">
        <v>51.5</v>
      </c>
      <c r="M682" s="36">
        <v>22.166666666666668</v>
      </c>
    </row>
    <row r="683" spans="2:13" s="37" customFormat="1" x14ac:dyDescent="0.3">
      <c r="B683" s="36" t="s">
        <v>294</v>
      </c>
      <c r="C683" s="36" t="s">
        <v>346</v>
      </c>
      <c r="D683" s="35" t="s">
        <v>2628</v>
      </c>
      <c r="E683" s="35" t="s">
        <v>2629</v>
      </c>
      <c r="F683" s="36">
        <v>9</v>
      </c>
      <c r="G683" s="36">
        <v>508</v>
      </c>
      <c r="H683" s="36">
        <v>502</v>
      </c>
      <c r="I683" s="36">
        <v>8</v>
      </c>
      <c r="J683" s="36">
        <v>27.333333333333332</v>
      </c>
      <c r="K683" s="36">
        <v>29.111111111111111</v>
      </c>
      <c r="L683" s="36">
        <v>27.333333333333332</v>
      </c>
      <c r="M683" s="36">
        <v>28.444444444444443</v>
      </c>
    </row>
    <row r="684" spans="2:13" s="37" customFormat="1" x14ac:dyDescent="0.3">
      <c r="B684" s="36" t="s">
        <v>294</v>
      </c>
      <c r="C684" s="36" t="s">
        <v>346</v>
      </c>
      <c r="D684" s="35" t="s">
        <v>2797</v>
      </c>
      <c r="E684" s="35"/>
      <c r="F684" s="36"/>
      <c r="G684" s="36"/>
      <c r="H684" s="36"/>
      <c r="I684" s="36"/>
      <c r="J684" s="36"/>
      <c r="K684" s="36"/>
      <c r="L684" s="36"/>
      <c r="M684" s="36"/>
    </row>
    <row r="685" spans="2:13" s="37" customFormat="1" x14ac:dyDescent="0.3">
      <c r="B685" s="36" t="s">
        <v>294</v>
      </c>
      <c r="C685" s="36" t="s">
        <v>346</v>
      </c>
      <c r="D685" s="35" t="s">
        <v>2630</v>
      </c>
      <c r="E685" s="35" t="s">
        <v>2631</v>
      </c>
      <c r="F685" s="36">
        <v>9</v>
      </c>
      <c r="G685" s="36">
        <v>636</v>
      </c>
      <c r="H685" s="36">
        <v>644</v>
      </c>
      <c r="I685" s="36">
        <v>6</v>
      </c>
      <c r="J685" s="36">
        <v>57.111111111111114</v>
      </c>
      <c r="K685" s="36">
        <v>13.555555555555555</v>
      </c>
      <c r="L685" s="36">
        <v>57.111111111111114</v>
      </c>
      <c r="M685" s="36">
        <v>14.444444444444445</v>
      </c>
    </row>
    <row r="686" spans="2:13" s="37" customFormat="1" x14ac:dyDescent="0.3">
      <c r="B686" s="36" t="s">
        <v>294</v>
      </c>
      <c r="C686" s="36" t="s">
        <v>346</v>
      </c>
      <c r="D686" s="35" t="s">
        <v>2632</v>
      </c>
      <c r="E686" s="35" t="s">
        <v>2633</v>
      </c>
      <c r="F686" s="36">
        <v>9</v>
      </c>
      <c r="G686" s="36">
        <v>297</v>
      </c>
      <c r="H686" s="36">
        <v>450</v>
      </c>
      <c r="I686" s="36">
        <v>106</v>
      </c>
      <c r="J686" s="36">
        <v>7</v>
      </c>
      <c r="K686" s="36">
        <v>26</v>
      </c>
      <c r="L686" s="36">
        <v>21.444444444444443</v>
      </c>
      <c r="M686" s="36">
        <v>28.555555555555557</v>
      </c>
    </row>
    <row r="687" spans="2:13" s="37" customFormat="1" x14ac:dyDescent="0.3">
      <c r="B687" s="27" t="s">
        <v>294</v>
      </c>
      <c r="C687" s="38" t="s">
        <v>373</v>
      </c>
      <c r="D687" s="27"/>
      <c r="E687" s="27"/>
      <c r="F687" s="27">
        <v>9.1666666666666661</v>
      </c>
      <c r="G687" s="27">
        <v>2919</v>
      </c>
      <c r="H687" s="27">
        <v>3090</v>
      </c>
      <c r="I687" s="27">
        <v>270</v>
      </c>
      <c r="J687" s="27">
        <v>34.846296296296295</v>
      </c>
      <c r="K687" s="27">
        <v>18.738888888888891</v>
      </c>
      <c r="L687" s="27">
        <v>36.82037037037037</v>
      </c>
      <c r="M687" s="27">
        <v>20.168518518518518</v>
      </c>
    </row>
    <row r="688" spans="2:13" s="37" customFormat="1" x14ac:dyDescent="0.3">
      <c r="B688" s="39" t="s">
        <v>301</v>
      </c>
      <c r="C688" s="40"/>
      <c r="D688" s="40"/>
      <c r="E688" s="40"/>
      <c r="F688" s="40">
        <v>10.090909090909092</v>
      </c>
      <c r="G688" s="40">
        <v>4134</v>
      </c>
      <c r="H688" s="40">
        <v>4303</v>
      </c>
      <c r="I688" s="40">
        <v>274</v>
      </c>
      <c r="J688" s="40">
        <v>25.504086317722681</v>
      </c>
      <c r="K688" s="40">
        <v>13.925757575757576</v>
      </c>
      <c r="L688" s="40">
        <v>26.580853994490358</v>
      </c>
      <c r="M688" s="40">
        <v>14.69040404040404</v>
      </c>
    </row>
    <row r="689" spans="2:13" s="37" customFormat="1" x14ac:dyDescent="0.3">
      <c r="B689" s="35" t="s">
        <v>1419</v>
      </c>
      <c r="C689" s="35" t="s">
        <v>1550</v>
      </c>
      <c r="D689" s="35" t="s">
        <v>2650</v>
      </c>
      <c r="E689" s="35" t="s">
        <v>2651</v>
      </c>
      <c r="F689" s="36">
        <v>12</v>
      </c>
      <c r="G689" s="36">
        <v>82</v>
      </c>
      <c r="H689" s="36">
        <v>80</v>
      </c>
      <c r="I689" s="36">
        <v>0</v>
      </c>
      <c r="J689" s="36">
        <v>2.75</v>
      </c>
      <c r="K689" s="36">
        <v>4.083333333333333</v>
      </c>
      <c r="L689" s="36">
        <v>2.75</v>
      </c>
      <c r="M689" s="36">
        <v>3.9166666666666665</v>
      </c>
    </row>
    <row r="690" spans="2:13" s="37" customFormat="1" x14ac:dyDescent="0.3">
      <c r="B690" s="36" t="s">
        <v>1419</v>
      </c>
      <c r="C690" s="36" t="s">
        <v>1550</v>
      </c>
      <c r="D690" s="35" t="s">
        <v>2652</v>
      </c>
      <c r="E690" s="35" t="s">
        <v>2653</v>
      </c>
      <c r="F690" s="36">
        <v>12</v>
      </c>
      <c r="G690" s="36">
        <v>106</v>
      </c>
      <c r="H690" s="36">
        <v>110</v>
      </c>
      <c r="I690" s="36">
        <v>0</v>
      </c>
      <c r="J690" s="36">
        <v>5.166666666666667</v>
      </c>
      <c r="K690" s="36">
        <v>3.6666666666666665</v>
      </c>
      <c r="L690" s="36">
        <v>5.166666666666667</v>
      </c>
      <c r="M690" s="36">
        <v>4</v>
      </c>
    </row>
    <row r="691" spans="2:13" s="37" customFormat="1" x14ac:dyDescent="0.3">
      <c r="B691" s="27" t="s">
        <v>1419</v>
      </c>
      <c r="C691" s="38" t="s">
        <v>1555</v>
      </c>
      <c r="D691" s="27"/>
      <c r="E691" s="27"/>
      <c r="F691" s="27">
        <v>12</v>
      </c>
      <c r="G691" s="27">
        <v>188</v>
      </c>
      <c r="H691" s="27">
        <v>190</v>
      </c>
      <c r="I691" s="27">
        <v>0</v>
      </c>
      <c r="J691" s="27">
        <v>3.9583333333333335</v>
      </c>
      <c r="K691" s="27">
        <v>3.875</v>
      </c>
      <c r="L691" s="27">
        <v>3.9583333333333335</v>
      </c>
      <c r="M691" s="27">
        <v>3.958333333333333</v>
      </c>
    </row>
    <row r="692" spans="2:13" s="37" customFormat="1" x14ac:dyDescent="0.3">
      <c r="B692" s="36" t="s">
        <v>1419</v>
      </c>
      <c r="C692" s="35" t="s">
        <v>1546</v>
      </c>
      <c r="D692" s="35" t="s">
        <v>2654</v>
      </c>
      <c r="E692" s="35" t="s">
        <v>2655</v>
      </c>
      <c r="F692" s="36">
        <v>12</v>
      </c>
      <c r="G692" s="36">
        <v>584</v>
      </c>
      <c r="H692" s="36">
        <v>584</v>
      </c>
      <c r="I692" s="36">
        <v>0</v>
      </c>
      <c r="J692" s="36">
        <v>48.666666666666664</v>
      </c>
      <c r="K692" s="36">
        <v>0</v>
      </c>
      <c r="L692" s="36">
        <v>48.666666666666664</v>
      </c>
      <c r="M692" s="36">
        <v>0</v>
      </c>
    </row>
    <row r="693" spans="2:13" s="37" customFormat="1" x14ac:dyDescent="0.3">
      <c r="B693" s="27" t="s">
        <v>1419</v>
      </c>
      <c r="C693" s="38" t="s">
        <v>1548</v>
      </c>
      <c r="D693" s="27"/>
      <c r="E693" s="27"/>
      <c r="F693" s="27">
        <v>12</v>
      </c>
      <c r="G693" s="27">
        <v>584</v>
      </c>
      <c r="H693" s="27">
        <v>584</v>
      </c>
      <c r="I693" s="27">
        <v>0</v>
      </c>
      <c r="J693" s="27">
        <v>48.666666666666664</v>
      </c>
      <c r="K693" s="27">
        <v>0</v>
      </c>
      <c r="L693" s="27">
        <v>48.666666666666664</v>
      </c>
      <c r="M693" s="27">
        <v>0</v>
      </c>
    </row>
    <row r="694" spans="2:13" s="37" customFormat="1" x14ac:dyDescent="0.3">
      <c r="B694" s="36" t="s">
        <v>1419</v>
      </c>
      <c r="C694" s="35" t="s">
        <v>346</v>
      </c>
      <c r="D694" s="35" t="s">
        <v>2656</v>
      </c>
      <c r="E694" s="35" t="s">
        <v>2657</v>
      </c>
      <c r="F694" s="36">
        <v>12</v>
      </c>
      <c r="G694" s="36">
        <v>628</v>
      </c>
      <c r="H694" s="36">
        <v>627</v>
      </c>
      <c r="I694" s="36">
        <v>1</v>
      </c>
      <c r="J694" s="36">
        <v>48.416666666666664</v>
      </c>
      <c r="K694" s="36">
        <v>3.9166666666666665</v>
      </c>
      <c r="L694" s="36">
        <v>48.416666666666664</v>
      </c>
      <c r="M694" s="36">
        <v>3.8333333333333335</v>
      </c>
    </row>
    <row r="695" spans="2:13" s="37" customFormat="1" x14ac:dyDescent="0.3">
      <c r="B695" s="36" t="s">
        <v>1419</v>
      </c>
      <c r="C695" s="36" t="s">
        <v>346</v>
      </c>
      <c r="D695" s="35" t="s">
        <v>2658</v>
      </c>
      <c r="E695" s="35" t="s">
        <v>2659</v>
      </c>
      <c r="F695" s="36">
        <v>12</v>
      </c>
      <c r="G695" s="36">
        <v>140</v>
      </c>
      <c r="H695" s="36">
        <v>177</v>
      </c>
      <c r="I695" s="36">
        <v>63</v>
      </c>
      <c r="J695" s="36">
        <v>9.0833333333333339</v>
      </c>
      <c r="K695" s="36">
        <v>2.5833333333333335</v>
      </c>
      <c r="L695" s="36">
        <v>12.25</v>
      </c>
      <c r="M695" s="36">
        <v>2.5</v>
      </c>
    </row>
    <row r="696" spans="2:13" s="37" customFormat="1" x14ac:dyDescent="0.3">
      <c r="B696" s="36" t="s">
        <v>1419</v>
      </c>
      <c r="C696" s="36" t="s">
        <v>346</v>
      </c>
      <c r="D696" s="35" t="s">
        <v>2660</v>
      </c>
      <c r="E696" s="35" t="s">
        <v>2661</v>
      </c>
      <c r="F696" s="36">
        <v>12</v>
      </c>
      <c r="G696" s="36">
        <v>338</v>
      </c>
      <c r="H696" s="36">
        <v>337</v>
      </c>
      <c r="I696" s="36">
        <v>0</v>
      </c>
      <c r="J696" s="36">
        <v>28.166666666666668</v>
      </c>
      <c r="K696" s="36">
        <v>0</v>
      </c>
      <c r="L696" s="36">
        <v>28.083333333333332</v>
      </c>
      <c r="M696" s="36">
        <v>0</v>
      </c>
    </row>
    <row r="697" spans="2:13" s="37" customFormat="1" x14ac:dyDescent="0.3">
      <c r="B697" s="36" t="s">
        <v>1419</v>
      </c>
      <c r="C697" s="36" t="s">
        <v>346</v>
      </c>
      <c r="D697" s="35" t="s">
        <v>2662</v>
      </c>
      <c r="E697" s="35" t="s">
        <v>2663</v>
      </c>
      <c r="F697" s="36">
        <v>12</v>
      </c>
      <c r="G697" s="36">
        <v>801</v>
      </c>
      <c r="H697" s="36">
        <v>797</v>
      </c>
      <c r="I697" s="36">
        <v>1</v>
      </c>
      <c r="J697" s="36">
        <v>63.833333333333336</v>
      </c>
      <c r="K697" s="36">
        <v>2.9166666666666665</v>
      </c>
      <c r="L697" s="36">
        <v>63.833333333333336</v>
      </c>
      <c r="M697" s="36">
        <v>2.5833333333333335</v>
      </c>
    </row>
    <row r="698" spans="2:13" s="37" customFormat="1" x14ac:dyDescent="0.3">
      <c r="B698" s="27" t="s">
        <v>1419</v>
      </c>
      <c r="C698" s="38" t="s">
        <v>373</v>
      </c>
      <c r="D698" s="27"/>
      <c r="E698" s="27"/>
      <c r="F698" s="27">
        <v>12</v>
      </c>
      <c r="G698" s="27">
        <v>1907</v>
      </c>
      <c r="H698" s="27">
        <v>1938</v>
      </c>
      <c r="I698" s="27">
        <v>65</v>
      </c>
      <c r="J698" s="27">
        <v>37.375</v>
      </c>
      <c r="K698" s="27">
        <v>2.3541666666666665</v>
      </c>
      <c r="L698" s="27">
        <v>38.145833333333336</v>
      </c>
      <c r="M698" s="27">
        <v>2.229166666666667</v>
      </c>
    </row>
    <row r="699" spans="2:13" s="37" customFormat="1" x14ac:dyDescent="0.3">
      <c r="B699" s="36" t="s">
        <v>1419</v>
      </c>
      <c r="C699" s="35" t="s">
        <v>374</v>
      </c>
      <c r="D699" s="35" t="s">
        <v>2664</v>
      </c>
      <c r="E699" s="35" t="s">
        <v>2665</v>
      </c>
      <c r="F699" s="36">
        <v>12</v>
      </c>
      <c r="G699" s="36">
        <v>120</v>
      </c>
      <c r="H699" s="36">
        <v>109</v>
      </c>
      <c r="I699" s="36">
        <v>91</v>
      </c>
      <c r="J699" s="36">
        <v>7.666666666666667</v>
      </c>
      <c r="K699" s="36">
        <v>2.3333333333333335</v>
      </c>
      <c r="L699" s="36">
        <v>6.583333333333333</v>
      </c>
      <c r="M699" s="36">
        <v>2.5</v>
      </c>
    </row>
    <row r="700" spans="2:13" s="37" customFormat="1" x14ac:dyDescent="0.3">
      <c r="B700" s="36" t="s">
        <v>1419</v>
      </c>
      <c r="C700" s="36" t="s">
        <v>374</v>
      </c>
      <c r="D700" s="35" t="s">
        <v>2666</v>
      </c>
      <c r="E700" s="35" t="s">
        <v>2667</v>
      </c>
      <c r="F700" s="36">
        <v>12</v>
      </c>
      <c r="G700" s="36">
        <v>131</v>
      </c>
      <c r="H700" s="36">
        <v>149</v>
      </c>
      <c r="I700" s="36">
        <v>110</v>
      </c>
      <c r="J700" s="36">
        <v>6.916666666666667</v>
      </c>
      <c r="K700" s="36">
        <v>4</v>
      </c>
      <c r="L700" s="36">
        <v>8.5</v>
      </c>
      <c r="M700" s="36">
        <v>3.9166666666666665</v>
      </c>
    </row>
    <row r="701" spans="2:13" s="37" customFormat="1" x14ac:dyDescent="0.3">
      <c r="B701" s="36" t="s">
        <v>1419</v>
      </c>
      <c r="C701" s="36" t="s">
        <v>374</v>
      </c>
      <c r="D701" s="35" t="s">
        <v>2668</v>
      </c>
      <c r="E701" s="35" t="s">
        <v>2669</v>
      </c>
      <c r="F701" s="36">
        <v>12</v>
      </c>
      <c r="G701" s="36">
        <v>119</v>
      </c>
      <c r="H701" s="36">
        <v>121</v>
      </c>
      <c r="I701" s="36">
        <v>90</v>
      </c>
      <c r="J701" s="36">
        <v>7.5</v>
      </c>
      <c r="K701" s="36">
        <v>2.4166666666666665</v>
      </c>
      <c r="L701" s="36">
        <v>6.5</v>
      </c>
      <c r="M701" s="36">
        <v>3.5833333333333335</v>
      </c>
    </row>
    <row r="702" spans="2:13" s="37" customFormat="1" x14ac:dyDescent="0.3">
      <c r="B702" s="27" t="s">
        <v>1419</v>
      </c>
      <c r="C702" s="38" t="s">
        <v>376</v>
      </c>
      <c r="D702" s="27"/>
      <c r="E702" s="27"/>
      <c r="F702" s="27">
        <v>12</v>
      </c>
      <c r="G702" s="27">
        <v>370</v>
      </c>
      <c r="H702" s="27">
        <v>379</v>
      </c>
      <c r="I702" s="27">
        <v>291</v>
      </c>
      <c r="J702" s="27">
        <v>7.3611111111111116</v>
      </c>
      <c r="K702" s="27">
        <v>2.9166666666666665</v>
      </c>
      <c r="L702" s="27">
        <v>7.1944444444444438</v>
      </c>
      <c r="M702" s="27">
        <v>3.3333333333333335</v>
      </c>
    </row>
    <row r="703" spans="2:13" s="37" customFormat="1" x14ac:dyDescent="0.3">
      <c r="B703" s="39" t="s">
        <v>1436</v>
      </c>
      <c r="C703" s="40"/>
      <c r="D703" s="40"/>
      <c r="E703" s="40"/>
      <c r="F703" s="40">
        <v>12</v>
      </c>
      <c r="G703" s="40">
        <v>3049</v>
      </c>
      <c r="H703" s="40">
        <v>3091</v>
      </c>
      <c r="I703" s="40">
        <v>356</v>
      </c>
      <c r="J703" s="40">
        <v>22.816666666666666</v>
      </c>
      <c r="K703" s="40">
        <v>2.5916666666666668</v>
      </c>
      <c r="L703" s="40">
        <v>23.075000000000003</v>
      </c>
      <c r="M703" s="40">
        <v>2.6833333333333331</v>
      </c>
    </row>
    <row r="704" spans="2:13" s="37" customFormat="1" x14ac:dyDescent="0.3">
      <c r="B704" s="35" t="s">
        <v>302</v>
      </c>
      <c r="C704" s="35" t="s">
        <v>1550</v>
      </c>
      <c r="D704" s="35" t="s">
        <v>2634</v>
      </c>
      <c r="E704" s="35" t="s">
        <v>2635</v>
      </c>
      <c r="F704" s="36">
        <v>12</v>
      </c>
      <c r="G704" s="36">
        <v>218</v>
      </c>
      <c r="H704" s="36">
        <v>214</v>
      </c>
      <c r="I704" s="36">
        <v>10</v>
      </c>
      <c r="J704" s="36">
        <v>6.583333333333333</v>
      </c>
      <c r="K704" s="36">
        <v>11.583333333333334</v>
      </c>
      <c r="L704" s="36">
        <v>6.583333333333333</v>
      </c>
      <c r="M704" s="36">
        <v>11.25</v>
      </c>
    </row>
    <row r="705" spans="2:13" s="37" customFormat="1" x14ac:dyDescent="0.3">
      <c r="B705" s="36" t="s">
        <v>302</v>
      </c>
      <c r="C705" s="36" t="s">
        <v>1550</v>
      </c>
      <c r="D705" s="35" t="s">
        <v>2636</v>
      </c>
      <c r="E705" s="35" t="s">
        <v>2637</v>
      </c>
      <c r="F705" s="36">
        <v>12</v>
      </c>
      <c r="G705" s="36">
        <v>239</v>
      </c>
      <c r="H705" s="36">
        <v>228</v>
      </c>
      <c r="I705" s="36">
        <v>14</v>
      </c>
      <c r="J705" s="36">
        <v>8.25</v>
      </c>
      <c r="K705" s="36">
        <v>11.666666666666666</v>
      </c>
      <c r="L705" s="36">
        <v>8.3333333333333339</v>
      </c>
      <c r="M705" s="36">
        <v>10.666666666666666</v>
      </c>
    </row>
    <row r="706" spans="2:13" s="37" customFormat="1" x14ac:dyDescent="0.3">
      <c r="B706" s="36" t="s">
        <v>302</v>
      </c>
      <c r="C706" s="36" t="s">
        <v>1550</v>
      </c>
      <c r="D706" s="35" t="s">
        <v>2638</v>
      </c>
      <c r="E706" s="35" t="s">
        <v>2639</v>
      </c>
      <c r="F706" s="36">
        <v>12</v>
      </c>
      <c r="G706" s="36">
        <v>230</v>
      </c>
      <c r="H706" s="36">
        <v>197</v>
      </c>
      <c r="I706" s="36">
        <v>2</v>
      </c>
      <c r="J706" s="36">
        <v>7.666666666666667</v>
      </c>
      <c r="K706" s="36">
        <v>11.5</v>
      </c>
      <c r="L706" s="36">
        <v>5.333333333333333</v>
      </c>
      <c r="M706" s="36">
        <v>11.083333333333334</v>
      </c>
    </row>
    <row r="707" spans="2:13" s="37" customFormat="1" x14ac:dyDescent="0.3">
      <c r="B707" s="27" t="s">
        <v>302</v>
      </c>
      <c r="C707" s="38" t="s">
        <v>1555</v>
      </c>
      <c r="D707" s="27"/>
      <c r="E707" s="27"/>
      <c r="F707" s="27">
        <v>12</v>
      </c>
      <c r="G707" s="27">
        <v>687</v>
      </c>
      <c r="H707" s="27">
        <v>639</v>
      </c>
      <c r="I707" s="27">
        <v>26</v>
      </c>
      <c r="J707" s="27">
        <v>7.5</v>
      </c>
      <c r="K707" s="27">
        <v>11.583333333333334</v>
      </c>
      <c r="L707" s="27">
        <v>6.75</v>
      </c>
      <c r="M707" s="27">
        <v>11</v>
      </c>
    </row>
    <row r="708" spans="2:13" s="37" customFormat="1" x14ac:dyDescent="0.3">
      <c r="B708" s="36" t="s">
        <v>302</v>
      </c>
      <c r="C708" s="35" t="s">
        <v>1546</v>
      </c>
      <c r="D708" s="35" t="s">
        <v>2640</v>
      </c>
      <c r="E708" s="35" t="s">
        <v>2641</v>
      </c>
      <c r="F708" s="36">
        <v>11</v>
      </c>
      <c r="G708" s="36">
        <v>795</v>
      </c>
      <c r="H708" s="36">
        <v>794</v>
      </c>
      <c r="I708" s="36">
        <v>0</v>
      </c>
      <c r="J708" s="36">
        <v>72.272727272727266</v>
      </c>
      <c r="K708" s="36">
        <v>0</v>
      </c>
      <c r="L708" s="36">
        <v>72.181818181818187</v>
      </c>
      <c r="M708" s="36">
        <v>0</v>
      </c>
    </row>
    <row r="709" spans="2:13" s="37" customFormat="1" x14ac:dyDescent="0.3">
      <c r="B709" s="36" t="s">
        <v>302</v>
      </c>
      <c r="C709" s="36" t="s">
        <v>1546</v>
      </c>
      <c r="D709" s="35" t="s">
        <v>2642</v>
      </c>
      <c r="E709" s="35" t="s">
        <v>2643</v>
      </c>
      <c r="F709" s="36">
        <v>12</v>
      </c>
      <c r="G709" s="36">
        <v>767</v>
      </c>
      <c r="H709" s="36">
        <v>759</v>
      </c>
      <c r="I709" s="36">
        <v>0</v>
      </c>
      <c r="J709" s="36">
        <v>63.916666666666664</v>
      </c>
      <c r="K709" s="36">
        <v>0</v>
      </c>
      <c r="L709" s="36">
        <v>63.25</v>
      </c>
      <c r="M709" s="36">
        <v>0</v>
      </c>
    </row>
    <row r="710" spans="2:13" s="37" customFormat="1" x14ac:dyDescent="0.3">
      <c r="B710" s="27" t="s">
        <v>302</v>
      </c>
      <c r="C710" s="38" t="s">
        <v>1548</v>
      </c>
      <c r="D710" s="27"/>
      <c r="E710" s="27"/>
      <c r="F710" s="27">
        <v>11.5</v>
      </c>
      <c r="G710" s="27">
        <v>1562</v>
      </c>
      <c r="H710" s="27">
        <v>1553</v>
      </c>
      <c r="I710" s="27">
        <v>0</v>
      </c>
      <c r="J710" s="27">
        <v>68.094696969696969</v>
      </c>
      <c r="K710" s="27">
        <v>0</v>
      </c>
      <c r="L710" s="27">
        <v>67.715909090909093</v>
      </c>
      <c r="M710" s="27">
        <v>0</v>
      </c>
    </row>
    <row r="711" spans="2:13" s="37" customFormat="1" x14ac:dyDescent="0.3">
      <c r="B711" s="36" t="s">
        <v>302</v>
      </c>
      <c r="C711" s="35" t="s">
        <v>346</v>
      </c>
      <c r="D711" s="35" t="s">
        <v>2644</v>
      </c>
      <c r="E711" s="35" t="s">
        <v>2645</v>
      </c>
      <c r="F711" s="36">
        <v>12</v>
      </c>
      <c r="G711" s="36">
        <v>572</v>
      </c>
      <c r="H711" s="36">
        <v>563</v>
      </c>
      <c r="I711" s="36">
        <v>81</v>
      </c>
      <c r="J711" s="36">
        <v>35.416666666666664</v>
      </c>
      <c r="K711" s="36">
        <v>12.25</v>
      </c>
      <c r="L711" s="36">
        <v>34.666666666666664</v>
      </c>
      <c r="M711" s="36">
        <v>12.25</v>
      </c>
    </row>
    <row r="712" spans="2:13" s="37" customFormat="1" x14ac:dyDescent="0.3">
      <c r="B712" s="36" t="s">
        <v>302</v>
      </c>
      <c r="C712" s="36" t="s">
        <v>346</v>
      </c>
      <c r="D712" s="35" t="s">
        <v>2646</v>
      </c>
      <c r="E712" s="35" t="s">
        <v>2647</v>
      </c>
      <c r="F712" s="36">
        <v>12</v>
      </c>
      <c r="G712" s="36">
        <v>764</v>
      </c>
      <c r="H712" s="36">
        <v>742</v>
      </c>
      <c r="I712" s="36">
        <v>59</v>
      </c>
      <c r="J712" s="36">
        <v>51.833333333333336</v>
      </c>
      <c r="K712" s="36">
        <v>11.833333333333334</v>
      </c>
      <c r="L712" s="36">
        <v>51.166666666666664</v>
      </c>
      <c r="M712" s="36">
        <v>10.666666666666666</v>
      </c>
    </row>
    <row r="713" spans="2:13" s="37" customFormat="1" x14ac:dyDescent="0.3">
      <c r="B713" s="36" t="s">
        <v>302</v>
      </c>
      <c r="C713" s="36" t="s">
        <v>346</v>
      </c>
      <c r="D713" s="35" t="s">
        <v>2648</v>
      </c>
      <c r="E713" s="35" t="s">
        <v>2649</v>
      </c>
      <c r="F713" s="36">
        <v>12</v>
      </c>
      <c r="G713" s="36">
        <v>703</v>
      </c>
      <c r="H713" s="36">
        <v>677</v>
      </c>
      <c r="I713" s="36">
        <v>115</v>
      </c>
      <c r="J713" s="36">
        <v>40.916666666666664</v>
      </c>
      <c r="K713" s="36">
        <v>17.666666666666668</v>
      </c>
      <c r="L713" s="36">
        <v>39.916666666666664</v>
      </c>
      <c r="M713" s="36">
        <v>16.5</v>
      </c>
    </row>
    <row r="714" spans="2:13" s="37" customFormat="1" x14ac:dyDescent="0.3">
      <c r="B714" s="27" t="s">
        <v>302</v>
      </c>
      <c r="C714" s="38" t="s">
        <v>373</v>
      </c>
      <c r="D714" s="27"/>
      <c r="E714" s="27"/>
      <c r="F714" s="27">
        <v>12</v>
      </c>
      <c r="G714" s="27">
        <v>2039</v>
      </c>
      <c r="H714" s="27">
        <v>1982</v>
      </c>
      <c r="I714" s="27">
        <v>255</v>
      </c>
      <c r="J714" s="27">
        <v>42.722222222222221</v>
      </c>
      <c r="K714" s="27">
        <v>13.916666666666666</v>
      </c>
      <c r="L714" s="27">
        <v>41.916666666666664</v>
      </c>
      <c r="M714" s="27">
        <v>13.138888888888888</v>
      </c>
    </row>
    <row r="715" spans="2:13" s="37" customFormat="1" x14ac:dyDescent="0.3">
      <c r="B715" s="39" t="s">
        <v>307</v>
      </c>
      <c r="C715" s="40"/>
      <c r="D715" s="40"/>
      <c r="E715" s="40"/>
      <c r="F715" s="40">
        <v>11.875</v>
      </c>
      <c r="G715" s="40">
        <v>4288</v>
      </c>
      <c r="H715" s="40">
        <v>4174</v>
      </c>
      <c r="I715" s="40">
        <v>281</v>
      </c>
      <c r="J715" s="40">
        <v>35.857007575757578</v>
      </c>
      <c r="K715" s="40">
        <v>9.5625</v>
      </c>
      <c r="L715" s="40">
        <v>35.178977272727273</v>
      </c>
      <c r="M715" s="40">
        <v>9.0520833333333321</v>
      </c>
    </row>
    <row r="716" spans="2:13" s="37" customFormat="1" x14ac:dyDescent="0.3">
      <c r="B716" s="35" t="s">
        <v>308</v>
      </c>
      <c r="C716" s="35" t="s">
        <v>1550</v>
      </c>
      <c r="D716" s="35" t="s">
        <v>2670</v>
      </c>
      <c r="E716" s="35" t="s">
        <v>2671</v>
      </c>
      <c r="F716" s="36">
        <v>9</v>
      </c>
      <c r="G716" s="36">
        <v>108</v>
      </c>
      <c r="H716" s="36">
        <v>105</v>
      </c>
      <c r="I716" s="36">
        <v>2</v>
      </c>
      <c r="J716" s="36">
        <v>7.666666666666667</v>
      </c>
      <c r="K716" s="36">
        <v>4.333333333333333</v>
      </c>
      <c r="L716" s="36">
        <v>7.666666666666667</v>
      </c>
      <c r="M716" s="36">
        <v>4</v>
      </c>
    </row>
    <row r="717" spans="2:13" s="37" customFormat="1" x14ac:dyDescent="0.3">
      <c r="B717" s="36" t="s">
        <v>308</v>
      </c>
      <c r="C717" s="36" t="s">
        <v>1550</v>
      </c>
      <c r="D717" s="35" t="s">
        <v>2672</v>
      </c>
      <c r="E717" s="35" t="s">
        <v>2673</v>
      </c>
      <c r="F717" s="36">
        <v>12</v>
      </c>
      <c r="G717" s="36">
        <v>111</v>
      </c>
      <c r="H717" s="36">
        <v>111</v>
      </c>
      <c r="I717" s="36">
        <v>1</v>
      </c>
      <c r="J717" s="36">
        <v>5.083333333333333</v>
      </c>
      <c r="K717" s="36">
        <v>4.166666666666667</v>
      </c>
      <c r="L717" s="36">
        <v>5.083333333333333</v>
      </c>
      <c r="M717" s="36">
        <v>4.166666666666667</v>
      </c>
    </row>
    <row r="718" spans="2:13" s="37" customFormat="1" x14ac:dyDescent="0.3">
      <c r="B718" s="36" t="s">
        <v>308</v>
      </c>
      <c r="C718" s="36" t="s">
        <v>1550</v>
      </c>
      <c r="D718" s="35" t="s">
        <v>2674</v>
      </c>
      <c r="E718" s="35" t="s">
        <v>2675</v>
      </c>
      <c r="F718" s="36">
        <v>11</v>
      </c>
      <c r="G718" s="36">
        <v>118</v>
      </c>
      <c r="H718" s="36">
        <v>119</v>
      </c>
      <c r="I718" s="36">
        <v>0</v>
      </c>
      <c r="J718" s="36">
        <v>6.7272727272727275</v>
      </c>
      <c r="K718" s="36">
        <v>4</v>
      </c>
      <c r="L718" s="36">
        <v>6.7272727272727275</v>
      </c>
      <c r="M718" s="36">
        <v>4.0909090909090908</v>
      </c>
    </row>
    <row r="719" spans="2:13" s="37" customFormat="1" x14ac:dyDescent="0.3">
      <c r="B719" s="27" t="s">
        <v>308</v>
      </c>
      <c r="C719" s="38" t="s">
        <v>1555</v>
      </c>
      <c r="D719" s="27"/>
      <c r="E719" s="27"/>
      <c r="F719" s="27">
        <v>10.666666666666666</v>
      </c>
      <c r="G719" s="27">
        <v>337</v>
      </c>
      <c r="H719" s="27">
        <v>335</v>
      </c>
      <c r="I719" s="27">
        <v>3</v>
      </c>
      <c r="J719" s="27">
        <v>6.4924242424242422</v>
      </c>
      <c r="K719" s="27">
        <v>4.166666666666667</v>
      </c>
      <c r="L719" s="27">
        <v>6.4924242424242422</v>
      </c>
      <c r="M719" s="27">
        <v>4.0858585858585856</v>
      </c>
    </row>
    <row r="720" spans="2:13" s="37" customFormat="1" x14ac:dyDescent="0.3">
      <c r="B720" s="36" t="s">
        <v>308</v>
      </c>
      <c r="C720" s="35" t="s">
        <v>1546</v>
      </c>
      <c r="D720" s="35" t="s">
        <v>2676</v>
      </c>
      <c r="E720" s="35" t="s">
        <v>2677</v>
      </c>
      <c r="F720" s="36">
        <v>12</v>
      </c>
      <c r="G720" s="36">
        <v>569</v>
      </c>
      <c r="H720" s="36">
        <v>567</v>
      </c>
      <c r="I720" s="36">
        <v>1</v>
      </c>
      <c r="J720" s="36">
        <v>43.166666666666664</v>
      </c>
      <c r="K720" s="36">
        <v>4.25</v>
      </c>
      <c r="L720" s="36">
        <v>43.083333333333336</v>
      </c>
      <c r="M720" s="36">
        <v>4.166666666666667</v>
      </c>
    </row>
    <row r="721" spans="2:13" s="37" customFormat="1" x14ac:dyDescent="0.3">
      <c r="B721" s="27" t="s">
        <v>308</v>
      </c>
      <c r="C721" s="38" t="s">
        <v>1548</v>
      </c>
      <c r="D721" s="27"/>
      <c r="E721" s="27"/>
      <c r="F721" s="27">
        <v>12</v>
      </c>
      <c r="G721" s="27">
        <v>569</v>
      </c>
      <c r="H721" s="27">
        <v>567</v>
      </c>
      <c r="I721" s="27">
        <v>1</v>
      </c>
      <c r="J721" s="27">
        <v>43.166666666666664</v>
      </c>
      <c r="K721" s="27">
        <v>4.25</v>
      </c>
      <c r="L721" s="27">
        <v>43.083333333333336</v>
      </c>
      <c r="M721" s="27">
        <v>4.166666666666667</v>
      </c>
    </row>
    <row r="722" spans="2:13" s="37" customFormat="1" x14ac:dyDescent="0.3">
      <c r="B722" s="36" t="s">
        <v>308</v>
      </c>
      <c r="C722" s="35" t="s">
        <v>346</v>
      </c>
      <c r="D722" s="35" t="s">
        <v>2678</v>
      </c>
      <c r="E722" s="35" t="s">
        <v>2679</v>
      </c>
      <c r="F722" s="36">
        <v>12</v>
      </c>
      <c r="G722" s="36">
        <v>283</v>
      </c>
      <c r="H722" s="36">
        <v>275</v>
      </c>
      <c r="I722" s="36">
        <v>16</v>
      </c>
      <c r="J722" s="36">
        <v>22.166666666666668</v>
      </c>
      <c r="K722" s="36">
        <v>1.4166666666666667</v>
      </c>
      <c r="L722" s="36">
        <v>21.666666666666668</v>
      </c>
      <c r="M722" s="36">
        <v>1.25</v>
      </c>
    </row>
    <row r="723" spans="2:13" s="37" customFormat="1" x14ac:dyDescent="0.3">
      <c r="B723" s="36" t="s">
        <v>308</v>
      </c>
      <c r="C723" s="36" t="s">
        <v>346</v>
      </c>
      <c r="D723" s="35" t="s">
        <v>2682</v>
      </c>
      <c r="E723" s="35" t="s">
        <v>2683</v>
      </c>
      <c r="F723" s="36">
        <v>12</v>
      </c>
      <c r="G723" s="36">
        <v>266</v>
      </c>
      <c r="H723" s="36">
        <v>276</v>
      </c>
      <c r="I723" s="36">
        <v>0</v>
      </c>
      <c r="J723" s="36">
        <v>20.833333333333332</v>
      </c>
      <c r="K723" s="36">
        <v>1.3333333333333333</v>
      </c>
      <c r="L723" s="36">
        <v>21</v>
      </c>
      <c r="M723" s="36">
        <v>2</v>
      </c>
    </row>
    <row r="724" spans="2:13" s="37" customFormat="1" x14ac:dyDescent="0.3">
      <c r="B724" s="36" t="s">
        <v>308</v>
      </c>
      <c r="C724" s="36" t="s">
        <v>346</v>
      </c>
      <c r="D724" s="35" t="s">
        <v>2686</v>
      </c>
      <c r="E724" s="35" t="s">
        <v>2687</v>
      </c>
      <c r="F724" s="36">
        <v>11</v>
      </c>
      <c r="G724" s="36">
        <v>20</v>
      </c>
      <c r="H724" s="36">
        <v>22</v>
      </c>
      <c r="I724" s="36">
        <v>0</v>
      </c>
      <c r="J724" s="36">
        <v>0</v>
      </c>
      <c r="K724" s="36">
        <v>1.8181818181818181</v>
      </c>
      <c r="L724" s="36">
        <v>0.27272727272727271</v>
      </c>
      <c r="M724" s="36">
        <v>1.7272727272727273</v>
      </c>
    </row>
    <row r="725" spans="2:13" s="37" customFormat="1" x14ac:dyDescent="0.3">
      <c r="B725" s="36" t="s">
        <v>308</v>
      </c>
      <c r="C725" s="36" t="s">
        <v>346</v>
      </c>
      <c r="D725" s="35" t="s">
        <v>2680</v>
      </c>
      <c r="E725" s="35" t="s">
        <v>2681</v>
      </c>
      <c r="F725" s="36">
        <v>12</v>
      </c>
      <c r="G725" s="36">
        <v>637</v>
      </c>
      <c r="H725" s="36">
        <v>608</v>
      </c>
      <c r="I725" s="36">
        <v>2</v>
      </c>
      <c r="J725" s="36">
        <v>48.666666666666664</v>
      </c>
      <c r="K725" s="36">
        <v>4.416666666666667</v>
      </c>
      <c r="L725" s="36">
        <v>46.583333333333336</v>
      </c>
      <c r="M725" s="36">
        <v>4.083333333333333</v>
      </c>
    </row>
    <row r="726" spans="2:13" s="37" customFormat="1" x14ac:dyDescent="0.3">
      <c r="B726" s="36" t="s">
        <v>308</v>
      </c>
      <c r="C726" s="36" t="s">
        <v>346</v>
      </c>
      <c r="D726" s="35" t="s">
        <v>2684</v>
      </c>
      <c r="E726" s="35" t="s">
        <v>2685</v>
      </c>
      <c r="F726" s="36">
        <v>11</v>
      </c>
      <c r="G726" s="36">
        <v>489</v>
      </c>
      <c r="H726" s="36">
        <v>489</v>
      </c>
      <c r="I726" s="36">
        <v>0</v>
      </c>
      <c r="J726" s="36">
        <v>44.454545454545453</v>
      </c>
      <c r="K726" s="36">
        <v>0</v>
      </c>
      <c r="L726" s="36">
        <v>44.454545454545453</v>
      </c>
      <c r="M726" s="36">
        <v>0</v>
      </c>
    </row>
    <row r="727" spans="2:13" s="37" customFormat="1" x14ac:dyDescent="0.3">
      <c r="B727" s="36" t="s">
        <v>308</v>
      </c>
      <c r="C727" s="35" t="s">
        <v>374</v>
      </c>
      <c r="D727" s="35" t="s">
        <v>2688</v>
      </c>
      <c r="E727" s="35" t="s">
        <v>2689</v>
      </c>
      <c r="F727" s="36">
        <v>11</v>
      </c>
      <c r="G727" s="36">
        <v>121</v>
      </c>
      <c r="H727" s="36">
        <v>104</v>
      </c>
      <c r="I727" s="36">
        <v>33</v>
      </c>
      <c r="J727" s="36">
        <v>5.9090909090909092</v>
      </c>
      <c r="K727" s="36">
        <v>5.0909090909090908</v>
      </c>
      <c r="L727" s="36">
        <v>5</v>
      </c>
      <c r="M727" s="36">
        <v>4.4545454545454541</v>
      </c>
    </row>
    <row r="728" spans="2:13" s="37" customFormat="1" x14ac:dyDescent="0.3">
      <c r="B728" s="36" t="s">
        <v>308</v>
      </c>
      <c r="C728" s="36" t="s">
        <v>374</v>
      </c>
      <c r="D728" s="35" t="s">
        <v>2690</v>
      </c>
      <c r="E728" s="35" t="s">
        <v>2691</v>
      </c>
      <c r="F728" s="36">
        <v>12</v>
      </c>
      <c r="G728" s="36">
        <v>102</v>
      </c>
      <c r="H728" s="36">
        <v>87</v>
      </c>
      <c r="I728" s="36">
        <v>30</v>
      </c>
      <c r="J728" s="36">
        <v>4.25</v>
      </c>
      <c r="K728" s="36">
        <v>4.25</v>
      </c>
      <c r="L728" s="36">
        <v>4.583333333333333</v>
      </c>
      <c r="M728" s="36">
        <v>2.6666666666666665</v>
      </c>
    </row>
    <row r="729" spans="2:13" s="37" customFormat="1" x14ac:dyDescent="0.3">
      <c r="B729" s="36" t="s">
        <v>308</v>
      </c>
      <c r="C729" s="36" t="s">
        <v>374</v>
      </c>
      <c r="D729" s="35" t="s">
        <v>2692</v>
      </c>
      <c r="E729" s="35" t="s">
        <v>2693</v>
      </c>
      <c r="F729" s="36">
        <v>9</v>
      </c>
      <c r="G729" s="36">
        <v>92</v>
      </c>
      <c r="H729" s="36">
        <v>78</v>
      </c>
      <c r="I729" s="36">
        <v>40</v>
      </c>
      <c r="J729" s="36">
        <v>6.1111111111111107</v>
      </c>
      <c r="K729" s="36">
        <v>4.1111111111111107</v>
      </c>
      <c r="L729" s="36">
        <v>4.5555555555555554</v>
      </c>
      <c r="M729" s="36">
        <v>4.1111111111111107</v>
      </c>
    </row>
    <row r="730" spans="2:13" s="37" customFormat="1" x14ac:dyDescent="0.3">
      <c r="B730" s="36" t="s">
        <v>308</v>
      </c>
      <c r="C730" s="36" t="s">
        <v>374</v>
      </c>
      <c r="D730" s="35" t="s">
        <v>2694</v>
      </c>
      <c r="E730" s="35" t="s">
        <v>2695</v>
      </c>
      <c r="F730" s="36">
        <v>12</v>
      </c>
      <c r="G730" s="36">
        <v>122</v>
      </c>
      <c r="H730" s="36">
        <v>112</v>
      </c>
      <c r="I730" s="36">
        <v>19</v>
      </c>
      <c r="J730" s="36">
        <v>5.75</v>
      </c>
      <c r="K730" s="36">
        <v>4.416666666666667</v>
      </c>
      <c r="L730" s="36">
        <v>4.75</v>
      </c>
      <c r="M730" s="36">
        <v>4.583333333333333</v>
      </c>
    </row>
    <row r="731" spans="2:13" s="37" customFormat="1" x14ac:dyDescent="0.3">
      <c r="B731" s="27" t="s">
        <v>308</v>
      </c>
      <c r="C731" s="38" t="s">
        <v>376</v>
      </c>
      <c r="D731" s="27"/>
      <c r="E731" s="27"/>
      <c r="F731" s="27">
        <v>11</v>
      </c>
      <c r="G731" s="27">
        <v>437</v>
      </c>
      <c r="H731" s="27">
        <v>381</v>
      </c>
      <c r="I731" s="27">
        <v>122</v>
      </c>
      <c r="J731" s="27">
        <v>5.5050505050505052</v>
      </c>
      <c r="K731" s="27">
        <v>4.4671717171717171</v>
      </c>
      <c r="L731" s="27">
        <v>4.7222222222222214</v>
      </c>
      <c r="M731" s="27">
        <v>3.953914141414141</v>
      </c>
    </row>
    <row r="732" spans="2:13" s="37" customFormat="1" x14ac:dyDescent="0.3">
      <c r="B732" s="39" t="s">
        <v>317</v>
      </c>
      <c r="C732" s="40"/>
      <c r="D732" s="40"/>
      <c r="E732" s="40"/>
      <c r="F732" s="40">
        <v>11.23076923076923</v>
      </c>
      <c r="G732" s="40">
        <v>3038</v>
      </c>
      <c r="H732" s="40">
        <v>2953</v>
      </c>
      <c r="I732" s="40">
        <v>144</v>
      </c>
      <c r="J732" s="40">
        <v>16.983488733488734</v>
      </c>
      <c r="K732" s="40">
        <v>3.3541181041181045</v>
      </c>
      <c r="L732" s="40">
        <v>16.57128982128982</v>
      </c>
      <c r="M732" s="40">
        <v>3.1769619269619267</v>
      </c>
    </row>
    <row r="733" spans="2:13" s="37" customFormat="1" x14ac:dyDescent="0.3">
      <c r="B733" s="35" t="s">
        <v>318</v>
      </c>
      <c r="C733" s="35" t="s">
        <v>1550</v>
      </c>
      <c r="D733" s="35" t="s">
        <v>2696</v>
      </c>
      <c r="E733" s="35" t="s">
        <v>2697</v>
      </c>
      <c r="F733" s="36">
        <v>12</v>
      </c>
      <c r="G733" s="36">
        <v>455</v>
      </c>
      <c r="H733" s="36">
        <v>450</v>
      </c>
      <c r="I733" s="36">
        <v>9</v>
      </c>
      <c r="J733" s="36">
        <v>14.166666666666666</v>
      </c>
      <c r="K733" s="36">
        <v>23.75</v>
      </c>
      <c r="L733" s="36">
        <v>14.166666666666666</v>
      </c>
      <c r="M733" s="36">
        <v>23.333333333333332</v>
      </c>
    </row>
    <row r="734" spans="2:13" s="37" customFormat="1" x14ac:dyDescent="0.3">
      <c r="B734" s="36" t="s">
        <v>318</v>
      </c>
      <c r="C734" s="36" t="s">
        <v>1550</v>
      </c>
      <c r="D734" s="35" t="s">
        <v>2698</v>
      </c>
      <c r="E734" s="35" t="s">
        <v>2699</v>
      </c>
      <c r="F734" s="36">
        <v>12</v>
      </c>
      <c r="G734" s="36">
        <v>445</v>
      </c>
      <c r="H734" s="36">
        <v>439</v>
      </c>
      <c r="I734" s="36">
        <v>8</v>
      </c>
      <c r="J734" s="36">
        <v>13.25</v>
      </c>
      <c r="K734" s="36">
        <v>23.833333333333332</v>
      </c>
      <c r="L734" s="36">
        <v>13.25</v>
      </c>
      <c r="M734" s="36">
        <v>23.333333333333332</v>
      </c>
    </row>
    <row r="735" spans="2:13" s="37" customFormat="1" x14ac:dyDescent="0.3">
      <c r="B735" s="36" t="s">
        <v>318</v>
      </c>
      <c r="C735" s="36" t="s">
        <v>1550</v>
      </c>
      <c r="D735" s="35" t="s">
        <v>2700</v>
      </c>
      <c r="E735" s="35" t="s">
        <v>2701</v>
      </c>
      <c r="F735" s="36">
        <v>12</v>
      </c>
      <c r="G735" s="36">
        <v>392</v>
      </c>
      <c r="H735" s="36">
        <v>380</v>
      </c>
      <c r="I735" s="36">
        <v>12</v>
      </c>
      <c r="J735" s="36">
        <v>8.3333333333333339</v>
      </c>
      <c r="K735" s="36">
        <v>24.333333333333332</v>
      </c>
      <c r="L735" s="36">
        <v>8.3333333333333339</v>
      </c>
      <c r="M735" s="36">
        <v>23.333333333333332</v>
      </c>
    </row>
    <row r="736" spans="2:13" s="37" customFormat="1" x14ac:dyDescent="0.3">
      <c r="B736" s="27" t="s">
        <v>318</v>
      </c>
      <c r="C736" s="38" t="s">
        <v>1555</v>
      </c>
      <c r="D736" s="27"/>
      <c r="E736" s="27"/>
      <c r="F736" s="27">
        <v>12</v>
      </c>
      <c r="G736" s="27">
        <v>1292</v>
      </c>
      <c r="H736" s="27">
        <v>1269</v>
      </c>
      <c r="I736" s="27">
        <v>29</v>
      </c>
      <c r="J736" s="27">
        <v>11.916666666666666</v>
      </c>
      <c r="K736" s="27">
        <v>23.972222222222218</v>
      </c>
      <c r="L736" s="27">
        <v>11.916666666666666</v>
      </c>
      <c r="M736" s="27">
        <v>23.333333333333332</v>
      </c>
    </row>
    <row r="737" spans="2:13" s="37" customFormat="1" x14ac:dyDescent="0.3">
      <c r="B737" s="36" t="s">
        <v>318</v>
      </c>
      <c r="C737" s="35" t="s">
        <v>1546</v>
      </c>
      <c r="D737" s="35" t="s">
        <v>2702</v>
      </c>
      <c r="E737" s="35" t="s">
        <v>2703</v>
      </c>
      <c r="F737" s="36">
        <v>12</v>
      </c>
      <c r="G737" s="36">
        <v>1223</v>
      </c>
      <c r="H737" s="36">
        <v>696</v>
      </c>
      <c r="I737" s="36">
        <v>0</v>
      </c>
      <c r="J737" s="36">
        <v>101.91666666666667</v>
      </c>
      <c r="K737" s="36">
        <v>0</v>
      </c>
      <c r="L737" s="36">
        <v>58</v>
      </c>
      <c r="M737" s="36">
        <v>0</v>
      </c>
    </row>
    <row r="738" spans="2:13" s="37" customFormat="1" x14ac:dyDescent="0.3">
      <c r="B738" s="36" t="s">
        <v>318</v>
      </c>
      <c r="C738" s="36" t="s">
        <v>1546</v>
      </c>
      <c r="D738" s="35" t="s">
        <v>2704</v>
      </c>
      <c r="E738" s="35" t="s">
        <v>2705</v>
      </c>
      <c r="F738" s="36">
        <v>12</v>
      </c>
      <c r="G738" s="36">
        <v>928</v>
      </c>
      <c r="H738" s="36">
        <v>518</v>
      </c>
      <c r="I738" s="36">
        <v>0</v>
      </c>
      <c r="J738" s="36">
        <v>77.333333333333329</v>
      </c>
      <c r="K738" s="36">
        <v>0</v>
      </c>
      <c r="L738" s="36">
        <v>43.166666666666664</v>
      </c>
      <c r="M738" s="36">
        <v>0</v>
      </c>
    </row>
    <row r="739" spans="2:13" s="37" customFormat="1" x14ac:dyDescent="0.3">
      <c r="B739" s="36" t="s">
        <v>318</v>
      </c>
      <c r="C739" s="36" t="s">
        <v>1546</v>
      </c>
      <c r="D739" s="35" t="s">
        <v>2706</v>
      </c>
      <c r="E739" s="35" t="s">
        <v>2707</v>
      </c>
      <c r="F739" s="36">
        <v>12</v>
      </c>
      <c r="G739" s="36">
        <v>1027</v>
      </c>
      <c r="H739" s="36">
        <v>1035</v>
      </c>
      <c r="I739" s="36">
        <v>0</v>
      </c>
      <c r="J739" s="36">
        <v>80.5</v>
      </c>
      <c r="K739" s="36">
        <v>5.083333333333333</v>
      </c>
      <c r="L739" s="36">
        <v>79.416666666666671</v>
      </c>
      <c r="M739" s="36">
        <v>6.833333333333333</v>
      </c>
    </row>
    <row r="740" spans="2:13" s="37" customFormat="1" x14ac:dyDescent="0.3">
      <c r="B740" s="36" t="s">
        <v>318</v>
      </c>
      <c r="C740" s="36" t="s">
        <v>1546</v>
      </c>
      <c r="D740" s="35" t="s">
        <v>2708</v>
      </c>
      <c r="E740" s="35" t="s">
        <v>2709</v>
      </c>
      <c r="F740" s="36">
        <v>12</v>
      </c>
      <c r="G740" s="36">
        <v>1457</v>
      </c>
      <c r="H740" s="36">
        <v>1476</v>
      </c>
      <c r="I740" s="36">
        <v>11</v>
      </c>
      <c r="J740" s="36">
        <v>94.083333333333329</v>
      </c>
      <c r="K740" s="36">
        <v>27.333333333333332</v>
      </c>
      <c r="L740" s="36">
        <v>94.083333333333329</v>
      </c>
      <c r="M740" s="36">
        <v>28.916666666666668</v>
      </c>
    </row>
    <row r="741" spans="2:13" s="37" customFormat="1" x14ac:dyDescent="0.3">
      <c r="B741" s="36" t="s">
        <v>318</v>
      </c>
      <c r="C741" s="36" t="s">
        <v>1546</v>
      </c>
      <c r="D741" s="35" t="s">
        <v>2710</v>
      </c>
      <c r="E741" s="35" t="s">
        <v>2711</v>
      </c>
      <c r="F741" s="36">
        <v>12</v>
      </c>
      <c r="G741" s="36">
        <v>1286</v>
      </c>
      <c r="H741" s="36">
        <v>1290</v>
      </c>
      <c r="I741" s="36">
        <v>24</v>
      </c>
      <c r="J741" s="36">
        <v>87.833333333333329</v>
      </c>
      <c r="K741" s="36">
        <v>19.333333333333332</v>
      </c>
      <c r="L741" s="36">
        <v>87.833333333333329</v>
      </c>
      <c r="M741" s="36">
        <v>19.666666666666668</v>
      </c>
    </row>
    <row r="742" spans="2:13" s="37" customFormat="1" x14ac:dyDescent="0.3">
      <c r="B742" s="27" t="s">
        <v>318</v>
      </c>
      <c r="C742" s="38" t="s">
        <v>1548</v>
      </c>
      <c r="D742" s="27"/>
      <c r="E742" s="27"/>
      <c r="F742" s="27">
        <v>12</v>
      </c>
      <c r="G742" s="27">
        <v>5921</v>
      </c>
      <c r="H742" s="27">
        <v>5015</v>
      </c>
      <c r="I742" s="27">
        <v>35</v>
      </c>
      <c r="J742" s="27">
        <v>88.333333333333329</v>
      </c>
      <c r="K742" s="27">
        <v>10.35</v>
      </c>
      <c r="L742" s="27">
        <v>72.499999999999986</v>
      </c>
      <c r="M742" s="27">
        <v>11.083333333333334</v>
      </c>
    </row>
    <row r="743" spans="2:13" s="37" customFormat="1" x14ac:dyDescent="0.3">
      <c r="B743" s="36" t="s">
        <v>318</v>
      </c>
      <c r="C743" s="35" t="s">
        <v>346</v>
      </c>
      <c r="D743" s="35" t="s">
        <v>2712</v>
      </c>
      <c r="E743" s="35" t="s">
        <v>2713</v>
      </c>
      <c r="F743" s="36">
        <v>12</v>
      </c>
      <c r="G743" s="36">
        <v>997</v>
      </c>
      <c r="H743" s="36">
        <v>158</v>
      </c>
      <c r="I743" s="36">
        <v>0</v>
      </c>
      <c r="J743" s="36">
        <v>77.083333333333329</v>
      </c>
      <c r="K743" s="36">
        <v>6</v>
      </c>
      <c r="L743" s="36">
        <v>0</v>
      </c>
      <c r="M743" s="36">
        <v>13.166666666666666</v>
      </c>
    </row>
    <row r="744" spans="2:13" s="37" customFormat="1" x14ac:dyDescent="0.3">
      <c r="B744" s="27" t="s">
        <v>318</v>
      </c>
      <c r="C744" s="38" t="s">
        <v>373</v>
      </c>
      <c r="D744" s="27"/>
      <c r="E744" s="27"/>
      <c r="F744" s="27">
        <v>12</v>
      </c>
      <c r="G744" s="27">
        <v>997</v>
      </c>
      <c r="H744" s="27">
        <v>158</v>
      </c>
      <c r="I744" s="27">
        <v>0</v>
      </c>
      <c r="J744" s="27">
        <v>77.083333333333329</v>
      </c>
      <c r="K744" s="27">
        <v>6</v>
      </c>
      <c r="L744" s="27">
        <v>0</v>
      </c>
      <c r="M744" s="27">
        <v>13.166666666666666</v>
      </c>
    </row>
    <row r="745" spans="2:13" s="37" customFormat="1" x14ac:dyDescent="0.3">
      <c r="B745" s="36" t="s">
        <v>318</v>
      </c>
      <c r="C745" s="35" t="s">
        <v>374</v>
      </c>
      <c r="D745" s="35" t="s">
        <v>2714</v>
      </c>
      <c r="E745" s="35" t="s">
        <v>2715</v>
      </c>
      <c r="F745" s="36">
        <v>12</v>
      </c>
      <c r="G745" s="36">
        <v>263</v>
      </c>
      <c r="H745" s="36">
        <v>187</v>
      </c>
      <c r="I745" s="36">
        <v>274</v>
      </c>
      <c r="J745" s="36">
        <v>21.916666666666668</v>
      </c>
      <c r="K745" s="36">
        <v>0</v>
      </c>
      <c r="L745" s="36">
        <v>15.583333333333334</v>
      </c>
      <c r="M745" s="36">
        <v>0</v>
      </c>
    </row>
    <row r="746" spans="2:13" s="37" customFormat="1" x14ac:dyDescent="0.3">
      <c r="B746" s="36" t="s">
        <v>318</v>
      </c>
      <c r="C746" s="36" t="s">
        <v>374</v>
      </c>
      <c r="D746" s="35" t="s">
        <v>2716</v>
      </c>
      <c r="E746" s="35" t="s">
        <v>2717</v>
      </c>
      <c r="F746" s="36">
        <v>12</v>
      </c>
      <c r="G746" s="36">
        <v>535</v>
      </c>
      <c r="H746" s="36">
        <v>427</v>
      </c>
      <c r="I746" s="36">
        <v>311</v>
      </c>
      <c r="J746" s="36">
        <v>18.75</v>
      </c>
      <c r="K746" s="36">
        <v>25.833333333333332</v>
      </c>
      <c r="L746" s="36">
        <v>6.75</v>
      </c>
      <c r="M746" s="36">
        <v>28.833333333333332</v>
      </c>
    </row>
    <row r="747" spans="2:13" s="37" customFormat="1" x14ac:dyDescent="0.3">
      <c r="B747" s="27" t="s">
        <v>318</v>
      </c>
      <c r="C747" s="38" t="s">
        <v>376</v>
      </c>
      <c r="D747" s="27"/>
      <c r="E747" s="27"/>
      <c r="F747" s="27">
        <v>12</v>
      </c>
      <c r="G747" s="27">
        <v>798</v>
      </c>
      <c r="H747" s="27">
        <v>614</v>
      </c>
      <c r="I747" s="27">
        <v>585</v>
      </c>
      <c r="J747" s="27">
        <v>20.333333333333336</v>
      </c>
      <c r="K747" s="27">
        <v>12.916666666666666</v>
      </c>
      <c r="L747" s="27">
        <v>11.166666666666668</v>
      </c>
      <c r="M747" s="27">
        <v>14.416666666666666</v>
      </c>
    </row>
    <row r="748" spans="2:13" s="37" customFormat="1" x14ac:dyDescent="0.3">
      <c r="B748" s="39" t="s">
        <v>325</v>
      </c>
      <c r="C748" s="40"/>
      <c r="D748" s="40"/>
      <c r="E748" s="40"/>
      <c r="F748" s="40">
        <v>12</v>
      </c>
      <c r="G748" s="40">
        <v>9008</v>
      </c>
      <c r="H748" s="40">
        <v>7056</v>
      </c>
      <c r="I748" s="40">
        <v>649</v>
      </c>
      <c r="J748" s="40">
        <v>54.106060606060602</v>
      </c>
      <c r="K748" s="40">
        <v>14.136363636363633</v>
      </c>
      <c r="L748" s="40">
        <v>38.234848484848477</v>
      </c>
      <c r="M748" s="40">
        <v>15.219696969696971</v>
      </c>
    </row>
    <row r="749" spans="2:13" s="37" customFormat="1" x14ac:dyDescent="0.3">
      <c r="B749" s="35" t="s">
        <v>326</v>
      </c>
      <c r="C749" s="35" t="s">
        <v>1550</v>
      </c>
      <c r="D749" s="35" t="s">
        <v>2718</v>
      </c>
      <c r="E749" s="35" t="s">
        <v>2719</v>
      </c>
      <c r="F749" s="36">
        <v>12</v>
      </c>
      <c r="G749" s="36">
        <v>400</v>
      </c>
      <c r="H749" s="36">
        <v>404</v>
      </c>
      <c r="I749" s="36">
        <v>3</v>
      </c>
      <c r="J749" s="36">
        <v>18.083333333333332</v>
      </c>
      <c r="K749" s="36">
        <v>15.25</v>
      </c>
      <c r="L749" s="36">
        <v>18.083333333333332</v>
      </c>
      <c r="M749" s="36">
        <v>15.583333333333334</v>
      </c>
    </row>
    <row r="750" spans="2:13" s="37" customFormat="1" x14ac:dyDescent="0.3">
      <c r="B750" s="36" t="s">
        <v>326</v>
      </c>
      <c r="C750" s="36" t="s">
        <v>1550</v>
      </c>
      <c r="D750" s="35" t="s">
        <v>2720</v>
      </c>
      <c r="E750" s="35" t="s">
        <v>2721</v>
      </c>
      <c r="F750" s="36">
        <v>12</v>
      </c>
      <c r="G750" s="36">
        <v>377</v>
      </c>
      <c r="H750" s="36">
        <v>337</v>
      </c>
      <c r="I750" s="36">
        <v>2</v>
      </c>
      <c r="J750" s="36">
        <v>15.916666666666666</v>
      </c>
      <c r="K750" s="36">
        <v>15.5</v>
      </c>
      <c r="L750" s="36">
        <v>15.916666666666666</v>
      </c>
      <c r="M750" s="36">
        <v>12.166666666666666</v>
      </c>
    </row>
    <row r="751" spans="2:13" s="37" customFormat="1" x14ac:dyDescent="0.3">
      <c r="B751" s="27" t="s">
        <v>326</v>
      </c>
      <c r="C751" s="38" t="s">
        <v>1555</v>
      </c>
      <c r="D751" s="27"/>
      <c r="E751" s="27"/>
      <c r="F751" s="27">
        <v>12</v>
      </c>
      <c r="G751" s="27">
        <v>777</v>
      </c>
      <c r="H751" s="27">
        <v>741</v>
      </c>
      <c r="I751" s="27">
        <v>5</v>
      </c>
      <c r="J751" s="27">
        <v>17</v>
      </c>
      <c r="K751" s="27">
        <v>15.375</v>
      </c>
      <c r="L751" s="27">
        <v>17</v>
      </c>
      <c r="M751" s="27">
        <v>13.875</v>
      </c>
    </row>
    <row r="752" spans="2:13" s="37" customFormat="1" x14ac:dyDescent="0.3">
      <c r="B752" s="36" t="s">
        <v>326</v>
      </c>
      <c r="C752" s="35" t="s">
        <v>1546</v>
      </c>
      <c r="D752" s="35" t="s">
        <v>2722</v>
      </c>
      <c r="E752" s="35" t="s">
        <v>2723</v>
      </c>
      <c r="F752" s="36">
        <v>12</v>
      </c>
      <c r="G752" s="36">
        <v>1461</v>
      </c>
      <c r="H752" s="36">
        <v>1461</v>
      </c>
      <c r="I752" s="36">
        <v>0</v>
      </c>
      <c r="J752" s="36">
        <v>121.75</v>
      </c>
      <c r="K752" s="36">
        <v>0</v>
      </c>
      <c r="L752" s="36">
        <v>121.75</v>
      </c>
      <c r="M752" s="36">
        <v>0</v>
      </c>
    </row>
    <row r="753" spans="2:13" s="37" customFormat="1" x14ac:dyDescent="0.3">
      <c r="B753" s="36" t="s">
        <v>326</v>
      </c>
      <c r="C753" s="36" t="s">
        <v>1546</v>
      </c>
      <c r="D753" s="35" t="s">
        <v>2724</v>
      </c>
      <c r="E753" s="35" t="s">
        <v>2725</v>
      </c>
      <c r="F753" s="36">
        <v>12</v>
      </c>
      <c r="G753" s="36">
        <v>1227</v>
      </c>
      <c r="H753" s="36">
        <v>1227</v>
      </c>
      <c r="I753" s="36">
        <v>0</v>
      </c>
      <c r="J753" s="36">
        <v>102.25</v>
      </c>
      <c r="K753" s="36">
        <v>0</v>
      </c>
      <c r="L753" s="36">
        <v>102.25</v>
      </c>
      <c r="M753" s="36">
        <v>0</v>
      </c>
    </row>
    <row r="754" spans="2:13" s="37" customFormat="1" x14ac:dyDescent="0.3">
      <c r="B754" s="36" t="s">
        <v>326</v>
      </c>
      <c r="C754" s="36" t="s">
        <v>1546</v>
      </c>
      <c r="D754" s="35" t="s">
        <v>2726</v>
      </c>
      <c r="E754" s="35" t="s">
        <v>2727</v>
      </c>
      <c r="F754" s="36">
        <v>12</v>
      </c>
      <c r="G754" s="36">
        <v>1057</v>
      </c>
      <c r="H754" s="36">
        <v>1057</v>
      </c>
      <c r="I754" s="36">
        <v>0</v>
      </c>
      <c r="J754" s="36">
        <v>88.083333333333329</v>
      </c>
      <c r="K754" s="36">
        <v>0</v>
      </c>
      <c r="L754" s="36">
        <v>88.083333333333329</v>
      </c>
      <c r="M754" s="36">
        <v>0</v>
      </c>
    </row>
    <row r="755" spans="2:13" s="37" customFormat="1" x14ac:dyDescent="0.3">
      <c r="B755" s="36" t="s">
        <v>326</v>
      </c>
      <c r="C755" s="36" t="s">
        <v>1546</v>
      </c>
      <c r="D755" s="35" t="s">
        <v>2728</v>
      </c>
      <c r="E755" s="35" t="s">
        <v>2729</v>
      </c>
      <c r="F755" s="36">
        <v>12</v>
      </c>
      <c r="G755" s="36">
        <v>1068</v>
      </c>
      <c r="H755" s="36">
        <v>1068</v>
      </c>
      <c r="I755" s="36">
        <v>0</v>
      </c>
      <c r="J755" s="36">
        <v>89</v>
      </c>
      <c r="K755" s="36">
        <v>0</v>
      </c>
      <c r="L755" s="36">
        <v>89</v>
      </c>
      <c r="M755" s="36">
        <v>0</v>
      </c>
    </row>
    <row r="756" spans="2:13" s="37" customFormat="1" x14ac:dyDescent="0.3">
      <c r="B756" s="36" t="s">
        <v>326</v>
      </c>
      <c r="C756" s="36" t="s">
        <v>1546</v>
      </c>
      <c r="D756" s="35" t="s">
        <v>2730</v>
      </c>
      <c r="E756" s="35" t="s">
        <v>2731</v>
      </c>
      <c r="F756" s="36">
        <v>12</v>
      </c>
      <c r="G756" s="36">
        <v>1409</v>
      </c>
      <c r="H756" s="36">
        <v>1416</v>
      </c>
      <c r="I756" s="36">
        <v>4</v>
      </c>
      <c r="J756" s="36">
        <v>102.16666666666667</v>
      </c>
      <c r="K756" s="36">
        <v>15.25</v>
      </c>
      <c r="L756" s="36">
        <v>102.16666666666667</v>
      </c>
      <c r="M756" s="36">
        <v>15.833333333333334</v>
      </c>
    </row>
    <row r="757" spans="2:13" s="37" customFormat="1" x14ac:dyDescent="0.3">
      <c r="B757" s="36" t="s">
        <v>326</v>
      </c>
      <c r="C757" s="36" t="s">
        <v>1546</v>
      </c>
      <c r="D757" s="35" t="s">
        <v>2732</v>
      </c>
      <c r="E757" s="35" t="s">
        <v>2733</v>
      </c>
      <c r="F757" s="36">
        <v>12</v>
      </c>
      <c r="G757" s="36">
        <v>1274</v>
      </c>
      <c r="H757" s="36">
        <v>1267</v>
      </c>
      <c r="I757" s="36">
        <v>5</v>
      </c>
      <c r="J757" s="36">
        <v>90.916666666666671</v>
      </c>
      <c r="K757" s="36">
        <v>15.25</v>
      </c>
      <c r="L757" s="36">
        <v>90.916666666666671</v>
      </c>
      <c r="M757" s="36">
        <v>14.666666666666666</v>
      </c>
    </row>
    <row r="758" spans="2:13" s="37" customFormat="1" x14ac:dyDescent="0.3">
      <c r="B758" s="27" t="s">
        <v>326</v>
      </c>
      <c r="C758" s="38" t="s">
        <v>1548</v>
      </c>
      <c r="D758" s="27"/>
      <c r="E758" s="27"/>
      <c r="F758" s="27">
        <v>12</v>
      </c>
      <c r="G758" s="27">
        <v>7496</v>
      </c>
      <c r="H758" s="27">
        <v>7496</v>
      </c>
      <c r="I758" s="27">
        <v>9</v>
      </c>
      <c r="J758" s="27">
        <v>99.027777777777771</v>
      </c>
      <c r="K758" s="27">
        <v>5.083333333333333</v>
      </c>
      <c r="L758" s="27">
        <v>99.027777777777771</v>
      </c>
      <c r="M758" s="27">
        <v>5.083333333333333</v>
      </c>
    </row>
    <row r="759" spans="2:13" s="37" customFormat="1" x14ac:dyDescent="0.3">
      <c r="B759" s="36" t="s">
        <v>326</v>
      </c>
      <c r="C759" s="35" t="s">
        <v>346</v>
      </c>
      <c r="D759" s="35" t="s">
        <v>2734</v>
      </c>
      <c r="E759" s="35" t="s">
        <v>2735</v>
      </c>
      <c r="F759" s="36">
        <v>12</v>
      </c>
      <c r="G759" s="36">
        <v>637</v>
      </c>
      <c r="H759" s="36">
        <v>261</v>
      </c>
      <c r="I759" s="36">
        <v>420</v>
      </c>
      <c r="J759" s="36">
        <v>38.75</v>
      </c>
      <c r="K759" s="36">
        <v>14.333333333333334</v>
      </c>
      <c r="L759" s="36">
        <v>7.416666666666667</v>
      </c>
      <c r="M759" s="36">
        <v>14.333333333333334</v>
      </c>
    </row>
    <row r="760" spans="2:13" s="37" customFormat="1" x14ac:dyDescent="0.3">
      <c r="B760" s="27" t="s">
        <v>326</v>
      </c>
      <c r="C760" s="38" t="s">
        <v>373</v>
      </c>
      <c r="D760" s="27"/>
      <c r="E760" s="27"/>
      <c r="F760" s="27">
        <v>12</v>
      </c>
      <c r="G760" s="27">
        <v>637</v>
      </c>
      <c r="H760" s="27">
        <v>261</v>
      </c>
      <c r="I760" s="27">
        <v>420</v>
      </c>
      <c r="J760" s="27">
        <v>38.75</v>
      </c>
      <c r="K760" s="27">
        <v>14.333333333333334</v>
      </c>
      <c r="L760" s="27">
        <v>7.416666666666667</v>
      </c>
      <c r="M760" s="27">
        <v>14.333333333333334</v>
      </c>
    </row>
    <row r="761" spans="2:13" s="37" customFormat="1" x14ac:dyDescent="0.3">
      <c r="B761" s="36" t="s">
        <v>326</v>
      </c>
      <c r="C761" s="35" t="s">
        <v>374</v>
      </c>
      <c r="D761" s="35" t="s">
        <v>2736</v>
      </c>
      <c r="E761" s="35" t="s">
        <v>2737</v>
      </c>
      <c r="F761" s="36">
        <v>12</v>
      </c>
      <c r="G761" s="36">
        <v>454</v>
      </c>
      <c r="H761" s="36">
        <v>335</v>
      </c>
      <c r="I761" s="36">
        <v>280</v>
      </c>
      <c r="J761" s="36">
        <v>22.583333333333332</v>
      </c>
      <c r="K761" s="36">
        <v>15.25</v>
      </c>
      <c r="L761" s="36">
        <v>12.583333333333334</v>
      </c>
      <c r="M761" s="36">
        <v>15.333333333333334</v>
      </c>
    </row>
    <row r="762" spans="2:13" s="37" customFormat="1" x14ac:dyDescent="0.3">
      <c r="B762" s="36" t="s">
        <v>326</v>
      </c>
      <c r="C762" s="36" t="s">
        <v>374</v>
      </c>
      <c r="D762" s="35" t="s">
        <v>2738</v>
      </c>
      <c r="E762" s="35" t="s">
        <v>2739</v>
      </c>
      <c r="F762" s="36">
        <v>12</v>
      </c>
      <c r="G762" s="36">
        <v>485</v>
      </c>
      <c r="H762" s="36">
        <v>312</v>
      </c>
      <c r="I762" s="36">
        <v>280</v>
      </c>
      <c r="J762" s="36">
        <v>25.166666666666668</v>
      </c>
      <c r="K762" s="36">
        <v>15.25</v>
      </c>
      <c r="L762" s="36">
        <v>12.916666666666666</v>
      </c>
      <c r="M762" s="36">
        <v>13.083333333333334</v>
      </c>
    </row>
    <row r="763" spans="2:13" s="37" customFormat="1" x14ac:dyDescent="0.3">
      <c r="B763" s="36" t="s">
        <v>326</v>
      </c>
      <c r="C763" s="36" t="s">
        <v>374</v>
      </c>
      <c r="D763" s="35" t="s">
        <v>2740</v>
      </c>
      <c r="E763" s="35" t="s">
        <v>2741</v>
      </c>
      <c r="F763" s="36">
        <v>12</v>
      </c>
      <c r="G763" s="36">
        <v>244</v>
      </c>
      <c r="H763" s="36">
        <v>164</v>
      </c>
      <c r="I763" s="36">
        <v>268</v>
      </c>
      <c r="J763" s="36">
        <v>20.333333333333332</v>
      </c>
      <c r="K763" s="36">
        <v>0</v>
      </c>
      <c r="L763" s="36">
        <v>13.666666666666666</v>
      </c>
      <c r="M763" s="36">
        <v>0</v>
      </c>
    </row>
    <row r="764" spans="2:13" s="37" customFormat="1" x14ac:dyDescent="0.3">
      <c r="B764" s="27" t="s">
        <v>326</v>
      </c>
      <c r="C764" s="38" t="s">
        <v>376</v>
      </c>
      <c r="D764" s="27"/>
      <c r="E764" s="27"/>
      <c r="F764" s="27">
        <v>12</v>
      </c>
      <c r="G764" s="27">
        <v>1183</v>
      </c>
      <c r="H764" s="27">
        <v>811</v>
      </c>
      <c r="I764" s="27">
        <v>828</v>
      </c>
      <c r="J764" s="27">
        <v>22.694444444444443</v>
      </c>
      <c r="K764" s="27">
        <v>10.166666666666666</v>
      </c>
      <c r="L764" s="27">
        <v>13.055555555555555</v>
      </c>
      <c r="M764" s="27">
        <v>9.4722222222222232</v>
      </c>
    </row>
    <row r="765" spans="2:13" s="37" customFormat="1" x14ac:dyDescent="0.3">
      <c r="B765" s="39" t="s">
        <v>333</v>
      </c>
      <c r="C765" s="40"/>
      <c r="D765" s="40"/>
      <c r="E765" s="40"/>
      <c r="F765" s="40">
        <v>12</v>
      </c>
      <c r="G765" s="40">
        <v>10093</v>
      </c>
      <c r="H765" s="40">
        <v>9309</v>
      </c>
      <c r="I765" s="40">
        <v>1262</v>
      </c>
      <c r="J765" s="40">
        <v>61.25</v>
      </c>
      <c r="K765" s="40">
        <v>8.8402777777777768</v>
      </c>
      <c r="L765" s="40">
        <v>56.229166666666657</v>
      </c>
      <c r="M765" s="40">
        <v>8.4166666666666661</v>
      </c>
    </row>
    <row r="766" spans="2:13" s="37" customFormat="1" x14ac:dyDescent="0.3">
      <c r="B766" s="35" t="s">
        <v>1531</v>
      </c>
      <c r="C766" s="35" t="s">
        <v>1550</v>
      </c>
      <c r="D766" s="35" t="s">
        <v>2742</v>
      </c>
      <c r="E766" s="35" t="s">
        <v>2743</v>
      </c>
      <c r="F766" s="36">
        <v>12</v>
      </c>
      <c r="G766" s="36">
        <v>166</v>
      </c>
      <c r="H766" s="36">
        <v>126</v>
      </c>
      <c r="I766" s="36">
        <v>2</v>
      </c>
      <c r="J766" s="36">
        <v>7.75</v>
      </c>
      <c r="K766" s="36">
        <v>6.083333333333333</v>
      </c>
      <c r="L766" s="36">
        <v>4.833333333333333</v>
      </c>
      <c r="M766" s="36">
        <v>5.666666666666667</v>
      </c>
    </row>
    <row r="767" spans="2:13" s="37" customFormat="1" x14ac:dyDescent="0.3">
      <c r="B767" s="36" t="s">
        <v>1531</v>
      </c>
      <c r="C767" s="36" t="s">
        <v>1550</v>
      </c>
      <c r="D767" s="35" t="s">
        <v>2744</v>
      </c>
      <c r="E767" s="35" t="s">
        <v>2745</v>
      </c>
      <c r="F767" s="36">
        <v>12</v>
      </c>
      <c r="G767" s="36">
        <v>160</v>
      </c>
      <c r="H767" s="36">
        <v>161</v>
      </c>
      <c r="I767" s="36">
        <v>0</v>
      </c>
      <c r="J767" s="36">
        <v>7.916666666666667</v>
      </c>
      <c r="K767" s="36">
        <v>5.416666666666667</v>
      </c>
      <c r="L767" s="36">
        <v>7.916666666666667</v>
      </c>
      <c r="M767" s="36">
        <v>5.5</v>
      </c>
    </row>
    <row r="768" spans="2:13" s="37" customFormat="1" x14ac:dyDescent="0.3">
      <c r="B768" s="27" t="s">
        <v>1531</v>
      </c>
      <c r="C768" s="38" t="s">
        <v>1555</v>
      </c>
      <c r="D768" s="27"/>
      <c r="E768" s="27"/>
      <c r="F768" s="27">
        <v>12</v>
      </c>
      <c r="G768" s="27">
        <v>326</v>
      </c>
      <c r="H768" s="27">
        <v>287</v>
      </c>
      <c r="I768" s="27">
        <v>2</v>
      </c>
      <c r="J768" s="27">
        <v>7.8333333333333339</v>
      </c>
      <c r="K768" s="27">
        <v>5.75</v>
      </c>
      <c r="L768" s="27">
        <v>6.375</v>
      </c>
      <c r="M768" s="27">
        <v>5.5833333333333339</v>
      </c>
    </row>
    <row r="769" spans="2:14" s="37" customFormat="1" x14ac:dyDescent="0.3">
      <c r="B769" s="36" t="s">
        <v>1531</v>
      </c>
      <c r="C769" s="35" t="s">
        <v>346</v>
      </c>
      <c r="D769" s="35" t="s">
        <v>2746</v>
      </c>
      <c r="E769" s="35" t="s">
        <v>2747</v>
      </c>
      <c r="F769" s="36">
        <v>9</v>
      </c>
      <c r="G769" s="36">
        <v>555</v>
      </c>
      <c r="H769" s="36">
        <v>564</v>
      </c>
      <c r="I769" s="36">
        <v>28</v>
      </c>
      <c r="J769" s="36">
        <v>55.333333333333336</v>
      </c>
      <c r="K769" s="36">
        <v>6.333333333333333</v>
      </c>
      <c r="L769" s="36">
        <v>56.333333333333336</v>
      </c>
      <c r="M769" s="36">
        <v>6.333333333333333</v>
      </c>
    </row>
    <row r="770" spans="2:14" s="37" customFormat="1" x14ac:dyDescent="0.3">
      <c r="B770" s="36" t="s">
        <v>1531</v>
      </c>
      <c r="C770" s="36" t="s">
        <v>346</v>
      </c>
      <c r="D770" s="35" t="s">
        <v>2748</v>
      </c>
      <c r="E770" s="35" t="s">
        <v>2749</v>
      </c>
      <c r="F770" s="36">
        <v>9</v>
      </c>
      <c r="G770" s="36">
        <v>671</v>
      </c>
      <c r="H770" s="36">
        <v>673</v>
      </c>
      <c r="I770" s="36">
        <v>17</v>
      </c>
      <c r="J770" s="36">
        <v>65.444444444444443</v>
      </c>
      <c r="K770" s="36">
        <v>9.1111111111111107</v>
      </c>
      <c r="L770" s="36">
        <v>65</v>
      </c>
      <c r="M770" s="36">
        <v>9.7777777777777786</v>
      </c>
    </row>
    <row r="771" spans="2:14" s="37" customFormat="1" x14ac:dyDescent="0.3">
      <c r="B771" s="27" t="s">
        <v>1531</v>
      </c>
      <c r="C771" s="38" t="s">
        <v>373</v>
      </c>
      <c r="D771" s="27"/>
      <c r="E771" s="27"/>
      <c r="F771" s="27">
        <v>9</v>
      </c>
      <c r="G771" s="27">
        <v>1226</v>
      </c>
      <c r="H771" s="27">
        <v>1237</v>
      </c>
      <c r="I771" s="27">
        <v>45</v>
      </c>
      <c r="J771" s="27">
        <v>60.388888888888886</v>
      </c>
      <c r="K771" s="27">
        <v>7.7222222222222214</v>
      </c>
      <c r="L771" s="27">
        <v>60.666666666666671</v>
      </c>
      <c r="M771" s="27">
        <v>8.0555555555555554</v>
      </c>
    </row>
    <row r="772" spans="2:14" s="37" customFormat="1" ht="15" thickBot="1" x14ac:dyDescent="0.35">
      <c r="B772" s="41" t="s">
        <v>1544</v>
      </c>
      <c r="C772" s="33"/>
      <c r="D772" s="33"/>
      <c r="E772" s="33"/>
      <c r="F772" s="33">
        <v>10.5</v>
      </c>
      <c r="G772" s="33">
        <v>1552</v>
      </c>
      <c r="H772" s="33">
        <v>1524</v>
      </c>
      <c r="I772" s="33">
        <v>47</v>
      </c>
      <c r="J772" s="33">
        <v>34.111111111111114</v>
      </c>
      <c r="K772" s="33">
        <v>6.7361111111111107</v>
      </c>
      <c r="L772" s="33">
        <v>33.520833333333336</v>
      </c>
      <c r="M772" s="33">
        <v>6.8194444444444446</v>
      </c>
    </row>
    <row r="773" spans="2:14" s="16" customFormat="1" ht="15" thickBot="1" x14ac:dyDescent="0.35">
      <c r="B773" s="42" t="s">
        <v>334</v>
      </c>
      <c r="C773" s="43"/>
      <c r="D773" s="43"/>
      <c r="E773" s="43"/>
      <c r="F773" s="43">
        <v>11.173983739837398</v>
      </c>
      <c r="G773" s="43">
        <v>417299</v>
      </c>
      <c r="H773" s="43">
        <v>402617</v>
      </c>
      <c r="I773" s="43">
        <v>30142</v>
      </c>
      <c r="J773" s="43">
        <v>51.333265113387078</v>
      </c>
      <c r="K773" s="43">
        <v>9.3509932073346675</v>
      </c>
      <c r="L773" s="43">
        <v>49.366522542498195</v>
      </c>
      <c r="M773" s="43">
        <v>9.4007324112202149</v>
      </c>
    </row>
    <row r="774" spans="2:14" s="37" customFormat="1" x14ac:dyDescent="0.3">
      <c r="M774" s="44"/>
      <c r="N774" s="44"/>
    </row>
    <row r="775" spans="2:14" s="37" customFormat="1" x14ac:dyDescent="0.3">
      <c r="B775" s="23" t="s">
        <v>335</v>
      </c>
      <c r="M775" s="44"/>
      <c r="N775" s="44"/>
    </row>
    <row r="776" spans="2:14" s="37" customFormat="1" x14ac:dyDescent="0.3">
      <c r="B776" s="23" t="s">
        <v>336</v>
      </c>
      <c r="M776" s="44"/>
      <c r="N776" s="44"/>
    </row>
    <row r="777" spans="2:14" s="37" customFormat="1" x14ac:dyDescent="0.3">
      <c r="B777" s="23" t="s">
        <v>337</v>
      </c>
      <c r="M777" s="44"/>
      <c r="N777" s="44"/>
    </row>
    <row r="778" spans="2:14" s="37" customFormat="1" x14ac:dyDescent="0.3">
      <c r="M778" s="44"/>
      <c r="N778" s="44"/>
    </row>
    <row r="779" spans="2:14" s="37" customFormat="1" x14ac:dyDescent="0.3">
      <c r="M779" s="44"/>
      <c r="N779" s="44"/>
    </row>
    <row r="780" spans="2:14" s="37" customFormat="1" x14ac:dyDescent="0.3">
      <c r="M780" s="44"/>
      <c r="N780" s="44"/>
    </row>
    <row r="781" spans="2:14" s="37" customFormat="1" x14ac:dyDescent="0.3">
      <c r="M781" s="44"/>
      <c r="N781" s="44"/>
    </row>
    <row r="782" spans="2:14" s="37" customFormat="1" x14ac:dyDescent="0.3">
      <c r="M782" s="44"/>
      <c r="N782" s="44"/>
    </row>
    <row r="783" spans="2:14" s="37" customFormat="1" x14ac:dyDescent="0.3">
      <c r="M783" s="44"/>
      <c r="N783" s="44"/>
    </row>
    <row r="784" spans="2:14" s="37" customFormat="1" x14ac:dyDescent="0.3">
      <c r="M784" s="44"/>
      <c r="N784" s="44"/>
    </row>
    <row r="785" spans="13:14" s="37" customFormat="1" x14ac:dyDescent="0.3">
      <c r="M785" s="44"/>
      <c r="N785" s="44"/>
    </row>
    <row r="786" spans="13:14" s="37" customFormat="1" x14ac:dyDescent="0.3">
      <c r="M786" s="44"/>
      <c r="N786" s="44"/>
    </row>
    <row r="787" spans="13:14" s="37" customFormat="1" x14ac:dyDescent="0.3">
      <c r="M787" s="44"/>
      <c r="N787" s="44"/>
    </row>
    <row r="788" spans="13:14" s="37" customFormat="1" x14ac:dyDescent="0.3">
      <c r="M788" s="44"/>
      <c r="N788" s="44"/>
    </row>
    <row r="789" spans="13:14" s="37" customFormat="1" x14ac:dyDescent="0.3">
      <c r="M789" s="44"/>
      <c r="N789" s="44"/>
    </row>
    <row r="790" spans="13:14" s="37" customFormat="1" x14ac:dyDescent="0.3">
      <c r="M790" s="44"/>
      <c r="N790" s="44"/>
    </row>
    <row r="791" spans="13:14" s="37" customFormat="1" x14ac:dyDescent="0.3">
      <c r="M791" s="44"/>
      <c r="N791" s="44"/>
    </row>
    <row r="792" spans="13:14" s="37" customFormat="1" x14ac:dyDescent="0.3">
      <c r="M792" s="44"/>
      <c r="N792" s="44"/>
    </row>
    <row r="793" spans="13:14" s="37" customFormat="1" x14ac:dyDescent="0.3">
      <c r="M793" s="44"/>
      <c r="N793" s="44"/>
    </row>
    <row r="794" spans="13:14" s="37" customFormat="1" x14ac:dyDescent="0.3">
      <c r="M794" s="44"/>
      <c r="N794" s="44"/>
    </row>
    <row r="795" spans="13:14" s="37" customFormat="1" x14ac:dyDescent="0.3">
      <c r="M795" s="44"/>
      <c r="N795" s="44"/>
    </row>
    <row r="796" spans="13:14" s="37" customFormat="1" x14ac:dyDescent="0.3">
      <c r="M796" s="44"/>
      <c r="N796" s="44"/>
    </row>
    <row r="797" spans="13:14" s="37" customFormat="1" x14ac:dyDescent="0.3">
      <c r="M797" s="44"/>
      <c r="N797" s="44"/>
    </row>
    <row r="798" spans="13:14" s="37" customFormat="1" x14ac:dyDescent="0.3">
      <c r="M798" s="44"/>
      <c r="N798" s="44"/>
    </row>
    <row r="799" spans="13:14" s="37" customFormat="1" x14ac:dyDescent="0.3">
      <c r="M799" s="44"/>
      <c r="N799" s="44"/>
    </row>
    <row r="800" spans="13:14" s="37" customFormat="1" x14ac:dyDescent="0.3">
      <c r="M800" s="44"/>
      <c r="N800" s="44"/>
    </row>
    <row r="801" spans="13:14" s="37" customFormat="1" x14ac:dyDescent="0.3">
      <c r="M801" s="44"/>
      <c r="N801" s="44"/>
    </row>
    <row r="802" spans="13:14" s="37" customFormat="1" x14ac:dyDescent="0.3">
      <c r="M802" s="44"/>
      <c r="N802" s="44"/>
    </row>
  </sheetData>
  <mergeCells count="11">
    <mergeCell ref="B16:F16"/>
    <mergeCell ref="B18:B19"/>
    <mergeCell ref="C18:C19"/>
    <mergeCell ref="D18:D19"/>
    <mergeCell ref="E18:E19"/>
    <mergeCell ref="F18:F19"/>
    <mergeCell ref="G18:G19"/>
    <mergeCell ref="H18:H19"/>
    <mergeCell ref="I18:I19"/>
    <mergeCell ref="J18:K18"/>
    <mergeCell ref="L18:M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TRIBUNAL SUPERIOR</vt:lpstr>
      <vt:lpstr>JUZGADOS CIRCUITO</vt:lpstr>
      <vt:lpstr>JUZGADOS MUNICIPALES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Helena Sosa Neira</dc:creator>
  <cp:lastModifiedBy>Diego Peláez Salazar</cp:lastModifiedBy>
  <dcterms:created xsi:type="dcterms:W3CDTF">2014-02-11T21:19:14Z</dcterms:created>
  <dcterms:modified xsi:type="dcterms:W3CDTF">2019-10-23T17:34:13Z</dcterms:modified>
</cp:coreProperties>
</file>