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2"/>
  </bookViews>
  <sheets>
    <sheet name="Civil-Familia" sheetId="2" r:id="rId1"/>
    <sheet name="Civil-Familia- Laboral" sheetId="3" r:id="rId2"/>
    <sheet name="Salas Únicas" sheetId="4" r:id="rId3"/>
  </sheets>
  <definedNames>
    <definedName name="_xlnm._FilterDatabase" localSheetId="0" hidden="1">'Civil-Familia'!$A$13:$O$111</definedName>
    <definedName name="_xlnm._FilterDatabase" localSheetId="2" hidden="1">'Salas Únicas'!$A$14:$O$59</definedName>
    <definedName name="Print_Area" localSheetId="0">'Civil-Familia'!$A$1:$I$8</definedName>
    <definedName name="Print_Area" localSheetId="1">'Civil-Familia- Laboral'!$A$1:$I$8</definedName>
    <definedName name="Print_Area" localSheetId="2">'Salas Únicas'!$A$1:$I$9</definedName>
    <definedName name="Print_Titles" localSheetId="0">'Civil-Familia'!#REF!</definedName>
    <definedName name="Print_Titles" localSheetId="1">'Civil-Familia- Laboral'!#REF!</definedName>
    <definedName name="Print_Titles" localSheetId="2">'Salas Únicas'!#REF!</definedName>
    <definedName name="_xlnm.Print_Titles" localSheetId="0">'Civil-Familia'!$12:$13</definedName>
    <definedName name="_xlnm.Print_Titles" localSheetId="1">'Civil-Familia- Laboral'!$12:$13</definedName>
    <definedName name="_xlnm.Print_Titles" localSheetId="2">'Salas Únicas'!$13:$14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O56" i="4" l="1"/>
  <c r="N56" i="4"/>
  <c r="L56" i="4"/>
  <c r="K56" i="4"/>
  <c r="H56" i="4"/>
  <c r="F56" i="4"/>
  <c r="O51" i="4"/>
  <c r="N51" i="4"/>
  <c r="M51" i="4"/>
  <c r="L51" i="4"/>
  <c r="K51" i="4"/>
  <c r="J51" i="4"/>
  <c r="H51" i="4"/>
  <c r="F51" i="4"/>
  <c r="O45" i="4"/>
  <c r="N45" i="4"/>
  <c r="L45" i="4"/>
  <c r="K45" i="4"/>
  <c r="H45" i="4"/>
  <c r="F45" i="4"/>
  <c r="O40" i="4"/>
  <c r="N40" i="4"/>
  <c r="M40" i="4"/>
  <c r="L40" i="4"/>
  <c r="K40" i="4"/>
  <c r="J40" i="4"/>
  <c r="H40" i="4"/>
  <c r="F40" i="4"/>
  <c r="O35" i="4"/>
  <c r="N35" i="4"/>
  <c r="L35" i="4"/>
  <c r="K35" i="4"/>
  <c r="H35" i="4"/>
  <c r="F35" i="4"/>
  <c r="O30" i="4"/>
  <c r="N30" i="4"/>
  <c r="L30" i="4"/>
  <c r="K30" i="4"/>
  <c r="H30" i="4"/>
  <c r="F30" i="4"/>
  <c r="O25" i="4"/>
  <c r="N25" i="4"/>
  <c r="M25" i="4"/>
  <c r="L25" i="4"/>
  <c r="K25" i="4"/>
  <c r="J25" i="4"/>
  <c r="H25" i="4"/>
  <c r="O18" i="4"/>
  <c r="N18" i="4"/>
  <c r="M18" i="4"/>
  <c r="L18" i="4"/>
  <c r="K18" i="4"/>
  <c r="J18" i="4"/>
  <c r="H18" i="4"/>
  <c r="F18" i="4"/>
</calcChain>
</file>

<file path=xl/sharedStrings.xml><?xml version="1.0" encoding="utf-8"?>
<sst xmlns="http://schemas.openxmlformats.org/spreadsheetml/2006/main" count="581" uniqueCount="341">
  <si>
    <t>DISTRITO</t>
  </si>
  <si>
    <t>NOMBRE DEL DESPACHO</t>
  </si>
  <si>
    <t>Antioquia</t>
  </si>
  <si>
    <t>Despacho 001 de la Sala Civil Familia del Tribunal Superior de Antioquia</t>
  </si>
  <si>
    <t>Despacho 004 de la Sala Civil Familia del Tribunal Superior de Antioquia</t>
  </si>
  <si>
    <t>Despacho 002 de la Sala Civil Familia del Tribunal Superior de Antioquia</t>
  </si>
  <si>
    <t>Despacho 003 de la Sala Civil Familia del Tribunal Superior de Antioquia</t>
  </si>
  <si>
    <t>Total Antioquia</t>
  </si>
  <si>
    <t>Barranquilla</t>
  </si>
  <si>
    <t>Despacho 005 de la Sala Civil Familia del Tribunal Superior de Barranquilla</t>
  </si>
  <si>
    <t>Despacho 004 de la Sala Civil Familia del Tribunal Superior de Barranquilla</t>
  </si>
  <si>
    <t>Despacho 007 de la Sala Civil Familia del Tribunal Superior de Barranquilla</t>
  </si>
  <si>
    <t>Despacho 001 de la Sala Civil Familia del Tribunal Superior de Barranquilla</t>
  </si>
  <si>
    <t>Despacho 003 de la Sala Civil Familia del Tribunal Superior de Barranquilla</t>
  </si>
  <si>
    <t>Despacho 006 de la Sala Civil Familia del Tribunal Superior de Barranquilla</t>
  </si>
  <si>
    <t>Despacho 002 de la Sala Civil Familia del Tribunal Superior de Barranquilla</t>
  </si>
  <si>
    <t>Despacho 008 de la Sala Civil Familia del Tribunal Superior de Barranquilla</t>
  </si>
  <si>
    <t>Total Barranquilla</t>
  </si>
  <si>
    <t>Bucaramanga</t>
  </si>
  <si>
    <t>Despacho 005 de la Sala Civil Familia del Tribunal Superior de Bucaramanga</t>
  </si>
  <si>
    <t>Despacho 003 de la Sala Civil Familia del Tribunal Superior de Bucaramanga</t>
  </si>
  <si>
    <t>Despacho 001 de la Sala Civil Familia del Tribunal Superior de Bucaramanga</t>
  </si>
  <si>
    <t>Despacho 007 de la Sala Civil Familia del Tribunal Superior de Bucaramanga</t>
  </si>
  <si>
    <t>Despacho 004 de la Sala Civil Familia del Tribunal Superior de Bucaramanga</t>
  </si>
  <si>
    <t>Despacho 006 de la Sala Civil Familia del Tribunal Superior de Bucaramanga</t>
  </si>
  <si>
    <t>Despacho 002 de la Sala Civil Familia del Tribunal Superior de Bucaramanga</t>
  </si>
  <si>
    <t>Total Bucaramanga</t>
  </si>
  <si>
    <t>Buga</t>
  </si>
  <si>
    <t>Despacho 002 de la Sala Civil Familia del Tribunal Superior de Buga</t>
  </si>
  <si>
    <t>Despacho 004 de la Sala Civil Familia del Tribunal Superior de Buga</t>
  </si>
  <si>
    <t>Despacho 003 de la Sala Civil Familia del Tribunal Superior de Buga</t>
  </si>
  <si>
    <t>Despacho 005 de la Sala Civil Familia del Tribunal Superior de Buga</t>
  </si>
  <si>
    <t>Despacho 001 de la Sala Civil Familia del Tribunal Superior de Buga</t>
  </si>
  <si>
    <t>Total Buga</t>
  </si>
  <si>
    <t>Cartagena</t>
  </si>
  <si>
    <t>Despacho 001 de la Sala Civil Familia del Tribunal Superior de Cartagena</t>
  </si>
  <si>
    <t>Despacho 003 de la Sala Civil Familia del Tribunal Superior de Cartagena</t>
  </si>
  <si>
    <t>Despacho 002 de la Sala Civil Familia del Tribunal Superior de Cartagena</t>
  </si>
  <si>
    <t>Despacho 004 de la Sala Civil Familia del Tribunal Superior de Cartagena</t>
  </si>
  <si>
    <t>Total Cartagena</t>
  </si>
  <si>
    <t>Cúcuta</t>
  </si>
  <si>
    <t>Despacho 003 de la Sala Civil Familia del Tribunal Superior de Cúcuta</t>
  </si>
  <si>
    <t>Despacho 001 de la Sala Civil Familia del Tribunal Superior de Cúcuta</t>
  </si>
  <si>
    <t>Despacho 004 de la Sala Civil Familia del Tribunal Superior de Cúcuta</t>
  </si>
  <si>
    <t>CONSTANZA FORERO DE RAAD</t>
  </si>
  <si>
    <t>Despacho 002 de la Sala Civil Familia del Tribunal Superior de Cúcuta</t>
  </si>
  <si>
    <t>Total Cúcuta</t>
  </si>
  <si>
    <t>Cundinamarca</t>
  </si>
  <si>
    <t>Despacho 002 de la Sala Civil Familia del Tribunal Superior de Cundinamarca</t>
  </si>
  <si>
    <t>Despacho 004 de la Sala Civil Familia del Tribunal Superior de Cundinamarca</t>
  </si>
  <si>
    <t>Despacho 003 de la Sala Civil Familia del Tribunal Superior de Cundinamarca</t>
  </si>
  <si>
    <t>Despacho 005 de la Sala Civil Familia del Tribunal Superior de Cundinamarca</t>
  </si>
  <si>
    <t>Despacho 001 de la Sala Civil Familia del Tribunal Superior de Cundinamarca</t>
  </si>
  <si>
    <t>Total Cundinamarca</t>
  </si>
  <si>
    <t>Ibagué</t>
  </si>
  <si>
    <t>Despacho 006 de la Sala Civil Familia del Tribunal Superior de Ibagué</t>
  </si>
  <si>
    <t>MANUEL ANTONIO MEDINA VARON</t>
  </si>
  <si>
    <t>Despacho 001 de la Sala Civil Familia del Tribunal Superior de Ibagué</t>
  </si>
  <si>
    <t>Despacho 004 de la Sala Civil Familia del Tribunal Superior de Ibagué</t>
  </si>
  <si>
    <t>Despacho 003 de la Sala Civil Familia del Tribunal Superior de Ibagué</t>
  </si>
  <si>
    <t>Despacho 002 de la Sala Civil Familia del Tribunal Superior de Ibagué</t>
  </si>
  <si>
    <t>MABEL MONTEALEGRE VARON</t>
  </si>
  <si>
    <t>Despacho 005 de la Sala Civil Familia del Tribunal Superior de Ibagué</t>
  </si>
  <si>
    <t>Total Ibagué</t>
  </si>
  <si>
    <t>Manizales</t>
  </si>
  <si>
    <t>Despacho 004 de la Sala Civil Familia del Tribunal Superior de Manizales</t>
  </si>
  <si>
    <t>Despacho 001 de la Sala Civil Familia del Tribunal Superior de Manizales</t>
  </si>
  <si>
    <t>Despacho 009 de la Sala Civil Familia del Tribunal Superior de Manizales</t>
  </si>
  <si>
    <t>Despacho 006 de la Sala Civil Familia del Tribunal Superior de Manizales</t>
  </si>
  <si>
    <t>Despacho 008 de la Sala Civil Familia del Tribunal Superior de Manizales</t>
  </si>
  <si>
    <t>Despacho 005 de la Sala Civil Familia del Tribunal Superior de Manizales</t>
  </si>
  <si>
    <t>Total Manizales</t>
  </si>
  <si>
    <t>Pasto</t>
  </si>
  <si>
    <t>Despacho 005 de la Sala Civil Familia del Tribunal Superior de Pasto</t>
  </si>
  <si>
    <t>Despacho 002 de la Sala Civil Familia del Tribunal Superior de Pasto</t>
  </si>
  <si>
    <t>Despacho 004 de la Sala Civil Familia del Tribunal Superior de Pasto</t>
  </si>
  <si>
    <t>Total Pasto</t>
  </si>
  <si>
    <t>Pereira</t>
  </si>
  <si>
    <t>Despacho 004 de la Sala Civil Familia del Tribunal Superior de Pereira</t>
  </si>
  <si>
    <t>Despacho 003 de la Sala Civil Familia del Tribunal Superior de Pereira</t>
  </si>
  <si>
    <t>Despacho 005 de la Sala Civil Familia del Tribunal Superior de Pereira</t>
  </si>
  <si>
    <t>Despacho 001 de la Sala Civil Familia del Tribunal Superior de Pereira</t>
  </si>
  <si>
    <t>Total Pereira</t>
  </si>
  <si>
    <t>Popayán</t>
  </si>
  <si>
    <t>Despacho 003 de la Sala Civil Familia del Tribunal Superior de Popayán</t>
  </si>
  <si>
    <t>Despacho 001 de la Sala Civil Familia del Tribunal Superior de Popayán</t>
  </si>
  <si>
    <t>Despacho 002 de la Sala Civil Familia del Tribunal Superior de Popayán</t>
  </si>
  <si>
    <t>Total Popayán</t>
  </si>
  <si>
    <t>Santa Marta</t>
  </si>
  <si>
    <t>Despacho 004 de la Sala Civil Familia del Tribunal Superior de Santa Marta</t>
  </si>
  <si>
    <t>Despacho 001 de la Sala Civil Familia del Tribunal Superior de Santa Marta</t>
  </si>
  <si>
    <t>Despacho 002 de la Sala Civil Familia del Tribunal Superior de Santa Marta</t>
  </si>
  <si>
    <t>Despacho 003 de la Sala Civil Familia del Tribunal Superior de Santa Marta</t>
  </si>
  <si>
    <t>Despacho 005 de la Sala Civil Familia del Tribunal Superior de Santa Marta</t>
  </si>
  <si>
    <t>Total Santa Marta</t>
  </si>
  <si>
    <t>Tunja</t>
  </si>
  <si>
    <t>Despacho 004 de la Sala Civil Familia del Tribunal Superior de Tunja</t>
  </si>
  <si>
    <t>Despacho 002 de la Sala Civil Familia del Tribunal Superior de Tunja</t>
  </si>
  <si>
    <t>Despacho 001 de la Sala Civil Familia del Tribunal Superior de Tunja</t>
  </si>
  <si>
    <t>Total Tunja</t>
  </si>
  <si>
    <t>Villavicencio</t>
  </si>
  <si>
    <t>HOOVER RAMOS SALAS</t>
  </si>
  <si>
    <t>Total Villavicencio</t>
  </si>
  <si>
    <t>Procesos</t>
  </si>
  <si>
    <t>Tutelas e impugnaciones</t>
  </si>
  <si>
    <t>Promedio Mensual</t>
  </si>
  <si>
    <t>PROMEDIO GENERAL</t>
  </si>
  <si>
    <t>TOTAL GENERAL</t>
  </si>
  <si>
    <t>Consejo Superior de la Judicatura</t>
  </si>
  <si>
    <t>Unidad de Desarrollo y Análisis Estadístico</t>
  </si>
  <si>
    <t>División de Estadística</t>
  </si>
  <si>
    <t>JURISDICCIÓN: ORDINARIA</t>
  </si>
  <si>
    <t>COMPETENCIA: SALAS CIVIL - FAMILIA</t>
  </si>
  <si>
    <t>DESAGREGADO DESPACHO A DESPACHO</t>
  </si>
  <si>
    <t xml:space="preserve"> PROMEDIO MENSUAL DE INGRESOS EFECTIVOS</t>
  </si>
  <si>
    <t xml:space="preserve"> PROMEDIO MENSUAL DE EGRESOS EFECTIVOS</t>
  </si>
  <si>
    <t>Meses reportados</t>
  </si>
  <si>
    <t>PROMEDIO MENSUAL DE INGRESOS EFECTIVOS</t>
  </si>
  <si>
    <t>PROMEDIO MENSUAL DE EGRESOS EFECTIVOS</t>
  </si>
  <si>
    <t xml:space="preserve">Otras Acciones Constitucionales </t>
  </si>
  <si>
    <t>Fuente: UDAE-SIERJU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</si>
  <si>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</si>
  <si>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</si>
  <si>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INGRESOS EFECTIVOS</t>
  </si>
  <si>
    <t xml:space="preserve">EGRESOS EFECTIVOS </t>
  </si>
  <si>
    <t>INVENTARIO FINAL</t>
  </si>
  <si>
    <t>Armenia</t>
  </si>
  <si>
    <t>Despacho 004 de la Sala Civil Familia Laboral del Tribunal Superior de Armenia</t>
  </si>
  <si>
    <t>Despacho 005 de la Sala Civil Familia Laboral del Tribunal Superior de Armenia</t>
  </si>
  <si>
    <t>Despacho 003 de la Sala Civil Familia Laboral del Tribunal Superior de Armenia</t>
  </si>
  <si>
    <t>Despacho 001 de la Sala Civil Familia Laboral del Tribunal Superior de Armenia</t>
  </si>
  <si>
    <t>Despacho 002 de la Sala Civil Familia Laboral del Tribunal Superior de Armenia</t>
  </si>
  <si>
    <t>Total Armenia</t>
  </si>
  <si>
    <t>Montería</t>
  </si>
  <si>
    <t>Despacho 002 de la Sala Civil Familia Laboral del Tribunal Superior de Montería</t>
  </si>
  <si>
    <t>MARCO TULIO TERCERO BORJA PARADAS</t>
  </si>
  <si>
    <t>Despacho 004 de la Sala Civil Familia Laboral del Tribunal Superior de Montería</t>
  </si>
  <si>
    <t>Despacho 003 de la Sala Civil Familia Laboral del Tribunal Superior de Montería</t>
  </si>
  <si>
    <t>Despacho 001 de la Sala Civil Familia Laboral del Tribunal Superior de Montería</t>
  </si>
  <si>
    <t>Total Montería</t>
  </si>
  <si>
    <t>Neiva</t>
  </si>
  <si>
    <t>Despacho 004 de la Sala Civil Familia Laboral del Tribunal Superior de Neiva</t>
  </si>
  <si>
    <t>Despacho 005 de la Sala Civil Familia Laboral del Tribunal Superior de Neiva</t>
  </si>
  <si>
    <t>Despacho 003 de la Sala Civil Familia Laboral del Tribunal Superior de Neiva</t>
  </si>
  <si>
    <t>Despacho 001 de la Sala Civil Familia Laboral del Tribunal Superior de Neiva</t>
  </si>
  <si>
    <t>Despacho 002 de la Sala Civil Familia Laboral del Tribunal Superior de Neiva</t>
  </si>
  <si>
    <t>Total Neiva</t>
  </si>
  <si>
    <t>Riohacha</t>
  </si>
  <si>
    <t>Despacho 003 de la Sala Civil Familia Laboral del Tribunal Superior de Riohacha</t>
  </si>
  <si>
    <t>Despacho 002 de la Sala Civil Familia Laboral del Tribunal Superior de Riohacha</t>
  </si>
  <si>
    <t>JHON RUSBER NOREÑA BETANCOURTH</t>
  </si>
  <si>
    <t>Despacho 001 de la Sala Civil Familia Laboral del Tribunal Superior de Riohacha</t>
  </si>
  <si>
    <t>PAULINA LEONOR CABELLO CAMPO</t>
  </si>
  <si>
    <t>Total Riohacha</t>
  </si>
  <si>
    <t>San Gil</t>
  </si>
  <si>
    <t>Despacho 001 de la Sala Civil Familia Laboral del Tribunal Superior de San Gil</t>
  </si>
  <si>
    <t>CARLOS AUGUSTO PRADILLA TARAZONA</t>
  </si>
  <si>
    <t>Despacho 002 de la Sala Civil Familia Laboral del Tribunal Superior de San Gil</t>
  </si>
  <si>
    <t>Despacho 003 de la Sala Civil Familia Laboral del Tribunal Superior de San Gil</t>
  </si>
  <si>
    <t>Total San Gil</t>
  </si>
  <si>
    <t>Sincelejo</t>
  </si>
  <si>
    <t>Despacho 003 de la Sala Civil Familia Laboral del Tribunal Superior de Sincelejo</t>
  </si>
  <si>
    <t>Despacho 002 de la Sala Civil Familia Laboral del Tribunal Superior de Sincelejo</t>
  </si>
  <si>
    <t>Despacho 004 de la Sala Civil Familia Laboral del Tribunal Superior de Sincelejo</t>
  </si>
  <si>
    <t>Total Sincelejo</t>
  </si>
  <si>
    <t>Valledupar</t>
  </si>
  <si>
    <t>Despacho 002 de la Sala Civil Familia Laboral del Tribunal Superior de Valledupar</t>
  </si>
  <si>
    <t>Despacho 003 de la Sala Civil Familia Laboral del Tribunal Superior de Valledupar</t>
  </si>
  <si>
    <t>Despacho 001 de la Sala Civil Familia Laboral del Tribunal Superior de Valledupar</t>
  </si>
  <si>
    <t>JAIME LEONARDO CHAPARRO PERALTA</t>
  </si>
  <si>
    <t>Total Valledupar</t>
  </si>
  <si>
    <t>COMPETENCIA: SALAS CIVIL - FAMILIA - LABORAL</t>
  </si>
  <si>
    <t>COMPETENCIA: SALAS ÚNICAS</t>
  </si>
  <si>
    <t>Arauca</t>
  </si>
  <si>
    <t>Despacho 003 de la Sala Única del Tribunal Superior de Arauca</t>
  </si>
  <si>
    <t>Despacho 001 de la Sala Única del Tribunal Superior de Arauca</t>
  </si>
  <si>
    <t>Despacho 002 de la Sala Única del Tribunal Superior de Arauca</t>
  </si>
  <si>
    <t>Florencia</t>
  </si>
  <si>
    <t>Despacho 004 de la Sala Única del Tribunal Superior de Florencia</t>
  </si>
  <si>
    <t>Despacho 003 de la Sala Única del Tribunal Superior de Florencia</t>
  </si>
  <si>
    <t>Despacho 005 de la Sala Única del Tribunal Superior de Florencia</t>
  </si>
  <si>
    <t>NURIA MAYERLY CUERVO ESPINOSA</t>
  </si>
  <si>
    <t>Despacho 001 de la Sala Única del Tribunal Superior de Florencia</t>
  </si>
  <si>
    <t>Despacho 002 de la Sala Única del Tribunal Superior de Florencia</t>
  </si>
  <si>
    <t>Mocoa</t>
  </si>
  <si>
    <t>Despacho 003 de la Sala Única del Tribunal Superior de Mocoa</t>
  </si>
  <si>
    <t>Despacho 002 de la Sala Única del Tribunal Superior de Mocoa</t>
  </si>
  <si>
    <t>HERMES LIBARDO ROSERO MUÑOZ</t>
  </si>
  <si>
    <t>Despacho 001 de la Sala Única del Tribunal Superior de Mocoa</t>
  </si>
  <si>
    <t>Pamplona</t>
  </si>
  <si>
    <t>Despacho 002 de la Sala Única del Tribunal Superior de Pamplona</t>
  </si>
  <si>
    <t>Despacho 003 de la Sala Única del Tribunal Superior de Pamplona</t>
  </si>
  <si>
    <t>Despacho 001 de la Sala Única del Tribunal Superior de Pamplona</t>
  </si>
  <si>
    <t>Quibdó</t>
  </si>
  <si>
    <t>Despacho 001 de la Sala Única del Tribunal Superior de Quibdó</t>
  </si>
  <si>
    <t>JUAN CARLOS SOCHA MAZO</t>
  </si>
  <si>
    <t>Despacho 003 de la Sala Única del Tribunal Superior de Quibdó</t>
  </si>
  <si>
    <t>Despacho 002 de la Sala Única del Tribunal Superior de Quibdó</t>
  </si>
  <si>
    <t>San Andrés</t>
  </si>
  <si>
    <t>Despacho 003 de la Sala Única del Tribunal Superior de San Andrés</t>
  </si>
  <si>
    <t>Despacho 002 de la Sala Única del Tribunal Superior de San Andrés</t>
  </si>
  <si>
    <t>FABIO MAXIMO MENA GIL</t>
  </si>
  <si>
    <t>Despacho 001 de la Sala Única del Tribunal Superior de San Andrés</t>
  </si>
  <si>
    <t>Santa Rosa de Viterbo</t>
  </si>
  <si>
    <t>Despacho 003 de la Sala Única del Tribunal Superior de Santa Rosa de Viterbo</t>
  </si>
  <si>
    <t>Despacho 002 de la Sala Única del Tribunal Superior de Santa Rosa de Viterbo</t>
  </si>
  <si>
    <t>Despacho 001 de la Sala Única del Tribunal Superior de Santa Rosa de Viterbo</t>
  </si>
  <si>
    <t>Despacho 004 de la Sala Única del Tribunal Superior de Santa Rosa de Viterbo</t>
  </si>
  <si>
    <t>Yopal</t>
  </si>
  <si>
    <t>Despacho 001 de la Sala Única del Tribunal Superior de Yopal</t>
  </si>
  <si>
    <t>Despacho 003 de la Sala Única del Tribunal Superior de Yopal</t>
  </si>
  <si>
    <t>Despacho 002 de la Sala Única del Tribunal Superior de Yopal</t>
  </si>
  <si>
    <t>Total Arauca</t>
  </si>
  <si>
    <t>Total Florencia</t>
  </si>
  <si>
    <t>Total Mocoa</t>
  </si>
  <si>
    <t>Total Pamplona</t>
  </si>
  <si>
    <t>Total Quibdó</t>
  </si>
  <si>
    <t>Total San Andrés</t>
  </si>
  <si>
    <t>Total Santa Rosa de Viterbo</t>
  </si>
  <si>
    <t>Total Yopal</t>
  </si>
  <si>
    <t>FUNCIONARIO</t>
  </si>
  <si>
    <t>JOHN FREDDY SAZA PINEDA</t>
  </si>
  <si>
    <t>GILBERTO GALVIS AVE</t>
  </si>
  <si>
    <t>JUAN MANUEL DUMEZ ARIAS</t>
  </si>
  <si>
    <t>JAIME LONDOÑO SALAZAR</t>
  </si>
  <si>
    <t>PABLO IGNACIO VILLATE MONROY</t>
  </si>
  <si>
    <t>ASTRID VALENCIA MUÑOZ</t>
  </si>
  <si>
    <t>DUBERNEY GRISALES HERRERA</t>
  </si>
  <si>
    <t>MANUEL ANTONIO BURBANO GOYES</t>
  </si>
  <si>
    <t>TULIA CRISTINA ROJAS ASMAR</t>
  </si>
  <si>
    <t>ALBERTO ROMERO ROMERO</t>
  </si>
  <si>
    <t>RAFAEL ALBEIRO CHAVARRO POVEDA</t>
  </si>
  <si>
    <t>OSCAR HERNANDO CASTRO RIVERA</t>
  </si>
  <si>
    <t>DARIO IGNACIO ESTRADA SANIN</t>
  </si>
  <si>
    <t>YAENS LORENA CASTELLON GIRALDO</t>
  </si>
  <si>
    <t>JORGE MAYA CARDONA</t>
  </si>
  <si>
    <t>ALFREDO DE JESUS CASTILLA TORRES</t>
  </si>
  <si>
    <t>MERY ESMERALDA AGON AMADO</t>
  </si>
  <si>
    <t>RAMON ALBERTO FIGUEROA ACOSTA</t>
  </si>
  <si>
    <t>JOSE MAURICIO MARIN MORA</t>
  </si>
  <si>
    <t>CARLOS GIOVANNY ULLOA ULLOA</t>
  </si>
  <si>
    <t>NEYLA TRINIDAD ORTIZ RIBERO</t>
  </si>
  <si>
    <t>ANTONIO BOHORQUEZ ORDUZ</t>
  </si>
  <si>
    <t>MARIA PATRICIA BALANTA MEDINA</t>
  </si>
  <si>
    <t>FELIPE FRANCISCO BORDA CAICEDO</t>
  </si>
  <si>
    <t>JUAN RAMON PEREZ CHICUE</t>
  </si>
  <si>
    <t>BARBARA LILIANA TALERO ORTIZ</t>
  </si>
  <si>
    <t>MARCOS ROMAN GUIO FONSECA</t>
  </si>
  <si>
    <t>ANGELA GIOVANNA CARREÑO NAVAS</t>
  </si>
  <si>
    <t>LUIS ENRIQUE GONZALEZ TRILLERAS</t>
  </si>
  <si>
    <t>DIEGO OMAR PEREZ SALAS</t>
  </si>
  <si>
    <t>RICARDO ENRIQUE BASTIDAS ORTIZ</t>
  </si>
  <si>
    <t>RAMON ALFREDO CORREA OSPINA</t>
  </si>
  <si>
    <t>SANDRA JAIDIVE FAJARDO ROMERO</t>
  </si>
  <si>
    <t>ANGELA MARIA PUERTA CARDENAS</t>
  </si>
  <si>
    <t>SOFY SORAYA MOSQUERA MOTOA</t>
  </si>
  <si>
    <t>AIDA VICTORIA LOZANO RICO</t>
  </si>
  <si>
    <t>AIDA MONICA ROSERO GARCIA</t>
  </si>
  <si>
    <t>MARCELA ADRIANA CASTILLO SILVA</t>
  </si>
  <si>
    <t>JAIME ALBERTO SARAZA NARANJO</t>
  </si>
  <si>
    <t>MARTHA ISABEL MERCADO RODRIGUEZ</t>
  </si>
  <si>
    <t>CRISTIAN SALOMON XIQUES ROMERO</t>
  </si>
  <si>
    <t>MARIA JULIA FIGUEREDO VIVAS</t>
  </si>
  <si>
    <t>JOSE HORACIO TOLOSA AUNTA</t>
  </si>
  <si>
    <t>MARIA ROMERO SILVA</t>
  </si>
  <si>
    <t>No Reportó</t>
  </si>
  <si>
    <t>GUIOMAR ELENA PORRAS DEL VECCHIO</t>
  </si>
  <si>
    <t>GABRIEL GUILLERMO ORTIZ NARVAEZ</t>
  </si>
  <si>
    <t>Despacho 001 de la Sala Civil Familia del Tribunal Superoir de Pasto</t>
  </si>
  <si>
    <t>ESTADÍSTICAS DE MOVIMIENTO DE PROCESOS AÑO 2019 - ENERO A MARZO</t>
  </si>
  <si>
    <t>JORGE ARTURO UNIGARRO ROSERO</t>
  </si>
  <si>
    <t>SONYA ALINE NATES GAVILANES</t>
  </si>
  <si>
    <t>LUIS FERNANDO SALAZAR LONGAS</t>
  </si>
  <si>
    <t>CARMELO DEL CRISTO RUIZ VILLADIEGO</t>
  </si>
  <si>
    <t>CRUZ ANTONIO YANEZ ARRIETA</t>
  </si>
  <si>
    <t>ENASHEILLA POLANIA GOMEZ</t>
  </si>
  <si>
    <t>ANA LIGIA CAMACHO NORIEGA</t>
  </si>
  <si>
    <t>JULIAN SOSA ROMERO</t>
  </si>
  <si>
    <t>GILMA LETICIA PARADA PULIDO</t>
  </si>
  <si>
    <t>CARLOS VILLAMIZAR SUAREZ</t>
  </si>
  <si>
    <t>LUIS ALBERTO TELLEZ RUIZ</t>
  </si>
  <si>
    <t>MARIRRAQUEL RODELO NAVARRO</t>
  </si>
  <si>
    <t>SUSANA AYALA COLMENARES</t>
  </si>
  <si>
    <t>ALVARO ENRIQUE LOPEZ VALERA</t>
  </si>
  <si>
    <t>Despacho 001 de la Sala Civil Familia Laboral del Tribunal Superior de Villavicencio</t>
  </si>
  <si>
    <t>Despacho 002 de la Sala Civil Familia Laboral del Tribunal Superior de Villavicencio</t>
  </si>
  <si>
    <t>Despacho 003 de la Sala Civil Familia Laboral del Tribunal Superior de Villavicencio</t>
  </si>
  <si>
    <t>Despacho 004 de la Sala Civil Familia Laboral del Tribunal Superior de Villavicencio</t>
  </si>
  <si>
    <t>DIELA HORTENCIA LUZ MARINA ORTEGA CASTRO</t>
  </si>
  <si>
    <t>MARIA CLAUDIA ISAZA RIVERA</t>
  </si>
  <si>
    <t>JAIME RAUL ALVARADO PACHECO</t>
  </si>
  <si>
    <t>JOHN JAIRO ORTIZ ALZATE</t>
  </si>
  <si>
    <t>JAVIER DE JESUS AYOS BATISTA</t>
  </si>
  <si>
    <t>LUZ PATRICIA ARISTIZABAL GARAVITO</t>
  </si>
  <si>
    <t>GLORIA INES LINARES VILLALBA</t>
  </si>
  <si>
    <t>EURIPIDES MONTOYA SEPULVEDA</t>
  </si>
  <si>
    <t>GLORIA ESPERANZA MALAVER DE BONILLA</t>
  </si>
  <si>
    <t>PromedioMensual</t>
  </si>
  <si>
    <t>ABDON SIERRA GUTIERREZ</t>
  </si>
  <si>
    <t>VIVIAN VICTORIA SALTARIN JIMENEZ</t>
  </si>
  <si>
    <t>JOSE HOOVER CARDONA MONTOYA</t>
  </si>
  <si>
    <t>CARMIÑA ELENA GONZALEZ ORTIZ</t>
  </si>
  <si>
    <t>ORLANDO TELLO HERNANDEZ</t>
  </si>
  <si>
    <t>ALVARO JOSE TREJOS BUENO</t>
  </si>
  <si>
    <t>EDDER JIMMY SANCHEZ CALAMBAS</t>
  </si>
  <si>
    <t>MYRIAM LUCIA FERNANDEZ DE CASTRO BOLAÑO</t>
  </si>
  <si>
    <t>JOSE EUGENIO GOMEZ CALVO</t>
  </si>
  <si>
    <t>YOLANDA ECHEVERRI BOHORQUEZ</t>
  </si>
  <si>
    <t>CLAUDIA BERMUDEZ CARVAJAL</t>
  </si>
  <si>
    <t>SONIA ESTHER RODRIGUEZ NORIEGA</t>
  </si>
  <si>
    <t>CLAUDIA YOLANDA RODRIGUEZ RODRIGUEZ</t>
  </si>
  <si>
    <t>ORLANDO QUINTERO GARCIA</t>
  </si>
  <si>
    <t>OMAR ALBERTO GARCIA SANTAMARIA</t>
  </si>
  <si>
    <t>GIOVANNI DIAZ VILLARREAL</t>
  </si>
  <si>
    <t>MANUEL ANTONIO FLECHAS RODRIGUEZ</t>
  </si>
  <si>
    <t>GERMAN OCTAVIO RODRIGUEZ VELASQUEZ</t>
  </si>
  <si>
    <t>CLAUDIA MARIA ARCILA RIOS</t>
  </si>
  <si>
    <t>DORIS YOLANDA RODRIGUEZ CHACON</t>
  </si>
  <si>
    <t>ALBERTO DE JESUS RODRIGUEZ AKLE</t>
  </si>
  <si>
    <t>ADRIANA DEL PILAR RODRIGUEZ RODRIGUEZ</t>
  </si>
  <si>
    <t>EDGAR ROBLES RAMIREZ</t>
  </si>
  <si>
    <t>DELFINA FORERO MEJIA</t>
  </si>
  <si>
    <t>MARTHA TERESA FLOREZ SAMUDIO</t>
  </si>
  <si>
    <t>PABLO JOSE ALVAREZ CAEZ</t>
  </si>
  <si>
    <t>JAVIER GONZALEZ SERRANO</t>
  </si>
  <si>
    <t>ELVIA MARINA ACEVEDO GONZALEZ</t>
  </si>
  <si>
    <t>CESAR AUGUSTO GUERRERO DIAZ</t>
  </si>
  <si>
    <t>SHIRLEY WALTERS ALVAREZ</t>
  </si>
  <si>
    <t>NELSON OMAR MELENDEZ GRANADOS</t>
  </si>
  <si>
    <t>MARIA STELLA JARA GUTIERREZ</t>
  </si>
  <si>
    <t>MATILDE LEMOS SANMARTIN</t>
  </si>
  <si>
    <t>ELVA NELLY CAMACHO RAMIREZ</t>
  </si>
  <si>
    <t>MARTHA LUCIA NARVAEZ MARIN</t>
  </si>
  <si>
    <t>MARIO GARCIA IBATA IBATA</t>
  </si>
  <si>
    <t>ORLANDO ZAMBRANO MARTINEZ</t>
  </si>
  <si>
    <t>LUZ EDITH DIAZ URRUTIA</t>
  </si>
  <si>
    <t>JHON ROGER LOPEZ GARTNER</t>
  </si>
  <si>
    <t>GERMAN ARTURO GOMEZ GARCIA</t>
  </si>
  <si>
    <t>JAIME ANDRES MEJIA GOMEZ</t>
  </si>
  <si>
    <t>JORGE ENRIQUE GOMEZ ANGEL</t>
  </si>
  <si>
    <t>JAIRO ARMANDO GONZALEZ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</si>
</sst>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9"/>
      <color rgb="FF44546A"/>
      <name val="Arial"/>
      <family val="2"/>
    </font>
    <font>
      <b/>
      <sz val="10"/>
      <color indexed="8"/>
      <name val="Arial"/>
      <family val="2"/>
    </font>
    <font>
      <b/>
      <sz val="9"/>
      <name val="Calibri"/>
      <family val="2"/>
      <scheme val="minor"/>
    </font>
    <font>
      <i/>
      <sz val="9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wrapText="1"/>
    </xf>
    <xf numFmtId="0" fontId="6" fillId="4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3" fontId="8" fillId="5" borderId="0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0" fontId="11" fillId="4" borderId="0" xfId="0" applyFont="1" applyFill="1" applyAlignment="1"/>
    <xf numFmtId="3" fontId="0" fillId="0" borderId="1" xfId="0" applyNumberFormat="1" applyFont="1" applyBorder="1" applyAlignment="1">
      <alignment wrapText="1"/>
    </xf>
    <xf numFmtId="3" fontId="0" fillId="2" borderId="1" xfId="0" applyNumberFormat="1" applyFont="1" applyFill="1" applyBorder="1" applyAlignment="1">
      <alignment wrapText="1"/>
    </xf>
    <xf numFmtId="3" fontId="0" fillId="0" borderId="1" xfId="0" applyNumberForma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3" fontId="0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13" fillId="6" borderId="0" xfId="0" applyFont="1" applyFill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justify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118586</xdr:colOff>
      <xdr:row>0</xdr:row>
      <xdr:rowOff>140970</xdr:rowOff>
    </xdr:from>
    <xdr:to>
      <xdr:col>1</xdr:col>
      <xdr:colOff>1057275</xdr:colOff>
      <xdr:row>3</xdr:row>
      <xdr:rowOff>110913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86" y="140970"/>
          <a:ext cx="2157889" cy="627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118586</xdr:colOff>
      <xdr:row>0</xdr:row>
      <xdr:rowOff>140970</xdr:rowOff>
    </xdr:from>
    <xdr:to>
      <xdr:col>1</xdr:col>
      <xdr:colOff>1253915</xdr:colOff>
      <xdr:row>3</xdr:row>
      <xdr:rowOff>110913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86" y="140970"/>
          <a:ext cx="2064969" cy="62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1304925</xdr:colOff>
      <xdr:row>3</xdr:row>
      <xdr:rowOff>109317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1940720" cy="671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5" sqref="C5"/>
    </sheetView>
  </sheetViews>
  <sheetFormatPr baseColWidth="10" defaultColWidth="11.42578125" defaultRowHeight="15" x14ac:dyDescent="0.25"/>
  <cols>
    <col min="1" max="1" width="18.28515625" style="10" customWidth="1"/>
    <col min="2" max="2" width="38.85546875" style="13" customWidth="1"/>
    <col min="3" max="3" width="32.140625" style="13" customWidth="1"/>
    <col min="4" max="4" width="9.140625" style="11" customWidth="1"/>
    <col min="5" max="5" width="9.7109375" style="11" customWidth="1"/>
    <col min="6" max="6" width="11.5703125" style="11" customWidth="1"/>
    <col min="7" max="7" width="9.28515625" style="11" customWidth="1"/>
    <col min="8" max="8" width="13.85546875" style="11" customWidth="1"/>
    <col min="9" max="9" width="10.28515625" style="11" customWidth="1"/>
    <col min="10" max="10" width="12.7109375" style="11" customWidth="1"/>
    <col min="11" max="11" width="8.7109375" style="11" customWidth="1"/>
    <col min="12" max="12" width="11.7109375" style="11" customWidth="1"/>
    <col min="13" max="13" width="12.28515625" style="11" customWidth="1"/>
    <col min="14" max="16384" width="11.42578125" style="12"/>
  </cols>
  <sheetData>
    <row r="1" spans="1:15" x14ac:dyDescent="0.25">
      <c r="B1" s="1"/>
      <c r="C1" s="1"/>
      <c r="D1" s="2"/>
      <c r="E1" s="2"/>
      <c r="F1" s="2"/>
      <c r="G1" s="2"/>
      <c r="H1" s="2"/>
    </row>
    <row r="2" spans="1:15" ht="15" customHeight="1" x14ac:dyDescent="0.25">
      <c r="A2"/>
      <c r="C2" s="41" t="s">
        <v>108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22.5" customHeight="1" x14ac:dyDescent="0.25">
      <c r="A3"/>
      <c r="C3" s="41" t="s">
        <v>109</v>
      </c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21" customHeight="1" x14ac:dyDescent="0.25">
      <c r="A4"/>
      <c r="B4" s="14"/>
      <c r="C4" s="41" t="s">
        <v>110</v>
      </c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5" x14ac:dyDescent="0.25">
      <c r="A5" s="15" t="s">
        <v>269</v>
      </c>
      <c r="B5" s="1"/>
      <c r="C5" s="1"/>
      <c r="D5" s="2"/>
      <c r="E5" s="2"/>
      <c r="F5" s="2"/>
      <c r="G5" s="2"/>
      <c r="H5" s="2"/>
      <c r="L5" s="16"/>
    </row>
    <row r="6" spans="1:15" x14ac:dyDescent="0.25">
      <c r="A6" s="17" t="s">
        <v>111</v>
      </c>
      <c r="B6" s="1"/>
      <c r="C6" s="1"/>
      <c r="F6" s="2"/>
      <c r="G6" s="2"/>
      <c r="H6" s="2"/>
    </row>
    <row r="7" spans="1:15" ht="14.45" x14ac:dyDescent="0.3">
      <c r="A7" s="17" t="s">
        <v>112</v>
      </c>
      <c r="B7" s="1"/>
      <c r="C7" s="1"/>
      <c r="F7" s="2"/>
      <c r="G7" s="2"/>
      <c r="H7" s="2"/>
    </row>
    <row r="8" spans="1:15" ht="15" customHeight="1" x14ac:dyDescent="0.3">
      <c r="A8" s="17" t="s">
        <v>113</v>
      </c>
      <c r="B8" s="1"/>
      <c r="C8" s="1"/>
      <c r="D8" s="2"/>
      <c r="F8" s="2"/>
      <c r="G8" s="2"/>
      <c r="H8" s="2"/>
    </row>
    <row r="9" spans="1:15" ht="15" customHeight="1" x14ac:dyDescent="0.25">
      <c r="A9" s="19" t="s">
        <v>121</v>
      </c>
      <c r="B9" s="1"/>
      <c r="C9" s="1"/>
      <c r="D9" s="2"/>
      <c r="F9" s="2"/>
      <c r="G9" s="2"/>
      <c r="H9" s="2"/>
    </row>
    <row r="10" spans="1:15" ht="62.45" customHeight="1" x14ac:dyDescent="0.25">
      <c r="A10" s="42" t="s">
        <v>122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15" customHeight="1" x14ac:dyDescent="0.3">
      <c r="A11" s="17"/>
      <c r="B11" s="1"/>
      <c r="C11" s="1"/>
      <c r="D11" s="2"/>
      <c r="F11" s="2"/>
      <c r="G11" s="2"/>
      <c r="H11" s="2"/>
    </row>
    <row r="12" spans="1:15" ht="24" customHeight="1" x14ac:dyDescent="0.3">
      <c r="A12" s="18"/>
      <c r="B12"/>
      <c r="C12"/>
      <c r="D12" s="20"/>
      <c r="E12" s="20"/>
      <c r="F12" s="20"/>
      <c r="G12" s="20"/>
      <c r="H12" s="20"/>
      <c r="I12" s="20"/>
      <c r="J12" s="43" t="s">
        <v>114</v>
      </c>
      <c r="K12" s="43"/>
      <c r="L12" s="43"/>
      <c r="M12" s="43" t="s">
        <v>115</v>
      </c>
      <c r="N12" s="43"/>
      <c r="O12" s="43"/>
    </row>
    <row r="13" spans="1:15" ht="48" x14ac:dyDescent="0.3">
      <c r="A13" s="21" t="s">
        <v>0</v>
      </c>
      <c r="B13" s="21" t="s">
        <v>1</v>
      </c>
      <c r="C13" s="21" t="s">
        <v>220</v>
      </c>
      <c r="D13" s="21" t="s">
        <v>116</v>
      </c>
      <c r="E13" s="21" t="s">
        <v>123</v>
      </c>
      <c r="F13" s="21" t="s">
        <v>117</v>
      </c>
      <c r="G13" s="21" t="s">
        <v>124</v>
      </c>
      <c r="H13" s="21" t="s">
        <v>118</v>
      </c>
      <c r="I13" s="21" t="s">
        <v>125</v>
      </c>
      <c r="J13" s="22" t="s">
        <v>119</v>
      </c>
      <c r="K13" s="22" t="s">
        <v>103</v>
      </c>
      <c r="L13" s="22" t="s">
        <v>104</v>
      </c>
      <c r="M13" s="22" t="s">
        <v>119</v>
      </c>
      <c r="N13" s="22" t="s">
        <v>103</v>
      </c>
      <c r="O13" s="22" t="s">
        <v>104</v>
      </c>
    </row>
    <row r="14" spans="1:15" ht="28.9" x14ac:dyDescent="0.3">
      <c r="A14" s="31" t="s">
        <v>2</v>
      </c>
      <c r="B14" s="23" t="s">
        <v>6</v>
      </c>
      <c r="C14" s="23" t="s">
        <v>232</v>
      </c>
      <c r="D14" s="24">
        <v>3</v>
      </c>
      <c r="E14" s="24">
        <v>72</v>
      </c>
      <c r="F14" s="24">
        <v>23.999999999999996</v>
      </c>
      <c r="G14" s="24">
        <v>83</v>
      </c>
      <c r="H14" s="24">
        <v>27.666666666666664</v>
      </c>
      <c r="I14" s="24">
        <v>222</v>
      </c>
      <c r="J14" s="24">
        <v>0</v>
      </c>
      <c r="K14" s="24">
        <v>9.6666666666666661</v>
      </c>
      <c r="L14" s="24">
        <v>14.333333333333332</v>
      </c>
      <c r="M14" s="24">
        <v>0</v>
      </c>
      <c r="N14" s="24">
        <v>10.333333333333334</v>
      </c>
      <c r="O14" s="24">
        <v>17.333333333333332</v>
      </c>
    </row>
    <row r="15" spans="1:15" ht="28.9" x14ac:dyDescent="0.3">
      <c r="A15" s="31" t="s">
        <v>2</v>
      </c>
      <c r="B15" s="23" t="s">
        <v>3</v>
      </c>
      <c r="C15" s="23" t="s">
        <v>233</v>
      </c>
      <c r="D15" s="24">
        <v>3</v>
      </c>
      <c r="E15" s="24">
        <v>66</v>
      </c>
      <c r="F15" s="24">
        <v>21.999999999999996</v>
      </c>
      <c r="G15" s="24">
        <v>82</v>
      </c>
      <c r="H15" s="24">
        <v>27.333333333333332</v>
      </c>
      <c r="I15" s="24">
        <v>121</v>
      </c>
      <c r="J15" s="24"/>
      <c r="K15" s="24">
        <v>6.6666666666666652</v>
      </c>
      <c r="L15" s="24">
        <v>15.333333333333332</v>
      </c>
      <c r="M15" s="24"/>
      <c r="N15" s="24">
        <v>9.9999999999999982</v>
      </c>
      <c r="O15" s="24">
        <v>17.333333333333332</v>
      </c>
    </row>
    <row r="16" spans="1:15" ht="30" x14ac:dyDescent="0.25">
      <c r="A16" s="31" t="s">
        <v>2</v>
      </c>
      <c r="B16" s="23" t="s">
        <v>4</v>
      </c>
      <c r="C16" s="23" t="s">
        <v>306</v>
      </c>
      <c r="D16" s="24">
        <v>3</v>
      </c>
      <c r="E16" s="24">
        <v>62</v>
      </c>
      <c r="F16" s="24">
        <v>20.666666666666664</v>
      </c>
      <c r="G16" s="24">
        <v>77</v>
      </c>
      <c r="H16" s="24">
        <v>25.666666666666664</v>
      </c>
      <c r="I16" s="24">
        <v>157</v>
      </c>
      <c r="J16" s="24">
        <v>0.33333333333333331</v>
      </c>
      <c r="K16" s="24">
        <v>7.3333333333333321</v>
      </c>
      <c r="L16" s="24">
        <v>13</v>
      </c>
      <c r="M16" s="24">
        <v>0.33333333333333331</v>
      </c>
      <c r="N16" s="24">
        <v>9.9999999999999982</v>
      </c>
      <c r="O16" s="24">
        <v>15.333333333333332</v>
      </c>
    </row>
    <row r="17" spans="1:15" ht="30" x14ac:dyDescent="0.25">
      <c r="A17" s="31" t="s">
        <v>2</v>
      </c>
      <c r="B17" s="23" t="s">
        <v>5</v>
      </c>
      <c r="C17" s="23" t="s">
        <v>308</v>
      </c>
      <c r="D17" s="24">
        <v>3</v>
      </c>
      <c r="E17" s="24">
        <v>71</v>
      </c>
      <c r="F17" s="24">
        <v>23.666666666666664</v>
      </c>
      <c r="G17" s="24">
        <v>75</v>
      </c>
      <c r="H17" s="24">
        <v>25</v>
      </c>
      <c r="I17" s="24">
        <v>150</v>
      </c>
      <c r="J17" s="24"/>
      <c r="K17" s="24">
        <v>7.3333333333333321</v>
      </c>
      <c r="L17" s="24">
        <v>16.333333333333332</v>
      </c>
      <c r="M17" s="24"/>
      <c r="N17" s="24">
        <v>11.666666666666666</v>
      </c>
      <c r="O17" s="24">
        <v>13.333333333333332</v>
      </c>
    </row>
    <row r="18" spans="1:15" ht="14.45" x14ac:dyDescent="0.3">
      <c r="A18" s="27" t="s">
        <v>105</v>
      </c>
      <c r="B18" s="5"/>
      <c r="C18" s="5"/>
      <c r="D18" s="6"/>
      <c r="E18" s="6"/>
      <c r="F18" s="6">
        <v>22.583333333333329</v>
      </c>
      <c r="G18" s="6"/>
      <c r="H18" s="6">
        <v>26.416666666666664</v>
      </c>
      <c r="I18" s="6"/>
      <c r="J18" s="6">
        <v>0.16666666666666666</v>
      </c>
      <c r="K18" s="6">
        <v>7.7499999999999991</v>
      </c>
      <c r="L18" s="6">
        <v>14.75</v>
      </c>
      <c r="M18" s="6">
        <v>0.16666666666666666</v>
      </c>
      <c r="N18" s="6">
        <v>10.499999999999998</v>
      </c>
      <c r="O18" s="6">
        <v>15.833333333333332</v>
      </c>
    </row>
    <row r="19" spans="1:15" ht="14.45" x14ac:dyDescent="0.3">
      <c r="A19" s="32" t="s">
        <v>7</v>
      </c>
      <c r="B19" s="7"/>
      <c r="C19" s="7"/>
      <c r="D19" s="9"/>
      <c r="E19" s="9">
        <v>271</v>
      </c>
      <c r="F19" s="9"/>
      <c r="G19" s="9">
        <v>317</v>
      </c>
      <c r="H19" s="9"/>
      <c r="I19" s="9">
        <v>650</v>
      </c>
      <c r="J19" s="9"/>
      <c r="K19" s="9"/>
      <c r="L19" s="9"/>
      <c r="M19" s="9"/>
      <c r="N19" s="9"/>
      <c r="O19" s="9"/>
    </row>
    <row r="20" spans="1:15" ht="28.9" x14ac:dyDescent="0.3">
      <c r="A20" s="31" t="s">
        <v>8</v>
      </c>
      <c r="B20" s="23" t="s">
        <v>9</v>
      </c>
      <c r="C20" s="23" t="s">
        <v>234</v>
      </c>
      <c r="D20" s="24">
        <v>3</v>
      </c>
      <c r="E20" s="24">
        <v>85</v>
      </c>
      <c r="F20" s="24">
        <v>28.333333333333329</v>
      </c>
      <c r="G20" s="24">
        <v>68</v>
      </c>
      <c r="H20" s="24">
        <v>22.666666666666664</v>
      </c>
      <c r="I20" s="24">
        <v>48</v>
      </c>
      <c r="J20" s="24"/>
      <c r="K20" s="24">
        <v>12.333333333333334</v>
      </c>
      <c r="L20" s="24">
        <v>16.000000000000004</v>
      </c>
      <c r="M20" s="24"/>
      <c r="N20" s="24">
        <v>9.9999999999999982</v>
      </c>
      <c r="O20" s="24">
        <v>12.666666666666668</v>
      </c>
    </row>
    <row r="21" spans="1:15" ht="30" x14ac:dyDescent="0.25">
      <c r="A21" s="31" t="s">
        <v>8</v>
      </c>
      <c r="B21" s="23" t="s">
        <v>11</v>
      </c>
      <c r="C21" s="23" t="s">
        <v>309</v>
      </c>
      <c r="D21" s="24">
        <v>3</v>
      </c>
      <c r="E21" s="24">
        <v>76</v>
      </c>
      <c r="F21" s="24">
        <v>25.333333333333329</v>
      </c>
      <c r="G21" s="24">
        <v>62</v>
      </c>
      <c r="H21" s="24">
        <v>20.666666666666661</v>
      </c>
      <c r="I21" s="24">
        <v>41</v>
      </c>
      <c r="J21" s="24"/>
      <c r="K21" s="24">
        <v>10.000000000000002</v>
      </c>
      <c r="L21" s="24">
        <v>15.333333333333336</v>
      </c>
      <c r="M21" s="24"/>
      <c r="N21" s="24">
        <v>5.9999999999999991</v>
      </c>
      <c r="O21" s="24">
        <v>14.666666666666671</v>
      </c>
    </row>
    <row r="22" spans="1:15" ht="28.9" x14ac:dyDescent="0.3">
      <c r="A22" s="31" t="s">
        <v>8</v>
      </c>
      <c r="B22" s="23" t="s">
        <v>10</v>
      </c>
      <c r="C22" s="23" t="s">
        <v>235</v>
      </c>
      <c r="D22" s="24">
        <v>3</v>
      </c>
      <c r="E22" s="24">
        <v>81</v>
      </c>
      <c r="F22" s="24">
        <v>27</v>
      </c>
      <c r="G22" s="24">
        <v>58</v>
      </c>
      <c r="H22" s="24">
        <v>19.333333333333332</v>
      </c>
      <c r="I22" s="24">
        <v>34</v>
      </c>
      <c r="J22" s="24">
        <v>0.33333333333333331</v>
      </c>
      <c r="K22" s="24">
        <v>9.3333333333333321</v>
      </c>
      <c r="L22" s="24">
        <v>17.333333333333336</v>
      </c>
      <c r="M22" s="24">
        <v>0</v>
      </c>
      <c r="N22" s="24">
        <v>7.666666666666667</v>
      </c>
      <c r="O22" s="24">
        <v>11.666666666666668</v>
      </c>
    </row>
    <row r="23" spans="1:15" ht="28.9" x14ac:dyDescent="0.3">
      <c r="A23" s="31" t="s">
        <v>8</v>
      </c>
      <c r="B23" s="23" t="s">
        <v>13</v>
      </c>
      <c r="C23" s="23" t="s">
        <v>236</v>
      </c>
      <c r="D23" s="24">
        <v>3</v>
      </c>
      <c r="E23" s="24">
        <v>84</v>
      </c>
      <c r="F23" s="24">
        <v>28</v>
      </c>
      <c r="G23" s="24">
        <v>55</v>
      </c>
      <c r="H23" s="24">
        <v>18.333333333333332</v>
      </c>
      <c r="I23" s="24">
        <v>64</v>
      </c>
      <c r="J23" s="24"/>
      <c r="K23" s="24">
        <v>13.333333333333332</v>
      </c>
      <c r="L23" s="24">
        <v>14.666666666666668</v>
      </c>
      <c r="M23" s="24"/>
      <c r="N23" s="24">
        <v>5.9999999999999991</v>
      </c>
      <c r="O23" s="24">
        <v>12.333333333333332</v>
      </c>
    </row>
    <row r="24" spans="1:15" ht="30" x14ac:dyDescent="0.25">
      <c r="A24" s="31" t="s">
        <v>8</v>
      </c>
      <c r="B24" s="23" t="s">
        <v>14</v>
      </c>
      <c r="C24" s="23" t="s">
        <v>301</v>
      </c>
      <c r="D24" s="24">
        <v>3</v>
      </c>
      <c r="E24" s="24">
        <v>76</v>
      </c>
      <c r="F24" s="24">
        <v>25.333333333333336</v>
      </c>
      <c r="G24" s="24">
        <v>51</v>
      </c>
      <c r="H24" s="24">
        <v>17</v>
      </c>
      <c r="I24" s="24">
        <v>46</v>
      </c>
      <c r="J24" s="24"/>
      <c r="K24" s="24">
        <v>10.666666666666668</v>
      </c>
      <c r="L24" s="24">
        <v>14.666666666666668</v>
      </c>
      <c r="M24" s="24"/>
      <c r="N24" s="24">
        <v>5.3333333333333339</v>
      </c>
      <c r="O24" s="24">
        <v>11.666666666666668</v>
      </c>
    </row>
    <row r="25" spans="1:15" ht="30" x14ac:dyDescent="0.25">
      <c r="A25" s="31" t="s">
        <v>8</v>
      </c>
      <c r="B25" s="23" t="s">
        <v>12</v>
      </c>
      <c r="C25" s="23" t="s">
        <v>298</v>
      </c>
      <c r="D25" s="24" t="s">
        <v>265</v>
      </c>
      <c r="E25" s="24" t="s">
        <v>265</v>
      </c>
      <c r="F25" s="24" t="s">
        <v>265</v>
      </c>
      <c r="G25" s="24" t="s">
        <v>265</v>
      </c>
      <c r="H25" s="24" t="s">
        <v>265</v>
      </c>
      <c r="I25" s="24" t="s">
        <v>265</v>
      </c>
      <c r="J25" s="24" t="s">
        <v>265</v>
      </c>
      <c r="K25" s="24" t="s">
        <v>265</v>
      </c>
      <c r="L25" s="24" t="s">
        <v>265</v>
      </c>
      <c r="M25" s="24" t="s">
        <v>265</v>
      </c>
      <c r="N25" s="24" t="s">
        <v>265</v>
      </c>
      <c r="O25" s="24" t="s">
        <v>265</v>
      </c>
    </row>
    <row r="26" spans="1:15" ht="30" x14ac:dyDescent="0.25">
      <c r="A26" s="31" t="s">
        <v>8</v>
      </c>
      <c r="B26" s="23" t="s">
        <v>15</v>
      </c>
      <c r="C26" s="23" t="s">
        <v>266</v>
      </c>
      <c r="D26" s="24" t="s">
        <v>265</v>
      </c>
      <c r="E26" s="24" t="s">
        <v>265</v>
      </c>
      <c r="F26" s="24" t="s">
        <v>265</v>
      </c>
      <c r="G26" s="24" t="s">
        <v>265</v>
      </c>
      <c r="H26" s="24" t="s">
        <v>265</v>
      </c>
      <c r="I26" s="24" t="s">
        <v>265</v>
      </c>
      <c r="J26" s="24" t="s">
        <v>265</v>
      </c>
      <c r="K26" s="24" t="s">
        <v>265</v>
      </c>
      <c r="L26" s="24" t="s">
        <v>265</v>
      </c>
      <c r="M26" s="24" t="s">
        <v>265</v>
      </c>
      <c r="N26" s="24" t="s">
        <v>265</v>
      </c>
      <c r="O26" s="24" t="s">
        <v>265</v>
      </c>
    </row>
    <row r="27" spans="1:15" ht="30" x14ac:dyDescent="0.25">
      <c r="A27" s="31" t="s">
        <v>8</v>
      </c>
      <c r="B27" s="23" t="s">
        <v>16</v>
      </c>
      <c r="C27" s="23" t="s">
        <v>299</v>
      </c>
      <c r="D27" s="24" t="s">
        <v>265</v>
      </c>
      <c r="E27" s="24" t="s">
        <v>265</v>
      </c>
      <c r="F27" s="24" t="s">
        <v>265</v>
      </c>
      <c r="G27" s="24" t="s">
        <v>265</v>
      </c>
      <c r="H27" s="24" t="s">
        <v>265</v>
      </c>
      <c r="I27" s="24" t="s">
        <v>265</v>
      </c>
      <c r="J27" s="24" t="s">
        <v>265</v>
      </c>
      <c r="K27" s="24" t="s">
        <v>265</v>
      </c>
      <c r="L27" s="24" t="s">
        <v>265</v>
      </c>
      <c r="M27" s="24" t="s">
        <v>265</v>
      </c>
      <c r="N27" s="24" t="s">
        <v>265</v>
      </c>
      <c r="O27" s="24" t="s">
        <v>265</v>
      </c>
    </row>
    <row r="28" spans="1:15" ht="14.45" x14ac:dyDescent="0.3">
      <c r="A28" s="27" t="s">
        <v>105</v>
      </c>
      <c r="B28" s="5"/>
      <c r="C28" s="5"/>
      <c r="D28" s="6"/>
      <c r="E28" s="6"/>
      <c r="F28" s="6">
        <v>26.8</v>
      </c>
      <c r="G28" s="6"/>
      <c r="H28" s="6">
        <v>19.599999999999998</v>
      </c>
      <c r="I28" s="6"/>
      <c r="J28" s="6">
        <v>0.33333333333333331</v>
      </c>
      <c r="K28" s="6">
        <v>11.133333333333335</v>
      </c>
      <c r="L28" s="6">
        <v>15.600000000000003</v>
      </c>
      <c r="M28" s="6">
        <v>0</v>
      </c>
      <c r="N28" s="6">
        <v>7</v>
      </c>
      <c r="O28" s="6">
        <v>12.600000000000003</v>
      </c>
    </row>
    <row r="29" spans="1:15" ht="14.45" x14ac:dyDescent="0.3">
      <c r="A29" s="32" t="s">
        <v>17</v>
      </c>
      <c r="B29" s="7"/>
      <c r="C29" s="7"/>
      <c r="D29" s="9"/>
      <c r="E29" s="9">
        <v>402</v>
      </c>
      <c r="F29" s="9"/>
      <c r="G29" s="9">
        <v>294</v>
      </c>
      <c r="H29" s="9"/>
      <c r="I29" s="9">
        <v>233</v>
      </c>
      <c r="J29" s="9"/>
      <c r="K29" s="9"/>
      <c r="L29" s="9"/>
      <c r="M29" s="9"/>
      <c r="N29" s="9"/>
      <c r="O29" s="9"/>
    </row>
    <row r="30" spans="1:15" ht="28.9" x14ac:dyDescent="0.3">
      <c r="A30" s="31" t="s">
        <v>18</v>
      </c>
      <c r="B30" s="23" t="s">
        <v>20</v>
      </c>
      <c r="C30" s="23" t="s">
        <v>237</v>
      </c>
      <c r="D30" s="24">
        <v>3</v>
      </c>
      <c r="E30" s="24">
        <v>85</v>
      </c>
      <c r="F30" s="24">
        <v>28.333333333333332</v>
      </c>
      <c r="G30" s="24">
        <v>90</v>
      </c>
      <c r="H30" s="24">
        <v>30</v>
      </c>
      <c r="I30" s="24">
        <v>103</v>
      </c>
      <c r="J30" s="24">
        <v>0.33333333333333331</v>
      </c>
      <c r="K30" s="24">
        <v>12</v>
      </c>
      <c r="L30" s="24">
        <v>16</v>
      </c>
      <c r="M30" s="24">
        <v>0.33333333333333331</v>
      </c>
      <c r="N30" s="24">
        <v>11.000000000000002</v>
      </c>
      <c r="O30" s="24">
        <v>18.666666666666664</v>
      </c>
    </row>
    <row r="31" spans="1:15" ht="30" x14ac:dyDescent="0.25">
      <c r="A31" s="31" t="s">
        <v>18</v>
      </c>
      <c r="B31" s="23" t="s">
        <v>23</v>
      </c>
      <c r="C31" s="23" t="s">
        <v>238</v>
      </c>
      <c r="D31" s="24">
        <v>3</v>
      </c>
      <c r="E31" s="24">
        <v>86</v>
      </c>
      <c r="F31" s="24">
        <v>28.666666666666668</v>
      </c>
      <c r="G31" s="24">
        <v>83</v>
      </c>
      <c r="H31" s="24">
        <v>27.666666666666664</v>
      </c>
      <c r="I31" s="24">
        <v>88</v>
      </c>
      <c r="J31" s="24">
        <v>0.66666666666666663</v>
      </c>
      <c r="K31" s="24">
        <v>11</v>
      </c>
      <c r="L31" s="24">
        <v>16.999999999999996</v>
      </c>
      <c r="M31" s="24">
        <v>0.66666666666666663</v>
      </c>
      <c r="N31" s="24">
        <v>11.333333333333332</v>
      </c>
      <c r="O31" s="24">
        <v>15.666666666666666</v>
      </c>
    </row>
    <row r="32" spans="1:15" ht="30" x14ac:dyDescent="0.25">
      <c r="A32" s="31" t="s">
        <v>18</v>
      </c>
      <c r="B32" s="23" t="s">
        <v>21</v>
      </c>
      <c r="C32" s="23" t="s">
        <v>239</v>
      </c>
      <c r="D32" s="24">
        <v>3</v>
      </c>
      <c r="E32" s="24">
        <v>60</v>
      </c>
      <c r="F32" s="24">
        <v>19.999999999999996</v>
      </c>
      <c r="G32" s="24">
        <v>77</v>
      </c>
      <c r="H32" s="24">
        <v>25.666666666666668</v>
      </c>
      <c r="I32" s="24">
        <v>69</v>
      </c>
      <c r="J32" s="24"/>
      <c r="K32" s="24">
        <v>6.6666666666666661</v>
      </c>
      <c r="L32" s="24">
        <v>13.333333333333334</v>
      </c>
      <c r="M32" s="24"/>
      <c r="N32" s="24">
        <v>9.3333333333333339</v>
      </c>
      <c r="O32" s="24">
        <v>16.333333333333332</v>
      </c>
    </row>
    <row r="33" spans="1:15" ht="30" x14ac:dyDescent="0.25">
      <c r="A33" s="31" t="s">
        <v>18</v>
      </c>
      <c r="B33" s="23" t="s">
        <v>22</v>
      </c>
      <c r="C33" s="23" t="s">
        <v>240</v>
      </c>
      <c r="D33" s="24">
        <v>3</v>
      </c>
      <c r="E33" s="24">
        <v>77</v>
      </c>
      <c r="F33" s="24">
        <v>25.666666666666664</v>
      </c>
      <c r="G33" s="24">
        <v>73</v>
      </c>
      <c r="H33" s="24">
        <v>24.333333333333332</v>
      </c>
      <c r="I33" s="24">
        <v>132</v>
      </c>
      <c r="J33" s="24">
        <v>0</v>
      </c>
      <c r="K33" s="24">
        <v>10.666666666666664</v>
      </c>
      <c r="L33" s="24">
        <v>14.999999999999998</v>
      </c>
      <c r="M33" s="24">
        <v>0</v>
      </c>
      <c r="N33" s="24">
        <v>6.9999999999999991</v>
      </c>
      <c r="O33" s="24">
        <v>17.333333333333336</v>
      </c>
    </row>
    <row r="34" spans="1:15" ht="30" x14ac:dyDescent="0.25">
      <c r="A34" s="31" t="s">
        <v>18</v>
      </c>
      <c r="B34" s="23" t="s">
        <v>24</v>
      </c>
      <c r="C34" s="23" t="s">
        <v>241</v>
      </c>
      <c r="D34" s="24">
        <v>3</v>
      </c>
      <c r="E34" s="24">
        <v>78</v>
      </c>
      <c r="F34" s="24">
        <v>26</v>
      </c>
      <c r="G34" s="24">
        <v>62</v>
      </c>
      <c r="H34" s="24">
        <v>20.666666666666664</v>
      </c>
      <c r="I34" s="24">
        <v>387</v>
      </c>
      <c r="J34" s="24">
        <v>0</v>
      </c>
      <c r="K34" s="24">
        <v>11.000000000000002</v>
      </c>
      <c r="L34" s="24">
        <v>15.000000000000002</v>
      </c>
      <c r="M34" s="24">
        <v>0</v>
      </c>
      <c r="N34" s="24">
        <v>1.6666666666666663</v>
      </c>
      <c r="O34" s="24">
        <v>18.999999999999996</v>
      </c>
    </row>
    <row r="35" spans="1:15" ht="30" x14ac:dyDescent="0.25">
      <c r="A35" s="31" t="s">
        <v>18</v>
      </c>
      <c r="B35" s="23" t="s">
        <v>25</v>
      </c>
      <c r="C35" s="23" t="s">
        <v>310</v>
      </c>
      <c r="D35" s="24">
        <v>3</v>
      </c>
      <c r="E35" s="24">
        <v>85</v>
      </c>
      <c r="F35" s="24">
        <v>28.333333333333329</v>
      </c>
      <c r="G35" s="24">
        <v>62</v>
      </c>
      <c r="H35" s="24">
        <v>20.666666666666671</v>
      </c>
      <c r="I35" s="24">
        <v>187</v>
      </c>
      <c r="J35" s="24"/>
      <c r="K35" s="24">
        <v>10.666666666666666</v>
      </c>
      <c r="L35" s="24">
        <v>17.666666666666668</v>
      </c>
      <c r="M35" s="24"/>
      <c r="N35" s="24">
        <v>6.333333333333333</v>
      </c>
      <c r="O35" s="24">
        <v>14.333333333333334</v>
      </c>
    </row>
    <row r="36" spans="1:15" ht="30" x14ac:dyDescent="0.25">
      <c r="A36" s="31" t="s">
        <v>18</v>
      </c>
      <c r="B36" s="23" t="s">
        <v>19</v>
      </c>
      <c r="C36" s="23" t="s">
        <v>242</v>
      </c>
      <c r="D36" s="24">
        <v>3</v>
      </c>
      <c r="E36" s="24">
        <v>37</v>
      </c>
      <c r="F36" s="24">
        <v>12.333333333333332</v>
      </c>
      <c r="G36" s="24">
        <v>23</v>
      </c>
      <c r="H36" s="24">
        <v>7.6666666666666661</v>
      </c>
      <c r="I36" s="24">
        <v>73</v>
      </c>
      <c r="J36" s="24">
        <v>1.3333333333333333</v>
      </c>
      <c r="K36" s="24">
        <v>11</v>
      </c>
      <c r="L36" s="24"/>
      <c r="M36" s="24">
        <v>0.66666666666666663</v>
      </c>
      <c r="N36" s="24">
        <v>6.9999999999999991</v>
      </c>
      <c r="O36" s="24"/>
    </row>
    <row r="37" spans="1:15" x14ac:dyDescent="0.25">
      <c r="A37" s="27" t="s">
        <v>105</v>
      </c>
      <c r="B37" s="5"/>
      <c r="C37" s="5"/>
      <c r="D37" s="6"/>
      <c r="E37" s="6"/>
      <c r="F37" s="6">
        <v>24.190476190476193</v>
      </c>
      <c r="G37" s="6"/>
      <c r="H37" s="6">
        <v>22.38095238095238</v>
      </c>
      <c r="I37" s="6"/>
      <c r="J37" s="6">
        <v>0.46666666666666662</v>
      </c>
      <c r="K37" s="6">
        <v>10.428571428571429</v>
      </c>
      <c r="L37" s="6">
        <v>15.66666666666667</v>
      </c>
      <c r="M37" s="6">
        <v>0.33333333333333331</v>
      </c>
      <c r="N37" s="6">
        <v>7.666666666666667</v>
      </c>
      <c r="O37" s="6">
        <v>16.888888888888889</v>
      </c>
    </row>
    <row r="38" spans="1:15" x14ac:dyDescent="0.25">
      <c r="A38" s="32" t="s">
        <v>26</v>
      </c>
      <c r="B38" s="7"/>
      <c r="C38" s="7"/>
      <c r="D38" s="9"/>
      <c r="E38" s="9">
        <v>508</v>
      </c>
      <c r="F38" s="9"/>
      <c r="G38" s="9">
        <v>470</v>
      </c>
      <c r="H38" s="9"/>
      <c r="I38" s="9">
        <v>1039</v>
      </c>
      <c r="J38" s="9"/>
      <c r="K38" s="9"/>
      <c r="L38" s="9"/>
      <c r="M38" s="9"/>
      <c r="N38" s="9"/>
      <c r="O38" s="9"/>
    </row>
    <row r="39" spans="1:15" ht="30" x14ac:dyDescent="0.25">
      <c r="A39" s="31" t="s">
        <v>27</v>
      </c>
      <c r="B39" s="23" t="s">
        <v>32</v>
      </c>
      <c r="C39" s="23" t="s">
        <v>243</v>
      </c>
      <c r="D39" s="24">
        <v>3</v>
      </c>
      <c r="E39" s="24">
        <v>75</v>
      </c>
      <c r="F39" s="24">
        <v>24.999999999999996</v>
      </c>
      <c r="G39" s="24">
        <v>64</v>
      </c>
      <c r="H39" s="24">
        <v>21.333333333333329</v>
      </c>
      <c r="I39" s="24">
        <v>28</v>
      </c>
      <c r="J39" s="24">
        <v>0.66666666666666663</v>
      </c>
      <c r="K39" s="24">
        <v>6.3333333333333321</v>
      </c>
      <c r="L39" s="24">
        <v>18</v>
      </c>
      <c r="M39" s="24">
        <v>0.66666666666666663</v>
      </c>
      <c r="N39" s="24">
        <v>5.3333333333333348</v>
      </c>
      <c r="O39" s="24">
        <v>15.333333333333334</v>
      </c>
    </row>
    <row r="40" spans="1:15" ht="30" x14ac:dyDescent="0.25">
      <c r="A40" s="31" t="s">
        <v>27</v>
      </c>
      <c r="B40" s="23" t="s">
        <v>28</v>
      </c>
      <c r="C40" s="23" t="s">
        <v>244</v>
      </c>
      <c r="D40" s="24">
        <v>3</v>
      </c>
      <c r="E40" s="24">
        <v>47</v>
      </c>
      <c r="F40" s="24">
        <v>15.666666666666668</v>
      </c>
      <c r="G40" s="24">
        <v>48</v>
      </c>
      <c r="H40" s="24">
        <v>15.999999999999996</v>
      </c>
      <c r="I40" s="24">
        <v>63</v>
      </c>
      <c r="J40" s="24"/>
      <c r="K40" s="24">
        <v>5</v>
      </c>
      <c r="L40" s="24">
        <v>10.666666666666668</v>
      </c>
      <c r="M40" s="24"/>
      <c r="N40" s="24">
        <v>7</v>
      </c>
      <c r="O40" s="24">
        <v>9</v>
      </c>
    </row>
    <row r="41" spans="1:15" ht="30" x14ac:dyDescent="0.25">
      <c r="A41" s="31" t="s">
        <v>27</v>
      </c>
      <c r="B41" s="23" t="s">
        <v>29</v>
      </c>
      <c r="C41" s="23" t="s">
        <v>245</v>
      </c>
      <c r="D41" s="24">
        <v>3</v>
      </c>
      <c r="E41" s="24">
        <v>51</v>
      </c>
      <c r="F41" s="24">
        <v>17</v>
      </c>
      <c r="G41" s="24">
        <v>47</v>
      </c>
      <c r="H41" s="24">
        <v>15.666666666666671</v>
      </c>
      <c r="I41" s="24">
        <v>30</v>
      </c>
      <c r="J41" s="24">
        <v>0.33333333333333331</v>
      </c>
      <c r="K41" s="24">
        <v>6.333333333333333</v>
      </c>
      <c r="L41" s="24">
        <v>10.333333333333332</v>
      </c>
      <c r="M41" s="24">
        <v>0.33333333333333331</v>
      </c>
      <c r="N41" s="24">
        <v>6.666666666666667</v>
      </c>
      <c r="O41" s="24">
        <v>8.6666666666666661</v>
      </c>
    </row>
    <row r="42" spans="1:15" ht="30" x14ac:dyDescent="0.25">
      <c r="A42" s="31" t="s">
        <v>27</v>
      </c>
      <c r="B42" s="23" t="s">
        <v>30</v>
      </c>
      <c r="C42" s="23" t="s">
        <v>311</v>
      </c>
      <c r="D42" s="24">
        <v>3</v>
      </c>
      <c r="E42" s="24">
        <v>55</v>
      </c>
      <c r="F42" s="24">
        <v>18.333333333333332</v>
      </c>
      <c r="G42" s="24">
        <v>45</v>
      </c>
      <c r="H42" s="24">
        <v>15.000000000000004</v>
      </c>
      <c r="I42" s="24">
        <v>45</v>
      </c>
      <c r="J42" s="24">
        <v>0.33333333333333331</v>
      </c>
      <c r="K42" s="24">
        <v>6.9999999999999982</v>
      </c>
      <c r="L42" s="24">
        <v>11.000000000000002</v>
      </c>
      <c r="M42" s="24">
        <v>0.33333333333333331</v>
      </c>
      <c r="N42" s="24">
        <v>4.3333333333333339</v>
      </c>
      <c r="O42" s="24">
        <v>10.333333333333332</v>
      </c>
    </row>
    <row r="43" spans="1:15" ht="30" x14ac:dyDescent="0.25">
      <c r="A43" s="31" t="s">
        <v>27</v>
      </c>
      <c r="B43" s="23" t="s">
        <v>31</v>
      </c>
      <c r="C43" s="23" t="s">
        <v>246</v>
      </c>
      <c r="D43" s="24">
        <v>3</v>
      </c>
      <c r="E43" s="24">
        <v>53</v>
      </c>
      <c r="F43" s="24">
        <v>17.666666666666664</v>
      </c>
      <c r="G43" s="24">
        <v>41</v>
      </c>
      <c r="H43" s="24">
        <v>13.66666666666667</v>
      </c>
      <c r="I43" s="24">
        <v>46</v>
      </c>
      <c r="J43" s="24">
        <v>0.66666666666666663</v>
      </c>
      <c r="K43" s="24">
        <v>6.6666666666666661</v>
      </c>
      <c r="L43" s="24">
        <v>10.333333333333332</v>
      </c>
      <c r="M43" s="24">
        <v>0.66666666666666663</v>
      </c>
      <c r="N43" s="24">
        <v>3.0000000000000004</v>
      </c>
      <c r="O43" s="24">
        <v>10</v>
      </c>
    </row>
    <row r="44" spans="1:15" x14ac:dyDescent="0.25">
      <c r="A44" s="27" t="s">
        <v>105</v>
      </c>
      <c r="B44" s="5"/>
      <c r="C44" s="5"/>
      <c r="D44" s="6"/>
      <c r="E44" s="6"/>
      <c r="F44" s="6">
        <v>18.733333333333331</v>
      </c>
      <c r="G44" s="6"/>
      <c r="H44" s="6">
        <v>16.333333333333336</v>
      </c>
      <c r="I44" s="6"/>
      <c r="J44" s="6">
        <v>0.5</v>
      </c>
      <c r="K44" s="6">
        <v>6.2666666666666657</v>
      </c>
      <c r="L44" s="6">
        <v>12.066666666666666</v>
      </c>
      <c r="M44" s="6">
        <v>0.5</v>
      </c>
      <c r="N44" s="6">
        <v>5.2666666666666675</v>
      </c>
      <c r="O44" s="6">
        <v>10.666666666666666</v>
      </c>
    </row>
    <row r="45" spans="1:15" x14ac:dyDescent="0.25">
      <c r="A45" s="32" t="s">
        <v>33</v>
      </c>
      <c r="B45" s="7"/>
      <c r="C45" s="7"/>
      <c r="D45" s="9"/>
      <c r="E45" s="9">
        <v>281</v>
      </c>
      <c r="F45" s="9"/>
      <c r="G45" s="9">
        <v>245</v>
      </c>
      <c r="H45" s="9"/>
      <c r="I45" s="9">
        <v>212</v>
      </c>
      <c r="J45" s="9"/>
      <c r="K45" s="9"/>
      <c r="L45" s="9"/>
      <c r="M45" s="9"/>
      <c r="N45" s="9"/>
      <c r="O45" s="9"/>
    </row>
    <row r="46" spans="1:15" ht="30" x14ac:dyDescent="0.25">
      <c r="A46" s="31" t="s">
        <v>34</v>
      </c>
      <c r="B46" s="23" t="s">
        <v>35</v>
      </c>
      <c r="C46" s="23" t="s">
        <v>221</v>
      </c>
      <c r="D46" s="24">
        <v>3</v>
      </c>
      <c r="E46" s="24">
        <v>99</v>
      </c>
      <c r="F46" s="24">
        <v>32.999999999999993</v>
      </c>
      <c r="G46" s="24">
        <v>86</v>
      </c>
      <c r="H46" s="24">
        <v>28.666666666666668</v>
      </c>
      <c r="I46" s="24">
        <v>56</v>
      </c>
      <c r="J46" s="24"/>
      <c r="K46" s="24">
        <v>14.333333333333336</v>
      </c>
      <c r="L46" s="24">
        <v>18.666666666666668</v>
      </c>
      <c r="M46" s="24"/>
      <c r="N46" s="24">
        <v>12</v>
      </c>
      <c r="O46" s="24">
        <v>16.666666666666668</v>
      </c>
    </row>
    <row r="47" spans="1:15" ht="30" x14ac:dyDescent="0.25">
      <c r="A47" s="31" t="s">
        <v>34</v>
      </c>
      <c r="B47" s="23" t="s">
        <v>38</v>
      </c>
      <c r="C47" s="23" t="s">
        <v>312</v>
      </c>
      <c r="D47" s="24">
        <v>3</v>
      </c>
      <c r="E47" s="24">
        <v>97</v>
      </c>
      <c r="F47" s="24">
        <v>32.333333333333329</v>
      </c>
      <c r="G47" s="24">
        <v>81</v>
      </c>
      <c r="H47" s="24">
        <v>27</v>
      </c>
      <c r="I47" s="24">
        <v>52</v>
      </c>
      <c r="J47" s="24"/>
      <c r="K47" s="24">
        <v>15.999999999999998</v>
      </c>
      <c r="L47" s="24">
        <v>16.333333333333332</v>
      </c>
      <c r="M47" s="24"/>
      <c r="N47" s="24">
        <v>10</v>
      </c>
      <c r="O47" s="24">
        <v>17</v>
      </c>
    </row>
    <row r="48" spans="1:15" ht="30" x14ac:dyDescent="0.25">
      <c r="A48" s="31" t="s">
        <v>34</v>
      </c>
      <c r="B48" s="23" t="s">
        <v>36</v>
      </c>
      <c r="C48" s="23" t="s">
        <v>247</v>
      </c>
      <c r="D48" s="24">
        <v>3</v>
      </c>
      <c r="E48" s="24">
        <v>93</v>
      </c>
      <c r="F48" s="24">
        <v>30.999999999999996</v>
      </c>
      <c r="G48" s="24">
        <v>77</v>
      </c>
      <c r="H48" s="24">
        <v>25.666666666666661</v>
      </c>
      <c r="I48" s="24">
        <v>35</v>
      </c>
      <c r="J48" s="24"/>
      <c r="K48" s="24">
        <v>12.333333333333332</v>
      </c>
      <c r="L48" s="24">
        <v>18.666666666666668</v>
      </c>
      <c r="M48" s="24"/>
      <c r="N48" s="24">
        <v>10.333333333333334</v>
      </c>
      <c r="O48" s="24">
        <v>15.333333333333332</v>
      </c>
    </row>
    <row r="49" spans="1:15" ht="30" x14ac:dyDescent="0.25">
      <c r="A49" s="31" t="s">
        <v>34</v>
      </c>
      <c r="B49" s="23" t="s">
        <v>37</v>
      </c>
      <c r="C49" s="23" t="s">
        <v>313</v>
      </c>
      <c r="D49" s="24">
        <v>3</v>
      </c>
      <c r="E49" s="24">
        <v>88</v>
      </c>
      <c r="F49" s="24">
        <v>29.333333333333332</v>
      </c>
      <c r="G49" s="24">
        <v>34</v>
      </c>
      <c r="H49" s="24">
        <v>11.333333333333334</v>
      </c>
      <c r="I49" s="24">
        <v>113</v>
      </c>
      <c r="J49" s="24">
        <v>1</v>
      </c>
      <c r="K49" s="24">
        <v>12.333333333333334</v>
      </c>
      <c r="L49" s="24">
        <v>16.000000000000004</v>
      </c>
      <c r="M49" s="24">
        <v>0</v>
      </c>
      <c r="N49" s="24">
        <v>0</v>
      </c>
      <c r="O49" s="24">
        <v>11.333333333333334</v>
      </c>
    </row>
    <row r="50" spans="1:15" x14ac:dyDescent="0.25">
      <c r="A50" s="27" t="s">
        <v>105</v>
      </c>
      <c r="B50" s="5"/>
      <c r="C50" s="5"/>
      <c r="D50" s="6"/>
      <c r="E50" s="6"/>
      <c r="F50" s="6">
        <v>31.416666666666661</v>
      </c>
      <c r="G50" s="6"/>
      <c r="H50" s="6">
        <v>23.166666666666664</v>
      </c>
      <c r="I50" s="6"/>
      <c r="J50" s="6">
        <v>1</v>
      </c>
      <c r="K50" s="6">
        <v>13.750000000000002</v>
      </c>
      <c r="L50" s="6">
        <v>17.416666666666668</v>
      </c>
      <c r="M50" s="6">
        <v>0</v>
      </c>
      <c r="N50" s="6">
        <v>8.0833333333333339</v>
      </c>
      <c r="O50" s="6">
        <v>15.083333333333334</v>
      </c>
    </row>
    <row r="51" spans="1:15" x14ac:dyDescent="0.25">
      <c r="A51" s="32" t="s">
        <v>39</v>
      </c>
      <c r="B51" s="7"/>
      <c r="C51" s="7"/>
      <c r="D51" s="9"/>
      <c r="E51" s="9">
        <v>377</v>
      </c>
      <c r="F51" s="9"/>
      <c r="G51" s="9">
        <v>278</v>
      </c>
      <c r="H51" s="9"/>
      <c r="I51" s="9">
        <v>256</v>
      </c>
      <c r="J51" s="9"/>
      <c r="K51" s="9"/>
      <c r="L51" s="9"/>
      <c r="M51" s="9"/>
      <c r="N51" s="9"/>
      <c r="O51" s="9"/>
    </row>
    <row r="52" spans="1:15" ht="30" x14ac:dyDescent="0.25">
      <c r="A52" s="31" t="s">
        <v>40</v>
      </c>
      <c r="B52" s="23" t="s">
        <v>45</v>
      </c>
      <c r="C52" s="23" t="s">
        <v>248</v>
      </c>
      <c r="D52" s="24">
        <v>3</v>
      </c>
      <c r="E52" s="24">
        <v>80</v>
      </c>
      <c r="F52" s="24">
        <v>26.666666666666664</v>
      </c>
      <c r="G52" s="24">
        <v>90</v>
      </c>
      <c r="H52" s="24">
        <v>29.999999999999996</v>
      </c>
      <c r="I52" s="24">
        <v>31</v>
      </c>
      <c r="J52" s="24">
        <v>0.33333333333333331</v>
      </c>
      <c r="K52" s="24">
        <v>6.333333333333333</v>
      </c>
      <c r="L52" s="24">
        <v>20</v>
      </c>
      <c r="M52" s="24">
        <v>0.33333333333333331</v>
      </c>
      <c r="N52" s="24">
        <v>10.000000000000002</v>
      </c>
      <c r="O52" s="24">
        <v>19.666666666666664</v>
      </c>
    </row>
    <row r="53" spans="1:15" ht="30" x14ac:dyDescent="0.25">
      <c r="A53" s="31" t="s">
        <v>40</v>
      </c>
      <c r="B53" s="23" t="s">
        <v>41</v>
      </c>
      <c r="C53" s="23" t="s">
        <v>314</v>
      </c>
      <c r="D53" s="24">
        <v>3</v>
      </c>
      <c r="E53" s="24">
        <v>79</v>
      </c>
      <c r="F53" s="24">
        <v>26.333333333333329</v>
      </c>
      <c r="G53" s="24">
        <v>86</v>
      </c>
      <c r="H53" s="24">
        <v>28.666666666666664</v>
      </c>
      <c r="I53" s="24">
        <v>54</v>
      </c>
      <c r="J53" s="24"/>
      <c r="K53" s="24">
        <v>6.6666666666666661</v>
      </c>
      <c r="L53" s="24">
        <v>19.666666666666668</v>
      </c>
      <c r="M53" s="24"/>
      <c r="N53" s="24">
        <v>4.9999999999999991</v>
      </c>
      <c r="O53" s="24">
        <v>23.666666666666664</v>
      </c>
    </row>
    <row r="54" spans="1:15" ht="30" x14ac:dyDescent="0.25">
      <c r="A54" s="31" t="s">
        <v>40</v>
      </c>
      <c r="B54" s="23" t="s">
        <v>42</v>
      </c>
      <c r="C54" s="23" t="s">
        <v>222</v>
      </c>
      <c r="D54" s="24">
        <v>3</v>
      </c>
      <c r="E54" s="24">
        <v>92</v>
      </c>
      <c r="F54" s="24">
        <v>30.666666666666664</v>
      </c>
      <c r="G54" s="24">
        <v>84</v>
      </c>
      <c r="H54" s="24">
        <v>28</v>
      </c>
      <c r="I54" s="24">
        <v>31</v>
      </c>
      <c r="J54" s="24">
        <v>0.66666666666666663</v>
      </c>
      <c r="K54" s="24">
        <v>9.3333333333333321</v>
      </c>
      <c r="L54" s="24">
        <v>20.666666666666664</v>
      </c>
      <c r="M54" s="24">
        <v>0.66666666666666663</v>
      </c>
      <c r="N54" s="24">
        <v>5.6666666666666661</v>
      </c>
      <c r="O54" s="24">
        <v>21.666666666666664</v>
      </c>
    </row>
    <row r="55" spans="1:15" ht="30" x14ac:dyDescent="0.25">
      <c r="A55" s="31" t="s">
        <v>40</v>
      </c>
      <c r="B55" s="23" t="s">
        <v>43</v>
      </c>
      <c r="C55" s="23" t="s">
        <v>44</v>
      </c>
      <c r="D55" s="24">
        <v>3</v>
      </c>
      <c r="E55" s="24">
        <v>86</v>
      </c>
      <c r="F55" s="24">
        <v>28.666666666666664</v>
      </c>
      <c r="G55" s="24">
        <v>80</v>
      </c>
      <c r="H55" s="24">
        <v>26.666666666666657</v>
      </c>
      <c r="I55" s="24">
        <v>53</v>
      </c>
      <c r="J55" s="24">
        <v>0.66666666666666663</v>
      </c>
      <c r="K55" s="24">
        <v>7.3333333333333339</v>
      </c>
      <c r="L55" s="24">
        <v>20.666666666666664</v>
      </c>
      <c r="M55" s="24">
        <v>0.66666666666666663</v>
      </c>
      <c r="N55" s="24">
        <v>8.6666666666666661</v>
      </c>
      <c r="O55" s="24">
        <v>17.333333333333332</v>
      </c>
    </row>
    <row r="56" spans="1:15" x14ac:dyDescent="0.25">
      <c r="A56" s="27" t="s">
        <v>105</v>
      </c>
      <c r="B56" s="5"/>
      <c r="C56" s="5"/>
      <c r="D56" s="6"/>
      <c r="E56" s="6"/>
      <c r="F56" s="6">
        <v>28.083333333333329</v>
      </c>
      <c r="G56" s="6"/>
      <c r="H56" s="6">
        <v>28.333333333333329</v>
      </c>
      <c r="I56" s="6"/>
      <c r="J56" s="6">
        <v>0.55555555555555547</v>
      </c>
      <c r="K56" s="6">
        <v>7.4166666666666661</v>
      </c>
      <c r="L56" s="6">
        <v>20.25</v>
      </c>
      <c r="M56" s="6">
        <v>0.55555555555555547</v>
      </c>
      <c r="N56" s="6">
        <v>7.3333333333333321</v>
      </c>
      <c r="O56" s="6">
        <v>20.583333333333332</v>
      </c>
    </row>
    <row r="57" spans="1:15" x14ac:dyDescent="0.25">
      <c r="A57" s="32" t="s">
        <v>46</v>
      </c>
      <c r="B57" s="7"/>
      <c r="C57" s="7"/>
      <c r="D57" s="9"/>
      <c r="E57" s="9">
        <v>337</v>
      </c>
      <c r="F57" s="9"/>
      <c r="G57" s="9">
        <v>340</v>
      </c>
      <c r="H57" s="9"/>
      <c r="I57" s="9">
        <v>169</v>
      </c>
      <c r="J57" s="9"/>
      <c r="K57" s="9"/>
      <c r="L57" s="9"/>
      <c r="M57" s="9"/>
      <c r="N57" s="9"/>
      <c r="O57" s="9"/>
    </row>
    <row r="58" spans="1:15" ht="30" x14ac:dyDescent="0.25">
      <c r="A58" s="31" t="s">
        <v>47</v>
      </c>
      <c r="B58" s="23" t="s">
        <v>48</v>
      </c>
      <c r="C58" s="23" t="s">
        <v>223</v>
      </c>
      <c r="D58" s="24">
        <v>3</v>
      </c>
      <c r="E58" s="24">
        <v>121</v>
      </c>
      <c r="F58" s="24">
        <v>40.333333333333336</v>
      </c>
      <c r="G58" s="24">
        <v>121</v>
      </c>
      <c r="H58" s="24">
        <v>40.333333333333329</v>
      </c>
      <c r="I58" s="24">
        <v>83</v>
      </c>
      <c r="J58" s="24"/>
      <c r="K58" s="24">
        <v>26</v>
      </c>
      <c r="L58" s="24">
        <v>14.33333333333333</v>
      </c>
      <c r="M58" s="24"/>
      <c r="N58" s="24">
        <v>26.000000000000007</v>
      </c>
      <c r="O58" s="24">
        <v>14.333333333333334</v>
      </c>
    </row>
    <row r="59" spans="1:15" ht="30" x14ac:dyDescent="0.25">
      <c r="A59" s="31" t="s">
        <v>47</v>
      </c>
      <c r="B59" s="23" t="s">
        <v>49</v>
      </c>
      <c r="C59" s="23" t="s">
        <v>224</v>
      </c>
      <c r="D59" s="24">
        <v>3</v>
      </c>
      <c r="E59" s="24">
        <v>93</v>
      </c>
      <c r="F59" s="24">
        <v>31</v>
      </c>
      <c r="G59" s="24">
        <v>95</v>
      </c>
      <c r="H59" s="24">
        <v>31.666666666666664</v>
      </c>
      <c r="I59" s="24">
        <v>45</v>
      </c>
      <c r="J59" s="24">
        <v>0.33333333333333331</v>
      </c>
      <c r="K59" s="24">
        <v>16.666666666666668</v>
      </c>
      <c r="L59" s="24">
        <v>14.000000000000002</v>
      </c>
      <c r="M59" s="24">
        <v>0.33333333333333331</v>
      </c>
      <c r="N59" s="24">
        <v>18.000000000000004</v>
      </c>
      <c r="O59" s="24">
        <v>13.333333333333334</v>
      </c>
    </row>
    <row r="60" spans="1:15" ht="30" x14ac:dyDescent="0.25">
      <c r="A60" s="31" t="s">
        <v>47</v>
      </c>
      <c r="B60" s="23" t="s">
        <v>50</v>
      </c>
      <c r="C60" s="23" t="s">
        <v>315</v>
      </c>
      <c r="D60" s="24">
        <v>3</v>
      </c>
      <c r="E60" s="24">
        <v>89</v>
      </c>
      <c r="F60" s="24">
        <v>29.666666666666657</v>
      </c>
      <c r="G60" s="24">
        <v>80</v>
      </c>
      <c r="H60" s="24">
        <v>26.666666666666661</v>
      </c>
      <c r="I60" s="24">
        <v>54</v>
      </c>
      <c r="J60" s="24">
        <v>0.33333333333333331</v>
      </c>
      <c r="K60" s="24">
        <v>15.33333333333333</v>
      </c>
      <c r="L60" s="24">
        <v>14</v>
      </c>
      <c r="M60" s="24">
        <v>0</v>
      </c>
      <c r="N60" s="24">
        <v>15</v>
      </c>
      <c r="O60" s="24">
        <v>11.666666666666666</v>
      </c>
    </row>
    <row r="61" spans="1:15" ht="30" x14ac:dyDescent="0.25">
      <c r="A61" s="31" t="s">
        <v>47</v>
      </c>
      <c r="B61" s="23" t="s">
        <v>51</v>
      </c>
      <c r="C61" s="23" t="s">
        <v>302</v>
      </c>
      <c r="D61" s="24">
        <v>3</v>
      </c>
      <c r="E61" s="24">
        <v>98</v>
      </c>
      <c r="F61" s="24">
        <v>32.666666666666671</v>
      </c>
      <c r="G61" s="24">
        <v>76</v>
      </c>
      <c r="H61" s="24">
        <v>25.333333333333332</v>
      </c>
      <c r="I61" s="24">
        <v>63</v>
      </c>
      <c r="J61" s="24">
        <v>0.66666666666666663</v>
      </c>
      <c r="K61" s="24">
        <v>16.333333333333332</v>
      </c>
      <c r="L61" s="24">
        <v>15.666666666666666</v>
      </c>
      <c r="M61" s="24">
        <v>0.66666666666666663</v>
      </c>
      <c r="N61" s="24">
        <v>13.000000000000002</v>
      </c>
      <c r="O61" s="24">
        <v>11.666666666666666</v>
      </c>
    </row>
    <row r="62" spans="1:15" ht="30" x14ac:dyDescent="0.25">
      <c r="A62" s="31" t="s">
        <v>47</v>
      </c>
      <c r="B62" s="23" t="s">
        <v>52</v>
      </c>
      <c r="C62" s="23" t="s">
        <v>225</v>
      </c>
      <c r="D62" s="24">
        <v>3</v>
      </c>
      <c r="E62" s="24">
        <v>72</v>
      </c>
      <c r="F62" s="24">
        <v>24.000000000000004</v>
      </c>
      <c r="G62" s="24">
        <v>68</v>
      </c>
      <c r="H62" s="24">
        <v>22.666666666666668</v>
      </c>
      <c r="I62" s="24">
        <v>48</v>
      </c>
      <c r="J62" s="24"/>
      <c r="K62" s="24">
        <v>11</v>
      </c>
      <c r="L62" s="24">
        <v>13</v>
      </c>
      <c r="M62" s="24"/>
      <c r="N62" s="24">
        <v>11.333333333333334</v>
      </c>
      <c r="O62" s="24">
        <v>11.333333333333332</v>
      </c>
    </row>
    <row r="63" spans="1:15" x14ac:dyDescent="0.25">
      <c r="A63" s="27" t="s">
        <v>105</v>
      </c>
      <c r="B63" s="5"/>
      <c r="C63" s="5"/>
      <c r="D63" s="6"/>
      <c r="E63" s="6"/>
      <c r="F63" s="6">
        <v>31.533333333333339</v>
      </c>
      <c r="G63" s="6"/>
      <c r="H63" s="6">
        <v>29.333333333333332</v>
      </c>
      <c r="I63" s="6"/>
      <c r="J63" s="6">
        <v>0.44444444444444442</v>
      </c>
      <c r="K63" s="6">
        <v>17.066666666666666</v>
      </c>
      <c r="L63" s="6">
        <v>14.2</v>
      </c>
      <c r="M63" s="6">
        <v>0.33333333333333331</v>
      </c>
      <c r="N63" s="6">
        <v>16.666666666666668</v>
      </c>
      <c r="O63" s="6">
        <v>12.466666666666665</v>
      </c>
    </row>
    <row r="64" spans="1:15" x14ac:dyDescent="0.25">
      <c r="A64" s="32" t="s">
        <v>53</v>
      </c>
      <c r="B64" s="7"/>
      <c r="C64" s="7"/>
      <c r="D64" s="9"/>
      <c r="E64" s="9">
        <v>473</v>
      </c>
      <c r="F64" s="9"/>
      <c r="G64" s="9">
        <v>440</v>
      </c>
      <c r="H64" s="9"/>
      <c r="I64" s="9">
        <v>293</v>
      </c>
      <c r="J64" s="9"/>
      <c r="K64" s="9"/>
      <c r="L64" s="9"/>
      <c r="M64" s="9"/>
      <c r="N64" s="9"/>
      <c r="O64" s="9"/>
    </row>
    <row r="65" spans="1:15" ht="30" x14ac:dyDescent="0.25">
      <c r="A65" s="31" t="s">
        <v>54</v>
      </c>
      <c r="B65" s="23" t="s">
        <v>59</v>
      </c>
      <c r="C65" s="23" t="s">
        <v>249</v>
      </c>
      <c r="D65" s="24">
        <v>3</v>
      </c>
      <c r="E65" s="24">
        <v>74</v>
      </c>
      <c r="F65" s="24">
        <v>24.666666666666664</v>
      </c>
      <c r="G65" s="24">
        <v>94</v>
      </c>
      <c r="H65" s="24">
        <v>31.333333333333336</v>
      </c>
      <c r="I65" s="24">
        <v>98</v>
      </c>
      <c r="J65" s="24">
        <v>0.33333333333333331</v>
      </c>
      <c r="K65" s="24">
        <v>9.6666666666666679</v>
      </c>
      <c r="L65" s="24">
        <v>14.666666666666668</v>
      </c>
      <c r="M65" s="24">
        <v>0</v>
      </c>
      <c r="N65" s="24">
        <v>12.666666666666668</v>
      </c>
      <c r="O65" s="24">
        <v>18.666666666666671</v>
      </c>
    </row>
    <row r="66" spans="1:15" ht="30" x14ac:dyDescent="0.25">
      <c r="A66" s="31" t="s">
        <v>54</v>
      </c>
      <c r="B66" s="23" t="s">
        <v>58</v>
      </c>
      <c r="C66" s="23" t="s">
        <v>250</v>
      </c>
      <c r="D66" s="24">
        <v>3</v>
      </c>
      <c r="E66" s="24">
        <v>82</v>
      </c>
      <c r="F66" s="24">
        <v>27.333333333333336</v>
      </c>
      <c r="G66" s="24">
        <v>86</v>
      </c>
      <c r="H66" s="24">
        <v>28.666666666666664</v>
      </c>
      <c r="I66" s="24">
        <v>59</v>
      </c>
      <c r="J66" s="24"/>
      <c r="K66" s="24">
        <v>12.333333333333332</v>
      </c>
      <c r="L66" s="24">
        <v>15</v>
      </c>
      <c r="M66" s="24"/>
      <c r="N66" s="24">
        <v>13.333333333333332</v>
      </c>
      <c r="O66" s="24">
        <v>15.333333333333336</v>
      </c>
    </row>
    <row r="67" spans="1:15" ht="30" x14ac:dyDescent="0.25">
      <c r="A67" s="31" t="s">
        <v>54</v>
      </c>
      <c r="B67" s="23" t="s">
        <v>55</v>
      </c>
      <c r="C67" s="23" t="s">
        <v>56</v>
      </c>
      <c r="D67" s="24">
        <v>3</v>
      </c>
      <c r="E67" s="24">
        <v>112</v>
      </c>
      <c r="F67" s="24">
        <v>37.333333333333336</v>
      </c>
      <c r="G67" s="24">
        <v>66</v>
      </c>
      <c r="H67" s="24">
        <v>22</v>
      </c>
      <c r="I67" s="24">
        <v>93</v>
      </c>
      <c r="J67" s="24">
        <v>0.33333333333333331</v>
      </c>
      <c r="K67" s="24">
        <v>20</v>
      </c>
      <c r="L67" s="24">
        <v>17</v>
      </c>
      <c r="M67" s="24">
        <v>0.33333333333333331</v>
      </c>
      <c r="N67" s="24">
        <v>9.6666666666666679</v>
      </c>
      <c r="O67" s="24">
        <v>12</v>
      </c>
    </row>
    <row r="68" spans="1:15" ht="30" x14ac:dyDescent="0.25">
      <c r="A68" s="31" t="s">
        <v>54</v>
      </c>
      <c r="B68" s="23" t="s">
        <v>62</v>
      </c>
      <c r="C68" s="23" t="s">
        <v>226</v>
      </c>
      <c r="D68" s="24">
        <v>3</v>
      </c>
      <c r="E68" s="24">
        <v>80</v>
      </c>
      <c r="F68" s="24">
        <v>26.666666666666668</v>
      </c>
      <c r="G68" s="24">
        <v>61</v>
      </c>
      <c r="H68" s="24">
        <v>20.333333333333336</v>
      </c>
      <c r="I68" s="24">
        <v>53</v>
      </c>
      <c r="J68" s="24">
        <v>1.3333333333333333</v>
      </c>
      <c r="K68" s="24">
        <v>9</v>
      </c>
      <c r="L68" s="24">
        <v>16.333333333333332</v>
      </c>
      <c r="M68" s="24">
        <v>1.3333333333333333</v>
      </c>
      <c r="N68" s="24">
        <v>4.666666666666667</v>
      </c>
      <c r="O68" s="24">
        <v>14.333333333333334</v>
      </c>
    </row>
    <row r="69" spans="1:15" ht="30" x14ac:dyDescent="0.25">
      <c r="A69" s="31" t="s">
        <v>54</v>
      </c>
      <c r="B69" s="23" t="s">
        <v>57</v>
      </c>
      <c r="C69" s="23" t="s">
        <v>251</v>
      </c>
      <c r="D69" s="24">
        <v>3</v>
      </c>
      <c r="E69" s="24">
        <v>57</v>
      </c>
      <c r="F69" s="24">
        <v>19</v>
      </c>
      <c r="G69" s="24">
        <v>46</v>
      </c>
      <c r="H69" s="24">
        <v>15.333333333333332</v>
      </c>
      <c r="I69" s="24">
        <v>15</v>
      </c>
      <c r="J69" s="24"/>
      <c r="K69" s="24"/>
      <c r="L69" s="24">
        <v>19</v>
      </c>
      <c r="M69" s="24"/>
      <c r="N69" s="24"/>
      <c r="O69" s="24">
        <v>15.333333333333332</v>
      </c>
    </row>
    <row r="70" spans="1:15" ht="30" x14ac:dyDescent="0.25">
      <c r="A70" s="31" t="s">
        <v>54</v>
      </c>
      <c r="B70" s="23" t="s">
        <v>60</v>
      </c>
      <c r="C70" s="23" t="s">
        <v>61</v>
      </c>
      <c r="D70" s="24">
        <v>3</v>
      </c>
      <c r="E70" s="24">
        <v>62</v>
      </c>
      <c r="F70" s="24">
        <v>20.666666666666668</v>
      </c>
      <c r="G70" s="24">
        <v>46</v>
      </c>
      <c r="H70" s="24">
        <v>15.333333333333332</v>
      </c>
      <c r="I70" s="24">
        <v>39</v>
      </c>
      <c r="J70" s="24">
        <v>0.33333333333333331</v>
      </c>
      <c r="K70" s="24">
        <v>9.3333333333333321</v>
      </c>
      <c r="L70" s="24">
        <v>11</v>
      </c>
      <c r="M70" s="24">
        <v>0.33333333333333331</v>
      </c>
      <c r="N70" s="24">
        <v>5.3333333333333339</v>
      </c>
      <c r="O70" s="24">
        <v>9.6666666666666679</v>
      </c>
    </row>
    <row r="71" spans="1:15" x14ac:dyDescent="0.25">
      <c r="A71" s="27" t="s">
        <v>105</v>
      </c>
      <c r="B71" s="5"/>
      <c r="C71" s="5"/>
      <c r="D71" s="6"/>
      <c r="E71" s="6"/>
      <c r="F71" s="6">
        <v>25.944444444444443</v>
      </c>
      <c r="G71" s="6"/>
      <c r="H71" s="6">
        <v>22.166666666666668</v>
      </c>
      <c r="I71" s="6"/>
      <c r="J71" s="6">
        <v>0.58333333333333337</v>
      </c>
      <c r="K71" s="6">
        <v>12.066666666666666</v>
      </c>
      <c r="L71" s="6">
        <v>15.5</v>
      </c>
      <c r="M71" s="6">
        <v>0.49999999999999994</v>
      </c>
      <c r="N71" s="6">
        <v>9.1333333333333346</v>
      </c>
      <c r="O71" s="6">
        <v>14.222222222222223</v>
      </c>
    </row>
    <row r="72" spans="1:15" x14ac:dyDescent="0.25">
      <c r="A72" s="32" t="s">
        <v>63</v>
      </c>
      <c r="B72" s="7"/>
      <c r="C72" s="7"/>
      <c r="D72" s="9"/>
      <c r="E72" s="9">
        <v>467</v>
      </c>
      <c r="F72" s="9"/>
      <c r="G72" s="9">
        <v>399</v>
      </c>
      <c r="H72" s="9"/>
      <c r="I72" s="9">
        <v>357</v>
      </c>
      <c r="J72" s="9"/>
      <c r="K72" s="9"/>
      <c r="L72" s="9"/>
      <c r="M72" s="9"/>
      <c r="N72" s="9"/>
      <c r="O72" s="9"/>
    </row>
    <row r="73" spans="1:15" ht="30" x14ac:dyDescent="0.25">
      <c r="A73" s="31" t="s">
        <v>64</v>
      </c>
      <c r="B73" s="23" t="s">
        <v>66</v>
      </c>
      <c r="C73" s="23" t="s">
        <v>252</v>
      </c>
      <c r="D73" s="24">
        <v>3</v>
      </c>
      <c r="E73" s="24">
        <v>54</v>
      </c>
      <c r="F73" s="24">
        <v>18</v>
      </c>
      <c r="G73" s="24">
        <v>60</v>
      </c>
      <c r="H73" s="24">
        <v>20</v>
      </c>
      <c r="I73" s="24">
        <v>15</v>
      </c>
      <c r="J73" s="24">
        <v>0.33333333333333331</v>
      </c>
      <c r="K73" s="24">
        <v>4</v>
      </c>
      <c r="L73" s="24">
        <v>13.666666666666664</v>
      </c>
      <c r="M73" s="24">
        <v>0.66666666666666663</v>
      </c>
      <c r="N73" s="24">
        <v>4.333333333333333</v>
      </c>
      <c r="O73" s="24">
        <v>15</v>
      </c>
    </row>
    <row r="74" spans="1:15" ht="30" x14ac:dyDescent="0.25">
      <c r="A74" s="31" t="s">
        <v>64</v>
      </c>
      <c r="B74" s="23" t="s">
        <v>69</v>
      </c>
      <c r="C74" s="23" t="s">
        <v>253</v>
      </c>
      <c r="D74" s="24">
        <v>3</v>
      </c>
      <c r="E74" s="24">
        <v>55</v>
      </c>
      <c r="F74" s="24">
        <v>18.333333333333329</v>
      </c>
      <c r="G74" s="24">
        <v>58</v>
      </c>
      <c r="H74" s="24">
        <v>19.333333333333332</v>
      </c>
      <c r="I74" s="24">
        <v>33</v>
      </c>
      <c r="J74" s="24">
        <v>0.33333333333333331</v>
      </c>
      <c r="K74" s="24">
        <v>4.6666666666666661</v>
      </c>
      <c r="L74" s="24">
        <v>13.333333333333332</v>
      </c>
      <c r="M74" s="24">
        <v>0.33333333333333331</v>
      </c>
      <c r="N74" s="24">
        <v>6.3333333333333321</v>
      </c>
      <c r="O74" s="24">
        <v>12.666666666666668</v>
      </c>
    </row>
    <row r="75" spans="1:15" ht="30" x14ac:dyDescent="0.25">
      <c r="A75" s="31" t="s">
        <v>64</v>
      </c>
      <c r="B75" s="23" t="s">
        <v>68</v>
      </c>
      <c r="C75" s="23" t="s">
        <v>254</v>
      </c>
      <c r="D75" s="24">
        <v>3</v>
      </c>
      <c r="E75" s="24">
        <v>52</v>
      </c>
      <c r="F75" s="24">
        <v>17.333333333333336</v>
      </c>
      <c r="G75" s="24">
        <v>51</v>
      </c>
      <c r="H75" s="24">
        <v>17</v>
      </c>
      <c r="I75" s="24">
        <v>17</v>
      </c>
      <c r="J75" s="24">
        <v>0.33333333333333331</v>
      </c>
      <c r="K75" s="24">
        <v>4</v>
      </c>
      <c r="L75" s="24">
        <v>13</v>
      </c>
      <c r="M75" s="24">
        <v>0.33333333333333331</v>
      </c>
      <c r="N75" s="24">
        <v>4.333333333333333</v>
      </c>
      <c r="O75" s="24">
        <v>12.333333333333332</v>
      </c>
    </row>
    <row r="76" spans="1:15" ht="30" x14ac:dyDescent="0.25">
      <c r="A76" s="31" t="s">
        <v>64</v>
      </c>
      <c r="B76" s="23" t="s">
        <v>65</v>
      </c>
      <c r="C76" s="23" t="s">
        <v>255</v>
      </c>
      <c r="D76" s="24">
        <v>3</v>
      </c>
      <c r="E76" s="24">
        <v>52</v>
      </c>
      <c r="F76" s="24">
        <v>17.333333333333332</v>
      </c>
      <c r="G76" s="24">
        <v>51</v>
      </c>
      <c r="H76" s="24">
        <v>16.999999999999996</v>
      </c>
      <c r="I76" s="24">
        <v>19</v>
      </c>
      <c r="J76" s="24">
        <v>0.33333333333333331</v>
      </c>
      <c r="K76" s="24">
        <v>3.6666666666666665</v>
      </c>
      <c r="L76" s="24">
        <v>13.333333333333332</v>
      </c>
      <c r="M76" s="24">
        <v>0.66666666666666663</v>
      </c>
      <c r="N76" s="24">
        <v>4</v>
      </c>
      <c r="O76" s="24">
        <v>12.333333333333334</v>
      </c>
    </row>
    <row r="77" spans="1:15" ht="30" x14ac:dyDescent="0.25">
      <c r="A77" s="31" t="s">
        <v>64</v>
      </c>
      <c r="B77" s="23" t="s">
        <v>70</v>
      </c>
      <c r="C77" s="23" t="s">
        <v>300</v>
      </c>
      <c r="D77" s="24">
        <v>3</v>
      </c>
      <c r="E77" s="24">
        <v>54</v>
      </c>
      <c r="F77" s="24">
        <v>18</v>
      </c>
      <c r="G77" s="24">
        <v>51</v>
      </c>
      <c r="H77" s="24">
        <v>17</v>
      </c>
      <c r="I77" s="24">
        <v>16</v>
      </c>
      <c r="J77" s="24"/>
      <c r="K77" s="24">
        <v>4.333333333333333</v>
      </c>
      <c r="L77" s="24">
        <v>13.666666666666668</v>
      </c>
      <c r="M77" s="24"/>
      <c r="N77" s="24">
        <v>4.6666666666666661</v>
      </c>
      <c r="O77" s="24">
        <v>12.333333333333334</v>
      </c>
    </row>
    <row r="78" spans="1:15" ht="30" x14ac:dyDescent="0.25">
      <c r="A78" s="31" t="s">
        <v>64</v>
      </c>
      <c r="B78" s="23" t="s">
        <v>67</v>
      </c>
      <c r="C78" s="23" t="s">
        <v>303</v>
      </c>
      <c r="D78" s="24">
        <v>3</v>
      </c>
      <c r="E78" s="24">
        <v>59</v>
      </c>
      <c r="F78" s="24">
        <v>19.666666666666671</v>
      </c>
      <c r="G78" s="24">
        <v>50</v>
      </c>
      <c r="H78" s="24">
        <v>16.666666666666664</v>
      </c>
      <c r="I78" s="24">
        <v>23</v>
      </c>
      <c r="J78" s="24">
        <v>0.33333333333333331</v>
      </c>
      <c r="K78" s="24">
        <v>5.6666666666666679</v>
      </c>
      <c r="L78" s="24">
        <v>13.666666666666668</v>
      </c>
      <c r="M78" s="24">
        <v>0.33333333333333331</v>
      </c>
      <c r="N78" s="24">
        <v>3.666666666666667</v>
      </c>
      <c r="O78" s="24">
        <v>12.666666666666664</v>
      </c>
    </row>
    <row r="79" spans="1:15" x14ac:dyDescent="0.25">
      <c r="A79" s="27" t="s">
        <v>105</v>
      </c>
      <c r="B79" s="5"/>
      <c r="C79" s="5"/>
      <c r="D79" s="6"/>
      <c r="E79" s="6"/>
      <c r="F79" s="6">
        <v>18.111111111111111</v>
      </c>
      <c r="G79" s="6"/>
      <c r="H79" s="6">
        <v>17.833333333333332</v>
      </c>
      <c r="I79" s="6"/>
      <c r="J79" s="6">
        <v>0.33333333333333331</v>
      </c>
      <c r="K79" s="6">
        <v>4.3888888888888884</v>
      </c>
      <c r="L79" s="6">
        <v>13.444444444444445</v>
      </c>
      <c r="M79" s="6">
        <v>0.46666666666666667</v>
      </c>
      <c r="N79" s="6">
        <v>4.5555555555555554</v>
      </c>
      <c r="O79" s="6">
        <v>12.888888888888891</v>
      </c>
    </row>
    <row r="80" spans="1:15" x14ac:dyDescent="0.25">
      <c r="A80" s="32" t="s">
        <v>71</v>
      </c>
      <c r="B80" s="7"/>
      <c r="C80" s="7"/>
      <c r="D80" s="9"/>
      <c r="E80" s="9">
        <v>326</v>
      </c>
      <c r="F80" s="9"/>
      <c r="G80" s="9">
        <v>321</v>
      </c>
      <c r="H80" s="9"/>
      <c r="I80" s="9">
        <v>123</v>
      </c>
      <c r="J80" s="9"/>
      <c r="K80" s="9"/>
      <c r="L80" s="9"/>
      <c r="M80" s="9"/>
      <c r="N80" s="9"/>
      <c r="O80" s="9"/>
    </row>
    <row r="81" spans="1:15" ht="30" x14ac:dyDescent="0.25">
      <c r="A81" s="31" t="s">
        <v>72</v>
      </c>
      <c r="B81" s="23" t="s">
        <v>73</v>
      </c>
      <c r="C81" s="23" t="s">
        <v>256</v>
      </c>
      <c r="D81" s="24">
        <v>3</v>
      </c>
      <c r="E81" s="24">
        <v>60</v>
      </c>
      <c r="F81" s="24">
        <v>20.000000000000004</v>
      </c>
      <c r="G81" s="24">
        <v>71</v>
      </c>
      <c r="H81" s="24">
        <v>23.666666666666664</v>
      </c>
      <c r="I81" s="24">
        <v>29</v>
      </c>
      <c r="J81" s="24">
        <v>0.33333333333333331</v>
      </c>
      <c r="K81" s="24">
        <v>5.3333333333333339</v>
      </c>
      <c r="L81" s="24">
        <v>14.333333333333332</v>
      </c>
      <c r="M81" s="24">
        <v>0.33333333333333331</v>
      </c>
      <c r="N81" s="24">
        <v>7.6666666666666661</v>
      </c>
      <c r="O81" s="24">
        <v>15.666666666666668</v>
      </c>
    </row>
    <row r="82" spans="1:15" ht="30" x14ac:dyDescent="0.25">
      <c r="A82" s="31" t="s">
        <v>72</v>
      </c>
      <c r="B82" s="23" t="s">
        <v>74</v>
      </c>
      <c r="C82" s="23" t="s">
        <v>257</v>
      </c>
      <c r="D82" s="24">
        <v>3</v>
      </c>
      <c r="E82" s="24">
        <v>61</v>
      </c>
      <c r="F82" s="24">
        <v>20.333333333333336</v>
      </c>
      <c r="G82" s="24">
        <v>67</v>
      </c>
      <c r="H82" s="24">
        <v>22.333333333333329</v>
      </c>
      <c r="I82" s="24">
        <v>35</v>
      </c>
      <c r="J82" s="24"/>
      <c r="K82" s="24">
        <v>6.666666666666667</v>
      </c>
      <c r="L82" s="24">
        <v>13.666666666666666</v>
      </c>
      <c r="M82" s="24"/>
      <c r="N82" s="24">
        <v>6.6666666666666661</v>
      </c>
      <c r="O82" s="24">
        <v>15.666666666666664</v>
      </c>
    </row>
    <row r="83" spans="1:15" ht="30" x14ac:dyDescent="0.25">
      <c r="A83" s="31" t="s">
        <v>72</v>
      </c>
      <c r="B83" s="23" t="s">
        <v>75</v>
      </c>
      <c r="C83" s="23" t="s">
        <v>258</v>
      </c>
      <c r="D83" s="24">
        <v>3</v>
      </c>
      <c r="E83" s="24">
        <v>48</v>
      </c>
      <c r="F83" s="24">
        <v>15.999999999999995</v>
      </c>
      <c r="G83" s="24">
        <v>43</v>
      </c>
      <c r="H83" s="24">
        <v>14.333333333333336</v>
      </c>
      <c r="I83" s="24">
        <v>15</v>
      </c>
      <c r="J83" s="24">
        <v>0.33333333333333331</v>
      </c>
      <c r="K83" s="24">
        <v>4.6666666666666661</v>
      </c>
      <c r="L83" s="24">
        <v>10.999999999999998</v>
      </c>
      <c r="M83" s="24">
        <v>0.33333333333333331</v>
      </c>
      <c r="N83" s="24">
        <v>4.0000000000000009</v>
      </c>
      <c r="O83" s="24">
        <v>10</v>
      </c>
    </row>
    <row r="84" spans="1:15" ht="30" x14ac:dyDescent="0.25">
      <c r="A84" s="31" t="s">
        <v>72</v>
      </c>
      <c r="B84" s="23" t="s">
        <v>268</v>
      </c>
      <c r="C84" s="23" t="s">
        <v>267</v>
      </c>
      <c r="D84" s="24" t="s">
        <v>265</v>
      </c>
      <c r="E84" s="24" t="s">
        <v>265</v>
      </c>
      <c r="F84" s="24" t="s">
        <v>265</v>
      </c>
      <c r="G84" s="24" t="s">
        <v>265</v>
      </c>
      <c r="H84" s="24" t="s">
        <v>265</v>
      </c>
      <c r="I84" s="24" t="s">
        <v>265</v>
      </c>
      <c r="J84" s="24" t="s">
        <v>265</v>
      </c>
      <c r="K84" s="24" t="s">
        <v>265</v>
      </c>
      <c r="L84" s="24" t="s">
        <v>265</v>
      </c>
      <c r="M84" s="24" t="s">
        <v>265</v>
      </c>
      <c r="N84" s="24" t="s">
        <v>265</v>
      </c>
      <c r="O84" s="24" t="s">
        <v>265</v>
      </c>
    </row>
    <row r="85" spans="1:15" x14ac:dyDescent="0.25">
      <c r="A85" s="27" t="s">
        <v>105</v>
      </c>
      <c r="B85" s="5"/>
      <c r="C85" s="5"/>
      <c r="D85" s="6"/>
      <c r="E85" s="6"/>
      <c r="F85" s="6">
        <v>18.777777777777779</v>
      </c>
      <c r="G85" s="6"/>
      <c r="H85" s="6">
        <v>20.111111111111111</v>
      </c>
      <c r="I85" s="6"/>
      <c r="J85" s="6">
        <v>0.33333333333333331</v>
      </c>
      <c r="K85" s="6">
        <v>5.5555555555555545</v>
      </c>
      <c r="L85" s="6">
        <v>13</v>
      </c>
      <c r="M85" s="6">
        <v>0.33333333333333331</v>
      </c>
      <c r="N85" s="6">
        <v>6.1111111111111107</v>
      </c>
      <c r="O85" s="6">
        <v>13.777777777777777</v>
      </c>
    </row>
    <row r="86" spans="1:15" x14ac:dyDescent="0.25">
      <c r="A86" s="32" t="s">
        <v>76</v>
      </c>
      <c r="B86" s="7"/>
      <c r="C86" s="7"/>
      <c r="D86" s="9"/>
      <c r="E86" s="9">
        <v>169</v>
      </c>
      <c r="F86" s="9"/>
      <c r="G86" s="9">
        <v>181</v>
      </c>
      <c r="H86" s="9"/>
      <c r="I86" s="9">
        <v>79</v>
      </c>
      <c r="J86" s="9"/>
      <c r="K86" s="9"/>
      <c r="L86" s="9"/>
      <c r="M86" s="9"/>
      <c r="N86" s="9"/>
      <c r="O86" s="9"/>
    </row>
    <row r="87" spans="1:15" ht="30" x14ac:dyDescent="0.25">
      <c r="A87" s="31" t="s">
        <v>77</v>
      </c>
      <c r="B87" s="23" t="s">
        <v>81</v>
      </c>
      <c r="C87" s="23" t="s">
        <v>227</v>
      </c>
      <c r="D87" s="24">
        <v>3</v>
      </c>
      <c r="E87" s="24">
        <v>142</v>
      </c>
      <c r="F87" s="24">
        <v>47.333333333333343</v>
      </c>
      <c r="G87" s="24">
        <v>113</v>
      </c>
      <c r="H87" s="24">
        <v>37.666666666666671</v>
      </c>
      <c r="I87" s="24">
        <v>59</v>
      </c>
      <c r="J87" s="24">
        <v>0.66666666666666663</v>
      </c>
      <c r="K87" s="24">
        <v>5</v>
      </c>
      <c r="L87" s="24">
        <v>41.666666666666679</v>
      </c>
      <c r="M87" s="24">
        <v>1.9999999999999996</v>
      </c>
      <c r="N87" s="24">
        <v>8.9999999999999982</v>
      </c>
      <c r="O87" s="24">
        <v>26.666666666666671</v>
      </c>
    </row>
    <row r="88" spans="1:15" ht="30" x14ac:dyDescent="0.25">
      <c r="A88" s="31" t="s">
        <v>77</v>
      </c>
      <c r="B88" s="23" t="s">
        <v>78</v>
      </c>
      <c r="C88" s="23" t="s">
        <v>259</v>
      </c>
      <c r="D88" s="24">
        <v>3</v>
      </c>
      <c r="E88" s="24">
        <v>132</v>
      </c>
      <c r="F88" s="24">
        <v>44.000000000000007</v>
      </c>
      <c r="G88" s="24">
        <v>112</v>
      </c>
      <c r="H88" s="24">
        <v>37.333333333333329</v>
      </c>
      <c r="I88" s="24">
        <v>58</v>
      </c>
      <c r="J88" s="24">
        <v>0.33333333333333331</v>
      </c>
      <c r="K88" s="24">
        <v>4.6666666666666661</v>
      </c>
      <c r="L88" s="24">
        <v>39</v>
      </c>
      <c r="M88" s="24">
        <v>0</v>
      </c>
      <c r="N88" s="24">
        <v>9.6666666666666661</v>
      </c>
      <c r="O88" s="24">
        <v>27.666666666666668</v>
      </c>
    </row>
    <row r="89" spans="1:15" ht="30" x14ac:dyDescent="0.25">
      <c r="A89" s="31" t="s">
        <v>77</v>
      </c>
      <c r="B89" s="23" t="s">
        <v>79</v>
      </c>
      <c r="C89" s="23" t="s">
        <v>304</v>
      </c>
      <c r="D89" s="24">
        <v>3</v>
      </c>
      <c r="E89" s="24">
        <v>115</v>
      </c>
      <c r="F89" s="24">
        <v>38.333333333333321</v>
      </c>
      <c r="G89" s="24">
        <v>100</v>
      </c>
      <c r="H89" s="24">
        <v>33.333333333333336</v>
      </c>
      <c r="I89" s="24">
        <v>76</v>
      </c>
      <c r="J89" s="24">
        <v>0</v>
      </c>
      <c r="K89" s="24">
        <v>4.666666666666667</v>
      </c>
      <c r="L89" s="24">
        <v>33.666666666666664</v>
      </c>
      <c r="M89" s="24">
        <v>0.33333333333333331</v>
      </c>
      <c r="N89" s="24">
        <v>8.3333333333333339</v>
      </c>
      <c r="O89" s="24">
        <v>24.666666666666671</v>
      </c>
    </row>
    <row r="90" spans="1:15" ht="30" x14ac:dyDescent="0.25">
      <c r="A90" s="31" t="s">
        <v>77</v>
      </c>
      <c r="B90" s="23" t="s">
        <v>80</v>
      </c>
      <c r="C90" s="23" t="s">
        <v>316</v>
      </c>
      <c r="D90" s="24">
        <v>3</v>
      </c>
      <c r="E90" s="24">
        <v>98</v>
      </c>
      <c r="F90" s="24">
        <v>32.666666666666671</v>
      </c>
      <c r="G90" s="24">
        <v>51</v>
      </c>
      <c r="H90" s="24">
        <v>17</v>
      </c>
      <c r="I90" s="24">
        <v>85</v>
      </c>
      <c r="J90" s="24">
        <v>0.33333333333333331</v>
      </c>
      <c r="K90" s="24">
        <v>3.9999999999999996</v>
      </c>
      <c r="L90" s="24">
        <v>28.333333333333339</v>
      </c>
      <c r="M90" s="24">
        <v>0.33333333333333331</v>
      </c>
      <c r="N90" s="24">
        <v>4</v>
      </c>
      <c r="O90" s="24">
        <v>12.666666666666668</v>
      </c>
    </row>
    <row r="91" spans="1:15" x14ac:dyDescent="0.25">
      <c r="A91" s="27" t="s">
        <v>105</v>
      </c>
      <c r="B91" s="5"/>
      <c r="C91" s="5"/>
      <c r="D91" s="6"/>
      <c r="E91" s="6"/>
      <c r="F91" s="6">
        <v>40.583333333333329</v>
      </c>
      <c r="G91" s="6"/>
      <c r="H91" s="6">
        <v>31.333333333333336</v>
      </c>
      <c r="I91" s="6"/>
      <c r="J91" s="6">
        <v>0.33333333333333331</v>
      </c>
      <c r="K91" s="6">
        <v>4.583333333333333</v>
      </c>
      <c r="L91" s="6">
        <v>35.666666666666671</v>
      </c>
      <c r="M91" s="6">
        <v>0.66666666666666663</v>
      </c>
      <c r="N91" s="6">
        <v>7.75</v>
      </c>
      <c r="O91" s="6">
        <v>22.916666666666671</v>
      </c>
    </row>
    <row r="92" spans="1:15" x14ac:dyDescent="0.25">
      <c r="A92" s="32" t="s">
        <v>82</v>
      </c>
      <c r="B92" s="7"/>
      <c r="C92" s="7"/>
      <c r="D92" s="9"/>
      <c r="E92" s="9">
        <v>487</v>
      </c>
      <c r="F92" s="9"/>
      <c r="G92" s="9">
        <v>376</v>
      </c>
      <c r="H92" s="9"/>
      <c r="I92" s="9">
        <v>278</v>
      </c>
      <c r="J92" s="9"/>
      <c r="K92" s="9"/>
      <c r="L92" s="9"/>
      <c r="M92" s="9"/>
      <c r="N92" s="9"/>
      <c r="O92" s="9"/>
    </row>
    <row r="93" spans="1:15" ht="30" x14ac:dyDescent="0.25">
      <c r="A93" s="31" t="s">
        <v>83</v>
      </c>
      <c r="B93" s="23" t="s">
        <v>84</v>
      </c>
      <c r="C93" s="23" t="s">
        <v>317</v>
      </c>
      <c r="D93" s="24">
        <v>3</v>
      </c>
      <c r="E93" s="24">
        <v>112</v>
      </c>
      <c r="F93" s="24">
        <v>37.333333333333329</v>
      </c>
      <c r="G93" s="24">
        <v>53</v>
      </c>
      <c r="H93" s="24">
        <v>17.666666666666671</v>
      </c>
      <c r="I93" s="24">
        <v>86</v>
      </c>
      <c r="J93" s="24">
        <v>0.33333333333333331</v>
      </c>
      <c r="K93" s="24">
        <v>26.666666666666668</v>
      </c>
      <c r="L93" s="24">
        <v>10.333333333333334</v>
      </c>
      <c r="M93" s="24">
        <v>0.33333333333333331</v>
      </c>
      <c r="N93" s="24">
        <v>7.666666666666667</v>
      </c>
      <c r="O93" s="24">
        <v>9.6666666666666679</v>
      </c>
    </row>
    <row r="94" spans="1:15" ht="30" x14ac:dyDescent="0.25">
      <c r="A94" s="31" t="s">
        <v>83</v>
      </c>
      <c r="B94" s="23" t="s">
        <v>86</v>
      </c>
      <c r="C94" s="23" t="s">
        <v>307</v>
      </c>
      <c r="D94" s="24">
        <v>3</v>
      </c>
      <c r="E94" s="24">
        <v>51</v>
      </c>
      <c r="F94" s="24">
        <v>17.000000000000004</v>
      </c>
      <c r="G94" s="24">
        <v>47</v>
      </c>
      <c r="H94" s="24">
        <v>15.666666666666668</v>
      </c>
      <c r="I94" s="24">
        <v>53</v>
      </c>
      <c r="J94" s="24">
        <v>0</v>
      </c>
      <c r="K94" s="24">
        <v>5.6666666666666661</v>
      </c>
      <c r="L94" s="24">
        <v>11.333333333333336</v>
      </c>
      <c r="M94" s="24">
        <v>0.33333333333333331</v>
      </c>
      <c r="N94" s="24">
        <v>5.333333333333333</v>
      </c>
      <c r="O94" s="24">
        <v>10</v>
      </c>
    </row>
    <row r="95" spans="1:15" ht="30" x14ac:dyDescent="0.25">
      <c r="A95" s="31" t="s">
        <v>83</v>
      </c>
      <c r="B95" s="23" t="s">
        <v>85</v>
      </c>
      <c r="C95" s="23" t="s">
        <v>228</v>
      </c>
      <c r="D95" s="24">
        <v>3</v>
      </c>
      <c r="E95" s="24">
        <v>50</v>
      </c>
      <c r="F95" s="24">
        <v>16.666666666666668</v>
      </c>
      <c r="G95" s="24">
        <v>46</v>
      </c>
      <c r="H95" s="24">
        <v>15.33333333333333</v>
      </c>
      <c r="I95" s="24">
        <v>51</v>
      </c>
      <c r="J95" s="24"/>
      <c r="K95" s="24">
        <v>6.6666666666666661</v>
      </c>
      <c r="L95" s="24">
        <v>10</v>
      </c>
      <c r="M95" s="24"/>
      <c r="N95" s="24">
        <v>3.333333333333333</v>
      </c>
      <c r="O95" s="24">
        <v>12</v>
      </c>
    </row>
    <row r="96" spans="1:15" x14ac:dyDescent="0.25">
      <c r="A96" s="27" t="s">
        <v>105</v>
      </c>
      <c r="B96" s="5"/>
      <c r="C96" s="5"/>
      <c r="D96" s="6"/>
      <c r="E96" s="6"/>
      <c r="F96" s="6">
        <v>23.666666666666668</v>
      </c>
      <c r="G96" s="6"/>
      <c r="H96" s="6">
        <v>16.222222222222225</v>
      </c>
      <c r="I96" s="6"/>
      <c r="J96" s="6">
        <v>0.16666666666666666</v>
      </c>
      <c r="K96" s="6">
        <v>13</v>
      </c>
      <c r="L96" s="6">
        <v>10.555555555555557</v>
      </c>
      <c r="M96" s="6">
        <v>0.33333333333333331</v>
      </c>
      <c r="N96" s="6">
        <v>5.4444444444444438</v>
      </c>
      <c r="O96" s="6">
        <v>10.555555555555555</v>
      </c>
    </row>
    <row r="97" spans="1:15" x14ac:dyDescent="0.25">
      <c r="A97" s="32" t="s">
        <v>87</v>
      </c>
      <c r="B97" s="7"/>
      <c r="C97" s="7"/>
      <c r="D97" s="9"/>
      <c r="E97" s="9">
        <v>213</v>
      </c>
      <c r="F97" s="9"/>
      <c r="G97" s="9">
        <v>146</v>
      </c>
      <c r="H97" s="9"/>
      <c r="I97" s="9">
        <v>190</v>
      </c>
      <c r="J97" s="9"/>
      <c r="K97" s="9"/>
      <c r="L97" s="9"/>
      <c r="M97" s="9"/>
      <c r="N97" s="9"/>
      <c r="O97" s="9"/>
    </row>
    <row r="98" spans="1:15" ht="30" x14ac:dyDescent="0.25">
      <c r="A98" s="31" t="s">
        <v>88</v>
      </c>
      <c r="B98" s="23" t="s">
        <v>91</v>
      </c>
      <c r="C98" s="23" t="s">
        <v>260</v>
      </c>
      <c r="D98" s="24">
        <v>3</v>
      </c>
      <c r="E98" s="24">
        <v>55</v>
      </c>
      <c r="F98" s="24">
        <v>18.333333333333336</v>
      </c>
      <c r="G98" s="24">
        <v>55</v>
      </c>
      <c r="H98" s="24">
        <v>18.333333333333339</v>
      </c>
      <c r="I98" s="24">
        <v>19</v>
      </c>
      <c r="J98" s="24"/>
      <c r="K98" s="24">
        <v>6.333333333333333</v>
      </c>
      <c r="L98" s="24">
        <v>11.999999999999998</v>
      </c>
      <c r="M98" s="24"/>
      <c r="N98" s="24">
        <v>6.3333333333333339</v>
      </c>
      <c r="O98" s="24">
        <v>12</v>
      </c>
    </row>
    <row r="99" spans="1:15" ht="30" x14ac:dyDescent="0.25">
      <c r="A99" s="31" t="s">
        <v>88</v>
      </c>
      <c r="B99" s="23" t="s">
        <v>90</v>
      </c>
      <c r="C99" s="23" t="s">
        <v>318</v>
      </c>
      <c r="D99" s="24">
        <v>3</v>
      </c>
      <c r="E99" s="24">
        <v>48</v>
      </c>
      <c r="F99" s="24">
        <v>16.000000000000004</v>
      </c>
      <c r="G99" s="24">
        <v>43</v>
      </c>
      <c r="H99" s="24">
        <v>14.333333333333336</v>
      </c>
      <c r="I99" s="24">
        <v>37</v>
      </c>
      <c r="J99" s="24">
        <v>0.66666666666666663</v>
      </c>
      <c r="K99" s="24">
        <v>6</v>
      </c>
      <c r="L99" s="24">
        <v>9.3333333333333321</v>
      </c>
      <c r="M99" s="24">
        <v>0.33333333333333331</v>
      </c>
      <c r="N99" s="24">
        <v>4.9999999999999991</v>
      </c>
      <c r="O99" s="24">
        <v>9</v>
      </c>
    </row>
    <row r="100" spans="1:15" ht="30" x14ac:dyDescent="0.25">
      <c r="A100" s="31" t="s">
        <v>88</v>
      </c>
      <c r="B100" s="23" t="s">
        <v>89</v>
      </c>
      <c r="C100" s="23" t="s">
        <v>305</v>
      </c>
      <c r="D100" s="24">
        <v>3</v>
      </c>
      <c r="E100" s="24">
        <v>53</v>
      </c>
      <c r="F100" s="24">
        <v>17.666666666666668</v>
      </c>
      <c r="G100" s="24">
        <v>43</v>
      </c>
      <c r="H100" s="24">
        <v>14.333333333333332</v>
      </c>
      <c r="I100" s="24">
        <v>27</v>
      </c>
      <c r="J100" s="24">
        <v>1.6666666666666663</v>
      </c>
      <c r="K100" s="24">
        <v>4.9999999999999991</v>
      </c>
      <c r="L100" s="24">
        <v>11</v>
      </c>
      <c r="M100" s="24">
        <v>1.6666666666666663</v>
      </c>
      <c r="N100" s="24">
        <v>4.333333333333333</v>
      </c>
      <c r="O100" s="24">
        <v>8.3333333333333321</v>
      </c>
    </row>
    <row r="101" spans="1:15" ht="30" x14ac:dyDescent="0.25">
      <c r="A101" s="31" t="s">
        <v>88</v>
      </c>
      <c r="B101" s="23" t="s">
        <v>92</v>
      </c>
      <c r="C101" s="23" t="s">
        <v>261</v>
      </c>
      <c r="D101" s="24">
        <v>3</v>
      </c>
      <c r="E101" s="24">
        <v>47</v>
      </c>
      <c r="F101" s="24">
        <v>15.666666666666664</v>
      </c>
      <c r="G101" s="24">
        <v>43</v>
      </c>
      <c r="H101" s="24">
        <v>14.333333333333332</v>
      </c>
      <c r="I101" s="24">
        <v>118</v>
      </c>
      <c r="J101" s="24">
        <v>0.33333333333333331</v>
      </c>
      <c r="K101" s="24">
        <v>4.3333333333333339</v>
      </c>
      <c r="L101" s="24">
        <v>11</v>
      </c>
      <c r="M101" s="24">
        <v>0.66666666666666663</v>
      </c>
      <c r="N101" s="24">
        <v>2.9999999999999996</v>
      </c>
      <c r="O101" s="24">
        <v>10.666666666666668</v>
      </c>
    </row>
    <row r="102" spans="1:15" ht="30" x14ac:dyDescent="0.25">
      <c r="A102" s="31" t="s">
        <v>88</v>
      </c>
      <c r="B102" s="23" t="s">
        <v>93</v>
      </c>
      <c r="C102" s="23" t="s">
        <v>229</v>
      </c>
      <c r="D102" s="24">
        <v>3</v>
      </c>
      <c r="E102" s="24">
        <v>51</v>
      </c>
      <c r="F102" s="24">
        <v>17</v>
      </c>
      <c r="G102" s="24">
        <v>41</v>
      </c>
      <c r="H102" s="24">
        <v>13.666666666666666</v>
      </c>
      <c r="I102" s="24">
        <v>21</v>
      </c>
      <c r="J102" s="24"/>
      <c r="K102" s="24">
        <v>6.3333333333333339</v>
      </c>
      <c r="L102" s="24">
        <v>10.66666666666667</v>
      </c>
      <c r="M102" s="24"/>
      <c r="N102" s="24">
        <v>5</v>
      </c>
      <c r="O102" s="24">
        <v>8.6666666666666679</v>
      </c>
    </row>
    <row r="103" spans="1:15" x14ac:dyDescent="0.25">
      <c r="A103" s="27" t="s">
        <v>105</v>
      </c>
      <c r="B103" s="5"/>
      <c r="C103" s="5"/>
      <c r="D103" s="6"/>
      <c r="E103" s="6"/>
      <c r="F103" s="6">
        <v>16.933333333333337</v>
      </c>
      <c r="G103" s="6"/>
      <c r="H103" s="6">
        <v>15</v>
      </c>
      <c r="I103" s="6"/>
      <c r="J103" s="6">
        <v>0.88888888888888884</v>
      </c>
      <c r="K103" s="6">
        <v>5.6</v>
      </c>
      <c r="L103" s="6">
        <v>10.8</v>
      </c>
      <c r="M103" s="6">
        <v>0.88888888888888873</v>
      </c>
      <c r="N103" s="6">
        <v>4.7333333333333325</v>
      </c>
      <c r="O103" s="6">
        <v>9.7333333333333343</v>
      </c>
    </row>
    <row r="104" spans="1:15" x14ac:dyDescent="0.25">
      <c r="A104" s="32" t="s">
        <v>94</v>
      </c>
      <c r="B104" s="7"/>
      <c r="C104" s="7"/>
      <c r="D104" s="9"/>
      <c r="E104" s="9">
        <v>254</v>
      </c>
      <c r="F104" s="9"/>
      <c r="G104" s="9">
        <v>225</v>
      </c>
      <c r="H104" s="9"/>
      <c r="I104" s="9">
        <v>222</v>
      </c>
      <c r="J104" s="9"/>
      <c r="K104" s="9"/>
      <c r="L104" s="9"/>
      <c r="M104" s="9"/>
      <c r="N104" s="9"/>
      <c r="O104" s="9"/>
    </row>
    <row r="105" spans="1:15" ht="30" x14ac:dyDescent="0.25">
      <c r="A105" s="31" t="s">
        <v>95</v>
      </c>
      <c r="B105" s="23" t="s">
        <v>97</v>
      </c>
      <c r="C105" s="23" t="s">
        <v>262</v>
      </c>
      <c r="D105" s="24">
        <v>3</v>
      </c>
      <c r="E105" s="24">
        <v>54</v>
      </c>
      <c r="F105" s="24">
        <v>18</v>
      </c>
      <c r="G105" s="24">
        <v>53</v>
      </c>
      <c r="H105" s="24">
        <v>17.666666666666668</v>
      </c>
      <c r="I105" s="24">
        <v>28</v>
      </c>
      <c r="J105" s="24"/>
      <c r="K105" s="24">
        <v>7.333333333333333</v>
      </c>
      <c r="L105" s="24">
        <v>10.666666666666666</v>
      </c>
      <c r="M105" s="24"/>
      <c r="N105" s="24">
        <v>8.3333333333333321</v>
      </c>
      <c r="O105" s="24">
        <v>9.3333333333333321</v>
      </c>
    </row>
    <row r="106" spans="1:15" ht="30" x14ac:dyDescent="0.25">
      <c r="A106" s="31" t="s">
        <v>95</v>
      </c>
      <c r="B106" s="23" t="s">
        <v>98</v>
      </c>
      <c r="C106" s="23" t="s">
        <v>263</v>
      </c>
      <c r="D106" s="24">
        <v>3</v>
      </c>
      <c r="E106" s="24">
        <v>48</v>
      </c>
      <c r="F106" s="24">
        <v>16</v>
      </c>
      <c r="G106" s="24">
        <v>45</v>
      </c>
      <c r="H106" s="24">
        <v>15</v>
      </c>
      <c r="I106" s="24">
        <v>50</v>
      </c>
      <c r="J106" s="24"/>
      <c r="K106" s="24">
        <v>6.3333333333333339</v>
      </c>
      <c r="L106" s="24">
        <v>9.6666666666666661</v>
      </c>
      <c r="M106" s="24"/>
      <c r="N106" s="24">
        <v>6.333333333333333</v>
      </c>
      <c r="O106" s="24">
        <v>8.6666666666666661</v>
      </c>
    </row>
    <row r="107" spans="1:15" ht="30" x14ac:dyDescent="0.25">
      <c r="A107" s="31" t="s">
        <v>95</v>
      </c>
      <c r="B107" s="23" t="s">
        <v>96</v>
      </c>
      <c r="C107" s="23" t="s">
        <v>264</v>
      </c>
      <c r="D107" s="24">
        <v>3</v>
      </c>
      <c r="E107" s="24">
        <v>47</v>
      </c>
      <c r="F107" s="24">
        <v>15.666666666666664</v>
      </c>
      <c r="G107" s="24">
        <v>36</v>
      </c>
      <c r="H107" s="24">
        <v>12</v>
      </c>
      <c r="I107" s="24">
        <v>41</v>
      </c>
      <c r="J107" s="24">
        <v>0.33333333333333331</v>
      </c>
      <c r="K107" s="24">
        <v>7.3333333333333339</v>
      </c>
      <c r="L107" s="24">
        <v>7.9999999999999991</v>
      </c>
      <c r="M107" s="24">
        <v>0.33333333333333331</v>
      </c>
      <c r="N107" s="24">
        <v>4.333333333333333</v>
      </c>
      <c r="O107" s="24">
        <v>7.3333333333333321</v>
      </c>
    </row>
    <row r="108" spans="1:15" x14ac:dyDescent="0.25">
      <c r="A108" s="27" t="s">
        <v>105</v>
      </c>
      <c r="B108" s="5"/>
      <c r="C108" s="5"/>
      <c r="D108" s="6"/>
      <c r="E108" s="6"/>
      <c r="F108" s="6">
        <v>16.555555555555554</v>
      </c>
      <c r="G108" s="6"/>
      <c r="H108" s="6">
        <v>14.888888888888891</v>
      </c>
      <c r="I108" s="6"/>
      <c r="J108" s="6">
        <v>0.33333333333333331</v>
      </c>
      <c r="K108" s="6">
        <v>7</v>
      </c>
      <c r="L108" s="6">
        <v>9.4444444444444446</v>
      </c>
      <c r="M108" s="6">
        <v>0.33333333333333331</v>
      </c>
      <c r="N108" s="6">
        <v>6.3333333333333321</v>
      </c>
      <c r="O108" s="6">
        <v>8.4444444444444446</v>
      </c>
    </row>
    <row r="109" spans="1:15" x14ac:dyDescent="0.25">
      <c r="A109" s="32" t="s">
        <v>99</v>
      </c>
      <c r="B109" s="7"/>
      <c r="C109" s="7"/>
      <c r="D109" s="9"/>
      <c r="E109" s="9">
        <v>149</v>
      </c>
      <c r="F109" s="9"/>
      <c r="G109" s="9">
        <v>134</v>
      </c>
      <c r="H109" s="9"/>
      <c r="I109" s="9">
        <v>119</v>
      </c>
      <c r="J109" s="9"/>
      <c r="K109" s="9"/>
      <c r="L109" s="9"/>
      <c r="M109" s="9"/>
      <c r="N109" s="9"/>
      <c r="O109" s="9"/>
    </row>
    <row r="110" spans="1:15" x14ac:dyDescent="0.25">
      <c r="A110" s="27" t="s">
        <v>106</v>
      </c>
      <c r="B110" s="5"/>
      <c r="C110" s="5"/>
      <c r="D110" s="6"/>
      <c r="E110" s="6"/>
      <c r="F110" s="6">
        <v>25</v>
      </c>
      <c r="G110" s="6"/>
      <c r="H110" s="6">
        <v>22</v>
      </c>
      <c r="I110" s="6"/>
      <c r="J110" s="6">
        <v>0</v>
      </c>
      <c r="K110" s="6">
        <v>9</v>
      </c>
      <c r="L110" s="6">
        <v>16</v>
      </c>
      <c r="M110" s="6">
        <v>0</v>
      </c>
      <c r="N110" s="6">
        <v>8</v>
      </c>
      <c r="O110" s="6">
        <v>14</v>
      </c>
    </row>
    <row r="111" spans="1:15" x14ac:dyDescent="0.25">
      <c r="A111" s="32" t="s">
        <v>107</v>
      </c>
      <c r="B111" s="7"/>
      <c r="C111" s="7"/>
      <c r="D111" s="9"/>
      <c r="E111" s="9">
        <v>4714</v>
      </c>
      <c r="F111" s="9"/>
      <c r="G111" s="9">
        <v>4166</v>
      </c>
      <c r="H111" s="9"/>
      <c r="I111" s="9">
        <v>4220</v>
      </c>
      <c r="J111" s="9"/>
      <c r="K111" s="9"/>
      <c r="L111" s="9"/>
      <c r="M111" s="9"/>
      <c r="N111" s="9"/>
      <c r="O111" s="9"/>
    </row>
    <row r="112" spans="1:15" x14ac:dyDescent="0.25">
      <c r="A112" s="33" t="s">
        <v>120</v>
      </c>
    </row>
  </sheetData>
  <mergeCells count="6">
    <mergeCell ref="C2:M2"/>
    <mergeCell ref="C3:M3"/>
    <mergeCell ref="C4:M4"/>
    <mergeCell ref="A10:O10"/>
    <mergeCell ref="J12:L12"/>
    <mergeCell ref="M12:O12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5" sqref="C5"/>
    </sheetView>
  </sheetViews>
  <sheetFormatPr baseColWidth="10" defaultColWidth="11.42578125" defaultRowHeight="15" x14ac:dyDescent="0.25"/>
  <cols>
    <col min="1" max="1" width="15.42578125" style="10" customWidth="1"/>
    <col min="2" max="2" width="42.85546875" style="13" customWidth="1"/>
    <col min="3" max="3" width="34.85546875" style="13" customWidth="1"/>
    <col min="4" max="4" width="9.140625" style="11" customWidth="1"/>
    <col min="5" max="5" width="9.7109375" style="11" customWidth="1"/>
    <col min="6" max="6" width="11.5703125" style="11" customWidth="1"/>
    <col min="7" max="7" width="9.28515625" style="11" customWidth="1"/>
    <col min="8" max="8" width="12.5703125" style="11" customWidth="1"/>
    <col min="9" max="9" width="11.5703125" style="11" customWidth="1"/>
    <col min="10" max="10" width="12.7109375" style="11" customWidth="1"/>
    <col min="11" max="11" width="8.140625" style="11" customWidth="1"/>
    <col min="12" max="12" width="11.7109375" style="11" customWidth="1"/>
    <col min="13" max="13" width="12.28515625" style="11" customWidth="1"/>
    <col min="14" max="14" width="7.5703125" style="12" customWidth="1"/>
    <col min="15" max="16384" width="11.42578125" style="12"/>
  </cols>
  <sheetData>
    <row r="1" spans="1:15" ht="14.45" x14ac:dyDescent="0.3">
      <c r="B1" s="1"/>
      <c r="C1" s="1"/>
      <c r="D1" s="2"/>
      <c r="E1" s="2"/>
      <c r="F1" s="2"/>
      <c r="G1" s="2"/>
      <c r="H1" s="2"/>
    </row>
    <row r="2" spans="1:15" ht="15" customHeight="1" x14ac:dyDescent="0.3">
      <c r="A2"/>
      <c r="C2" s="41" t="s">
        <v>108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22.5" customHeight="1" x14ac:dyDescent="0.25">
      <c r="A3"/>
      <c r="C3" s="41" t="s">
        <v>109</v>
      </c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21" customHeight="1" x14ac:dyDescent="0.25">
      <c r="A4"/>
      <c r="B4" s="14"/>
      <c r="C4" s="41" t="s">
        <v>110</v>
      </c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5" x14ac:dyDescent="0.25">
      <c r="A5" s="15" t="s">
        <v>269</v>
      </c>
      <c r="B5" s="1"/>
      <c r="C5" s="1"/>
      <c r="D5" s="2"/>
      <c r="E5" s="2"/>
      <c r="F5" s="2"/>
      <c r="G5" s="2"/>
      <c r="H5" s="2"/>
      <c r="L5" s="16"/>
    </row>
    <row r="6" spans="1:15" x14ac:dyDescent="0.25">
      <c r="A6" s="17" t="s">
        <v>111</v>
      </c>
      <c r="B6" s="1"/>
      <c r="C6" s="1"/>
      <c r="F6" s="2"/>
      <c r="G6" s="2"/>
      <c r="H6" s="2"/>
    </row>
    <row r="7" spans="1:15" ht="14.45" x14ac:dyDescent="0.3">
      <c r="A7" s="17" t="s">
        <v>171</v>
      </c>
      <c r="B7" s="1"/>
      <c r="C7" s="1"/>
      <c r="F7" s="2"/>
      <c r="G7" s="2"/>
      <c r="H7" s="2"/>
    </row>
    <row r="8" spans="1:15" ht="15" customHeight="1" x14ac:dyDescent="0.3">
      <c r="A8" s="17" t="s">
        <v>113</v>
      </c>
      <c r="B8" s="1"/>
      <c r="C8" s="1"/>
      <c r="D8" s="2"/>
      <c r="F8" s="2"/>
      <c r="G8" s="2"/>
      <c r="H8" s="2"/>
    </row>
    <row r="9" spans="1:15" ht="15" customHeight="1" x14ac:dyDescent="0.25">
      <c r="A9" s="19" t="s">
        <v>121</v>
      </c>
      <c r="B9" s="1"/>
      <c r="C9" s="1"/>
      <c r="D9" s="2"/>
      <c r="F9" s="2"/>
      <c r="G9" s="2"/>
      <c r="H9" s="2"/>
    </row>
    <row r="10" spans="1:15" ht="70.5" customHeight="1" x14ac:dyDescent="0.25">
      <c r="A10" s="44" t="s">
        <v>122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ht="15" customHeight="1" x14ac:dyDescent="0.3">
      <c r="A11" s="17"/>
      <c r="B11" s="1"/>
      <c r="C11" s="1"/>
      <c r="D11" s="2"/>
      <c r="F11" s="2"/>
      <c r="G11" s="2"/>
      <c r="H11" s="2"/>
    </row>
    <row r="12" spans="1:15" ht="24" customHeight="1" x14ac:dyDescent="0.3">
      <c r="A12" s="18"/>
      <c r="C12"/>
      <c r="D12" s="20"/>
      <c r="E12" s="20"/>
      <c r="F12" s="20"/>
      <c r="G12" s="20"/>
      <c r="H12" s="20"/>
      <c r="I12" s="20"/>
      <c r="J12" s="43" t="s">
        <v>114</v>
      </c>
      <c r="K12" s="43"/>
      <c r="L12" s="43"/>
      <c r="M12" s="43" t="s">
        <v>115</v>
      </c>
      <c r="N12" s="43"/>
      <c r="O12" s="43"/>
    </row>
    <row r="13" spans="1:15" ht="48" x14ac:dyDescent="0.3">
      <c r="A13" s="21" t="s">
        <v>0</v>
      </c>
      <c r="B13" s="21" t="s">
        <v>1</v>
      </c>
      <c r="C13" s="21" t="s">
        <v>220</v>
      </c>
      <c r="D13" s="21" t="s">
        <v>116</v>
      </c>
      <c r="E13" s="21" t="s">
        <v>123</v>
      </c>
      <c r="F13" s="21" t="s">
        <v>117</v>
      </c>
      <c r="G13" s="21" t="s">
        <v>124</v>
      </c>
      <c r="H13" s="21" t="s">
        <v>118</v>
      </c>
      <c r="I13" s="21" t="s">
        <v>125</v>
      </c>
      <c r="J13" s="22" t="s">
        <v>119</v>
      </c>
      <c r="K13" s="22" t="s">
        <v>103</v>
      </c>
      <c r="L13" s="22" t="s">
        <v>104</v>
      </c>
      <c r="M13" s="22" t="s">
        <v>119</v>
      </c>
      <c r="N13" s="22" t="s">
        <v>103</v>
      </c>
      <c r="O13" s="22" t="s">
        <v>104</v>
      </c>
    </row>
    <row r="14" spans="1:15" ht="28.9" x14ac:dyDescent="0.3">
      <c r="A14" s="28" t="s">
        <v>126</v>
      </c>
      <c r="B14" s="34" t="s">
        <v>127</v>
      </c>
      <c r="C14" s="36" t="s">
        <v>271</v>
      </c>
      <c r="D14" s="24">
        <v>3</v>
      </c>
      <c r="E14" s="24">
        <v>50</v>
      </c>
      <c r="F14" s="24">
        <v>16.666666666666668</v>
      </c>
      <c r="G14" s="24">
        <v>45</v>
      </c>
      <c r="H14" s="24">
        <v>15.000000000000002</v>
      </c>
      <c r="I14" s="24">
        <v>63</v>
      </c>
      <c r="J14" s="24"/>
      <c r="K14" s="24">
        <v>9.6666666666666661</v>
      </c>
      <c r="L14" s="24">
        <v>6.9999999999999991</v>
      </c>
      <c r="M14" s="24"/>
      <c r="N14" s="24">
        <v>9.6666666666666696</v>
      </c>
      <c r="O14" s="24">
        <v>5.333333333333333</v>
      </c>
    </row>
    <row r="15" spans="1:15" ht="28.9" x14ac:dyDescent="0.3">
      <c r="A15" s="28" t="s">
        <v>126</v>
      </c>
      <c r="B15" s="34" t="s">
        <v>128</v>
      </c>
      <c r="C15" s="36" t="s">
        <v>272</v>
      </c>
      <c r="D15" s="24">
        <v>3</v>
      </c>
      <c r="E15" s="24">
        <v>46</v>
      </c>
      <c r="F15" s="24">
        <v>15.333333333333332</v>
      </c>
      <c r="G15" s="24">
        <v>45</v>
      </c>
      <c r="H15" s="24">
        <v>14.999999999999996</v>
      </c>
      <c r="I15" s="24">
        <v>108</v>
      </c>
      <c r="J15" s="24"/>
      <c r="K15" s="24">
        <v>9</v>
      </c>
      <c r="L15" s="24">
        <v>6.333333333333333</v>
      </c>
      <c r="M15" s="24"/>
      <c r="N15" s="24">
        <v>9</v>
      </c>
      <c r="O15" s="24">
        <v>5.9999999999999991</v>
      </c>
    </row>
    <row r="16" spans="1:15" ht="30" x14ac:dyDescent="0.25">
      <c r="A16" s="28" t="s">
        <v>126</v>
      </c>
      <c r="B16" s="34" t="s">
        <v>129</v>
      </c>
      <c r="C16" s="36" t="s">
        <v>326</v>
      </c>
      <c r="D16" s="24">
        <v>3</v>
      </c>
      <c r="E16" s="24">
        <v>46</v>
      </c>
      <c r="F16" s="24">
        <v>15.333333333333334</v>
      </c>
      <c r="G16" s="24">
        <v>36</v>
      </c>
      <c r="H16" s="24">
        <v>12</v>
      </c>
      <c r="I16" s="24">
        <v>117</v>
      </c>
      <c r="J16" s="24"/>
      <c r="K16" s="24">
        <v>8</v>
      </c>
      <c r="L16" s="24">
        <v>7.333333333333333</v>
      </c>
      <c r="M16" s="24"/>
      <c r="N16" s="24">
        <v>7.3333333333333339</v>
      </c>
      <c r="O16" s="24">
        <v>4.6666666666666661</v>
      </c>
    </row>
    <row r="17" spans="1:15" ht="30" x14ac:dyDescent="0.25">
      <c r="A17" s="28" t="s">
        <v>126</v>
      </c>
      <c r="B17" s="34" t="s">
        <v>131</v>
      </c>
      <c r="C17" s="36" t="s">
        <v>319</v>
      </c>
      <c r="D17" s="24">
        <v>3</v>
      </c>
      <c r="E17" s="24">
        <v>45</v>
      </c>
      <c r="F17" s="24">
        <v>15</v>
      </c>
      <c r="G17" s="24">
        <v>34</v>
      </c>
      <c r="H17" s="24">
        <v>11.333333333333332</v>
      </c>
      <c r="I17" s="24">
        <v>132</v>
      </c>
      <c r="J17" s="24"/>
      <c r="K17" s="24">
        <v>7.333333333333333</v>
      </c>
      <c r="L17" s="24">
        <v>7.6666666666666661</v>
      </c>
      <c r="M17" s="24"/>
      <c r="N17" s="24">
        <v>3.333333333333333</v>
      </c>
      <c r="O17" s="24">
        <v>8</v>
      </c>
    </row>
    <row r="18" spans="1:15" ht="28.9" x14ac:dyDescent="0.3">
      <c r="A18" s="28" t="s">
        <v>126</v>
      </c>
      <c r="B18" s="34" t="s">
        <v>130</v>
      </c>
      <c r="C18" s="36" t="s">
        <v>270</v>
      </c>
      <c r="D18" s="24">
        <v>3</v>
      </c>
      <c r="E18" s="24">
        <v>48</v>
      </c>
      <c r="F18" s="24">
        <v>16</v>
      </c>
      <c r="G18" s="24">
        <v>29</v>
      </c>
      <c r="H18" s="24">
        <v>9.6666666666666696</v>
      </c>
      <c r="I18" s="24">
        <v>98</v>
      </c>
      <c r="J18" s="24"/>
      <c r="K18" s="24">
        <v>8.3333333333333321</v>
      </c>
      <c r="L18" s="24">
        <v>7.6666666666666661</v>
      </c>
      <c r="M18" s="24"/>
      <c r="N18" s="24">
        <v>3.666666666666667</v>
      </c>
      <c r="O18" s="24">
        <v>6</v>
      </c>
    </row>
    <row r="19" spans="1:15" ht="14.45" x14ac:dyDescent="0.3">
      <c r="A19" s="27" t="s">
        <v>105</v>
      </c>
      <c r="B19" s="4"/>
      <c r="C19" s="3"/>
      <c r="D19" s="6"/>
      <c r="E19" s="6"/>
      <c r="F19" s="6">
        <v>15.666666666666666</v>
      </c>
      <c r="G19" s="6"/>
      <c r="H19" s="6">
        <v>12.6</v>
      </c>
      <c r="I19" s="6"/>
      <c r="J19" s="6"/>
      <c r="K19" s="6">
        <v>8.466666666666665</v>
      </c>
      <c r="L19" s="6">
        <v>7.2</v>
      </c>
      <c r="M19" s="6"/>
      <c r="N19" s="6">
        <v>6.6</v>
      </c>
      <c r="O19" s="6">
        <v>5.9999999999999991</v>
      </c>
    </row>
    <row r="20" spans="1:15" ht="14.45" x14ac:dyDescent="0.3">
      <c r="A20" s="29" t="s">
        <v>132</v>
      </c>
      <c r="B20" s="35"/>
      <c r="C20" s="37"/>
      <c r="D20" s="9"/>
      <c r="E20" s="9">
        <v>235</v>
      </c>
      <c r="F20" s="9"/>
      <c r="G20" s="9">
        <v>189</v>
      </c>
      <c r="H20" s="9"/>
      <c r="I20" s="9">
        <v>518</v>
      </c>
      <c r="J20" s="9"/>
      <c r="K20" s="9"/>
      <c r="L20" s="9"/>
      <c r="M20" s="9"/>
      <c r="N20" s="9"/>
      <c r="O20" s="9"/>
    </row>
    <row r="21" spans="1:15" ht="30" x14ac:dyDescent="0.25">
      <c r="A21" s="28" t="s">
        <v>133</v>
      </c>
      <c r="B21" s="34" t="s">
        <v>138</v>
      </c>
      <c r="C21" s="36" t="s">
        <v>323</v>
      </c>
      <c r="D21" s="24">
        <v>3</v>
      </c>
      <c r="E21" s="24">
        <v>152</v>
      </c>
      <c r="F21" s="24">
        <v>50.666666666666671</v>
      </c>
      <c r="G21" s="24">
        <v>196</v>
      </c>
      <c r="H21" s="24">
        <v>65.333333333333357</v>
      </c>
      <c r="I21" s="24">
        <v>265</v>
      </c>
      <c r="J21" s="24"/>
      <c r="K21" s="24">
        <v>37.000000000000007</v>
      </c>
      <c r="L21" s="24">
        <v>13.666666666666668</v>
      </c>
      <c r="M21" s="24"/>
      <c r="N21" s="24">
        <v>51.666666666666671</v>
      </c>
      <c r="O21" s="24">
        <v>13.666666666666666</v>
      </c>
    </row>
    <row r="22" spans="1:15" ht="30" x14ac:dyDescent="0.25">
      <c r="A22" s="28" t="s">
        <v>133</v>
      </c>
      <c r="B22" s="34" t="s">
        <v>137</v>
      </c>
      <c r="C22" s="36" t="s">
        <v>273</v>
      </c>
      <c r="D22" s="24">
        <v>3</v>
      </c>
      <c r="E22" s="24">
        <v>102</v>
      </c>
      <c r="F22" s="24">
        <v>34</v>
      </c>
      <c r="G22" s="24">
        <v>149</v>
      </c>
      <c r="H22" s="24">
        <v>49.666666666666679</v>
      </c>
      <c r="I22" s="24">
        <v>88</v>
      </c>
      <c r="J22" s="24">
        <v>0.66666666666666663</v>
      </c>
      <c r="K22" s="24">
        <v>26</v>
      </c>
      <c r="L22" s="24">
        <v>7.333333333333333</v>
      </c>
      <c r="M22" s="24">
        <v>0.66666666666666663</v>
      </c>
      <c r="N22" s="24">
        <v>41.666666666666679</v>
      </c>
      <c r="O22" s="24">
        <v>7.333333333333333</v>
      </c>
    </row>
    <row r="23" spans="1:15" ht="30" x14ac:dyDescent="0.25">
      <c r="A23" s="28" t="s">
        <v>133</v>
      </c>
      <c r="B23" s="34" t="s">
        <v>134</v>
      </c>
      <c r="C23" s="36" t="s">
        <v>135</v>
      </c>
      <c r="D23" s="24">
        <v>3</v>
      </c>
      <c r="E23" s="24">
        <v>128</v>
      </c>
      <c r="F23" s="24">
        <v>42.666666666666657</v>
      </c>
      <c r="G23" s="24">
        <v>144</v>
      </c>
      <c r="H23" s="24">
        <v>48</v>
      </c>
      <c r="I23" s="24">
        <v>27</v>
      </c>
      <c r="J23" s="24"/>
      <c r="K23" s="24">
        <v>28.999999999999996</v>
      </c>
      <c r="L23" s="24">
        <v>13.666666666666664</v>
      </c>
      <c r="M23" s="24"/>
      <c r="N23" s="24">
        <v>34</v>
      </c>
      <c r="O23" s="24">
        <v>14</v>
      </c>
    </row>
    <row r="24" spans="1:15" ht="30" x14ac:dyDescent="0.25">
      <c r="A24" s="28" t="s">
        <v>133</v>
      </c>
      <c r="B24" s="34" t="s">
        <v>136</v>
      </c>
      <c r="C24" s="36" t="s">
        <v>274</v>
      </c>
      <c r="D24" s="24">
        <v>3</v>
      </c>
      <c r="E24" s="24">
        <v>130</v>
      </c>
      <c r="F24" s="24">
        <v>43.333333333333336</v>
      </c>
      <c r="G24" s="24">
        <v>129</v>
      </c>
      <c r="H24" s="24">
        <v>42.999999999999993</v>
      </c>
      <c r="I24" s="24">
        <v>47</v>
      </c>
      <c r="J24" s="24">
        <v>0.33333333333333331</v>
      </c>
      <c r="K24" s="24">
        <v>29.999999999999996</v>
      </c>
      <c r="L24" s="24">
        <v>13</v>
      </c>
      <c r="M24" s="24">
        <v>0</v>
      </c>
      <c r="N24" s="24">
        <v>33.666666666666657</v>
      </c>
      <c r="O24" s="24">
        <v>9.3333333333333321</v>
      </c>
    </row>
    <row r="25" spans="1:15" ht="14.45" x14ac:dyDescent="0.3">
      <c r="A25" s="27" t="s">
        <v>105</v>
      </c>
      <c r="B25" s="4"/>
      <c r="C25" s="3"/>
      <c r="D25" s="6"/>
      <c r="E25" s="6"/>
      <c r="F25" s="6">
        <v>42.666666666666664</v>
      </c>
      <c r="G25" s="6"/>
      <c r="H25" s="6">
        <v>51.500000000000007</v>
      </c>
      <c r="I25" s="6"/>
      <c r="J25" s="6">
        <v>0.5</v>
      </c>
      <c r="K25" s="6">
        <v>30.5</v>
      </c>
      <c r="L25" s="6">
        <v>11.916666666666666</v>
      </c>
      <c r="M25" s="6">
        <v>0.33333333333333331</v>
      </c>
      <c r="N25" s="6">
        <v>40.25</v>
      </c>
      <c r="O25" s="6">
        <v>11.083333333333332</v>
      </c>
    </row>
    <row r="26" spans="1:15" x14ac:dyDescent="0.25">
      <c r="A26" s="29" t="s">
        <v>139</v>
      </c>
      <c r="B26" s="35"/>
      <c r="C26" s="37"/>
      <c r="D26" s="9"/>
      <c r="E26" s="9">
        <v>512</v>
      </c>
      <c r="F26" s="9"/>
      <c r="G26" s="9">
        <v>618</v>
      </c>
      <c r="H26" s="9"/>
      <c r="I26" s="9">
        <v>427</v>
      </c>
      <c r="J26" s="9"/>
      <c r="K26" s="9"/>
      <c r="L26" s="9"/>
      <c r="M26" s="9"/>
      <c r="N26" s="9"/>
      <c r="O26" s="9"/>
    </row>
    <row r="27" spans="1:15" ht="28.9" x14ac:dyDescent="0.3">
      <c r="A27" s="28" t="s">
        <v>140</v>
      </c>
      <c r="B27" s="34" t="s">
        <v>143</v>
      </c>
      <c r="C27" s="36" t="s">
        <v>277</v>
      </c>
      <c r="D27" s="24">
        <v>3</v>
      </c>
      <c r="E27" s="24">
        <v>95</v>
      </c>
      <c r="F27" s="24">
        <v>31.666666666666668</v>
      </c>
      <c r="G27" s="24">
        <v>101</v>
      </c>
      <c r="H27" s="24">
        <v>33.666666666666664</v>
      </c>
      <c r="I27" s="24">
        <v>371</v>
      </c>
      <c r="J27" s="24"/>
      <c r="K27" s="24">
        <v>21</v>
      </c>
      <c r="L27" s="24">
        <v>10.666666666666668</v>
      </c>
      <c r="M27" s="24"/>
      <c r="N27" s="24">
        <v>21.999999999999996</v>
      </c>
      <c r="O27" s="24">
        <v>11.666666666666664</v>
      </c>
    </row>
    <row r="28" spans="1:15" ht="28.9" x14ac:dyDescent="0.3">
      <c r="A28" s="28" t="s">
        <v>140</v>
      </c>
      <c r="B28" s="34" t="s">
        <v>144</v>
      </c>
      <c r="C28" s="36" t="s">
        <v>275</v>
      </c>
      <c r="D28" s="24">
        <v>3</v>
      </c>
      <c r="E28" s="24">
        <v>93</v>
      </c>
      <c r="F28" s="24">
        <v>31.000000000000004</v>
      </c>
      <c r="G28" s="24">
        <v>88</v>
      </c>
      <c r="H28" s="24">
        <v>29.333333333333336</v>
      </c>
      <c r="I28" s="24">
        <v>304</v>
      </c>
      <c r="J28" s="24">
        <v>0</v>
      </c>
      <c r="K28" s="24">
        <v>18.333333333333336</v>
      </c>
      <c r="L28" s="24">
        <v>12.666666666666668</v>
      </c>
      <c r="M28" s="24">
        <v>0</v>
      </c>
      <c r="N28" s="24">
        <v>18</v>
      </c>
      <c r="O28" s="24">
        <v>11.333333333333334</v>
      </c>
    </row>
    <row r="29" spans="1:15" ht="28.9" x14ac:dyDescent="0.3">
      <c r="A29" s="28" t="s">
        <v>140</v>
      </c>
      <c r="B29" s="34" t="s">
        <v>145</v>
      </c>
      <c r="C29" s="36" t="s">
        <v>276</v>
      </c>
      <c r="D29" s="24">
        <v>3</v>
      </c>
      <c r="E29" s="24">
        <v>91</v>
      </c>
      <c r="F29" s="24">
        <v>30.333333333333336</v>
      </c>
      <c r="G29" s="24">
        <v>87</v>
      </c>
      <c r="H29" s="24">
        <v>28.999999999999996</v>
      </c>
      <c r="I29" s="24">
        <v>540</v>
      </c>
      <c r="J29" s="24"/>
      <c r="K29" s="24">
        <v>20.666666666666668</v>
      </c>
      <c r="L29" s="24">
        <v>9.6666666666666679</v>
      </c>
      <c r="M29" s="24"/>
      <c r="N29" s="24">
        <v>17.333333333333332</v>
      </c>
      <c r="O29" s="24">
        <v>11.666666666666664</v>
      </c>
    </row>
    <row r="30" spans="1:15" ht="28.9" x14ac:dyDescent="0.3">
      <c r="A30" s="28" t="s">
        <v>140</v>
      </c>
      <c r="B30" s="34" t="s">
        <v>141</v>
      </c>
      <c r="C30" s="36" t="s">
        <v>278</v>
      </c>
      <c r="D30" s="24">
        <v>3</v>
      </c>
      <c r="E30" s="24">
        <v>96</v>
      </c>
      <c r="F30" s="24">
        <v>32</v>
      </c>
      <c r="G30" s="24">
        <v>74</v>
      </c>
      <c r="H30" s="24">
        <v>24.666666666666664</v>
      </c>
      <c r="I30" s="24">
        <v>269</v>
      </c>
      <c r="J30" s="24">
        <v>0.66666666666666663</v>
      </c>
      <c r="K30" s="24">
        <v>19.999999999999996</v>
      </c>
      <c r="L30" s="24">
        <v>11.333333333333332</v>
      </c>
      <c r="M30" s="24">
        <v>0.66666666666666663</v>
      </c>
      <c r="N30" s="24">
        <v>15</v>
      </c>
      <c r="O30" s="24">
        <v>8.9999999999999982</v>
      </c>
    </row>
    <row r="31" spans="1:15" ht="30" x14ac:dyDescent="0.25">
      <c r="A31" s="28" t="s">
        <v>140</v>
      </c>
      <c r="B31" s="34" t="s">
        <v>142</v>
      </c>
      <c r="C31" s="36" t="s">
        <v>320</v>
      </c>
      <c r="D31" s="24">
        <v>3</v>
      </c>
      <c r="E31" s="24">
        <v>98</v>
      </c>
      <c r="F31" s="24">
        <v>32.666666666666671</v>
      </c>
      <c r="G31" s="24">
        <v>72</v>
      </c>
      <c r="H31" s="24">
        <v>24.000000000000007</v>
      </c>
      <c r="I31" s="24">
        <v>368</v>
      </c>
      <c r="J31" s="24"/>
      <c r="K31" s="24">
        <v>18</v>
      </c>
      <c r="L31" s="24">
        <v>14.666666666666666</v>
      </c>
      <c r="M31" s="24"/>
      <c r="N31" s="24">
        <v>12</v>
      </c>
      <c r="O31" s="24">
        <v>11.999999999999998</v>
      </c>
    </row>
    <row r="32" spans="1:15" x14ac:dyDescent="0.25">
      <c r="A32" s="27" t="s">
        <v>105</v>
      </c>
      <c r="B32" s="4"/>
      <c r="C32" s="3"/>
      <c r="D32" s="6"/>
      <c r="E32" s="6"/>
      <c r="F32" s="6">
        <v>31.533333333333339</v>
      </c>
      <c r="G32" s="6"/>
      <c r="H32" s="6">
        <v>28.133333333333333</v>
      </c>
      <c r="I32" s="6"/>
      <c r="J32" s="6">
        <v>0.33333333333333331</v>
      </c>
      <c r="K32" s="6">
        <v>19.600000000000001</v>
      </c>
      <c r="L32" s="6">
        <v>11.799999999999999</v>
      </c>
      <c r="M32" s="6">
        <v>0.33333333333333331</v>
      </c>
      <c r="N32" s="6">
        <v>16.866666666666667</v>
      </c>
      <c r="O32" s="6">
        <v>11.133333333333333</v>
      </c>
    </row>
    <row r="33" spans="1:15" x14ac:dyDescent="0.25">
      <c r="A33" s="29" t="s">
        <v>146</v>
      </c>
      <c r="B33" s="35"/>
      <c r="C33" s="37"/>
      <c r="D33" s="9"/>
      <c r="E33" s="9">
        <v>473</v>
      </c>
      <c r="F33" s="9"/>
      <c r="G33" s="9">
        <v>422</v>
      </c>
      <c r="H33" s="9"/>
      <c r="I33" s="9">
        <v>1852</v>
      </c>
      <c r="J33" s="9"/>
      <c r="K33" s="9"/>
      <c r="L33" s="9"/>
      <c r="M33" s="9"/>
      <c r="N33" s="9"/>
      <c r="O33" s="9"/>
    </row>
    <row r="34" spans="1:15" ht="30" x14ac:dyDescent="0.25">
      <c r="A34" s="28" t="s">
        <v>147</v>
      </c>
      <c r="B34" s="34" t="s">
        <v>149</v>
      </c>
      <c r="C34" s="36" t="s">
        <v>150</v>
      </c>
      <c r="D34" s="24">
        <v>3</v>
      </c>
      <c r="E34" s="24">
        <v>74</v>
      </c>
      <c r="F34" s="24">
        <v>24.666666666666664</v>
      </c>
      <c r="G34" s="24">
        <v>135</v>
      </c>
      <c r="H34" s="24">
        <v>45</v>
      </c>
      <c r="I34" s="24">
        <v>63</v>
      </c>
      <c r="J34" s="24"/>
      <c r="K34" s="24">
        <v>16.333333333333329</v>
      </c>
      <c r="L34" s="24">
        <v>8.3333333333333339</v>
      </c>
      <c r="M34" s="24"/>
      <c r="N34" s="24">
        <v>37</v>
      </c>
      <c r="O34" s="24">
        <v>7.9999999999999991</v>
      </c>
    </row>
    <row r="35" spans="1:15" ht="30" x14ac:dyDescent="0.25">
      <c r="A35" s="28" t="s">
        <v>147</v>
      </c>
      <c r="B35" s="34" t="s">
        <v>151</v>
      </c>
      <c r="C35" s="36" t="s">
        <v>152</v>
      </c>
      <c r="D35" s="24">
        <v>3</v>
      </c>
      <c r="E35" s="24">
        <v>66</v>
      </c>
      <c r="F35" s="24">
        <v>22</v>
      </c>
      <c r="G35" s="24">
        <v>70</v>
      </c>
      <c r="H35" s="24">
        <v>23.333333333333336</v>
      </c>
      <c r="I35" s="24">
        <v>62</v>
      </c>
      <c r="J35" s="24"/>
      <c r="K35" s="24">
        <v>10.333333333333336</v>
      </c>
      <c r="L35" s="24">
        <v>11.666666666666668</v>
      </c>
      <c r="M35" s="24"/>
      <c r="N35" s="24">
        <v>13.666666666666666</v>
      </c>
      <c r="O35" s="24">
        <v>9.6666666666666679</v>
      </c>
    </row>
    <row r="36" spans="1:15" ht="30" x14ac:dyDescent="0.25">
      <c r="A36" s="28" t="s">
        <v>147</v>
      </c>
      <c r="B36" s="34" t="s">
        <v>148</v>
      </c>
      <c r="C36" s="36" t="s">
        <v>279</v>
      </c>
      <c r="D36" s="24">
        <v>3</v>
      </c>
      <c r="E36" s="24">
        <v>66</v>
      </c>
      <c r="F36" s="24">
        <v>21.999999999999996</v>
      </c>
      <c r="G36" s="24">
        <v>65</v>
      </c>
      <c r="H36" s="24">
        <v>21.666666666666661</v>
      </c>
      <c r="I36" s="24">
        <v>67</v>
      </c>
      <c r="J36" s="24"/>
      <c r="K36" s="24">
        <v>13.333333333333332</v>
      </c>
      <c r="L36" s="24">
        <v>8.6666666666666661</v>
      </c>
      <c r="M36" s="24"/>
      <c r="N36" s="24">
        <v>14.000000000000004</v>
      </c>
      <c r="O36" s="24">
        <v>7.6666666666666661</v>
      </c>
    </row>
    <row r="37" spans="1:15" x14ac:dyDescent="0.25">
      <c r="A37" s="27" t="s">
        <v>105</v>
      </c>
      <c r="B37" s="4"/>
      <c r="C37" s="3"/>
      <c r="D37" s="6"/>
      <c r="E37" s="6"/>
      <c r="F37" s="6">
        <v>22.888888888888886</v>
      </c>
      <c r="G37" s="6"/>
      <c r="H37" s="6">
        <v>30</v>
      </c>
      <c r="I37" s="6"/>
      <c r="J37" s="6"/>
      <c r="K37" s="6">
        <v>13.333333333333334</v>
      </c>
      <c r="L37" s="6">
        <v>9.5555555555555554</v>
      </c>
      <c r="M37" s="6"/>
      <c r="N37" s="6">
        <v>21.555555555555557</v>
      </c>
      <c r="O37" s="6">
        <v>8.4444444444444446</v>
      </c>
    </row>
    <row r="38" spans="1:15" x14ac:dyDescent="0.25">
      <c r="A38" s="29" t="s">
        <v>153</v>
      </c>
      <c r="B38" s="35"/>
      <c r="C38" s="37"/>
      <c r="D38" s="9"/>
      <c r="E38" s="9">
        <v>206</v>
      </c>
      <c r="F38" s="9"/>
      <c r="G38" s="9">
        <v>270</v>
      </c>
      <c r="H38" s="9"/>
      <c r="I38" s="9">
        <v>192</v>
      </c>
      <c r="J38" s="9"/>
      <c r="K38" s="9"/>
      <c r="L38" s="9"/>
      <c r="M38" s="9"/>
      <c r="N38" s="9"/>
      <c r="O38" s="9"/>
    </row>
    <row r="39" spans="1:15" ht="30" x14ac:dyDescent="0.25">
      <c r="A39" s="28" t="s">
        <v>154</v>
      </c>
      <c r="B39" s="34" t="s">
        <v>158</v>
      </c>
      <c r="C39" s="36" t="s">
        <v>280</v>
      </c>
      <c r="D39" s="24">
        <v>3</v>
      </c>
      <c r="E39" s="24">
        <v>44</v>
      </c>
      <c r="F39" s="24">
        <v>14.666666666666668</v>
      </c>
      <c r="G39" s="24">
        <v>35</v>
      </c>
      <c r="H39" s="24">
        <v>11.666666666666666</v>
      </c>
      <c r="I39" s="24">
        <v>26</v>
      </c>
      <c r="J39" s="24"/>
      <c r="K39" s="24">
        <v>9.3333333333333339</v>
      </c>
      <c r="L39" s="24">
        <v>5.3333333333333321</v>
      </c>
      <c r="M39" s="24"/>
      <c r="N39" s="24">
        <v>7.333333333333333</v>
      </c>
      <c r="O39" s="24">
        <v>4.333333333333333</v>
      </c>
    </row>
    <row r="40" spans="1:15" ht="30" x14ac:dyDescent="0.25">
      <c r="A40" s="28" t="s">
        <v>154</v>
      </c>
      <c r="B40" s="34" t="s">
        <v>157</v>
      </c>
      <c r="C40" s="36" t="s">
        <v>324</v>
      </c>
      <c r="D40" s="24">
        <v>3</v>
      </c>
      <c r="E40" s="24">
        <v>36</v>
      </c>
      <c r="F40" s="24">
        <v>12.000000000000002</v>
      </c>
      <c r="G40" s="24">
        <v>31</v>
      </c>
      <c r="H40" s="24">
        <v>10.333333333333336</v>
      </c>
      <c r="I40" s="24">
        <v>26</v>
      </c>
      <c r="J40" s="24"/>
      <c r="K40" s="24">
        <v>7.6666666666666661</v>
      </c>
      <c r="L40" s="24">
        <v>4.3333333333333339</v>
      </c>
      <c r="M40" s="24"/>
      <c r="N40" s="24">
        <v>6.9999999999999991</v>
      </c>
      <c r="O40" s="24">
        <v>3.3333333333333335</v>
      </c>
    </row>
    <row r="41" spans="1:15" ht="30" x14ac:dyDescent="0.25">
      <c r="A41" s="28" t="s">
        <v>154</v>
      </c>
      <c r="B41" s="34" t="s">
        <v>155</v>
      </c>
      <c r="C41" s="36" t="s">
        <v>156</v>
      </c>
      <c r="D41" s="24">
        <v>3</v>
      </c>
      <c r="E41" s="24">
        <v>36</v>
      </c>
      <c r="F41" s="24">
        <v>12</v>
      </c>
      <c r="G41" s="24">
        <v>30</v>
      </c>
      <c r="H41" s="24">
        <v>10</v>
      </c>
      <c r="I41" s="24">
        <v>40</v>
      </c>
      <c r="J41" s="24"/>
      <c r="K41" s="24">
        <v>7.6666666666666661</v>
      </c>
      <c r="L41" s="24">
        <v>4.333333333333333</v>
      </c>
      <c r="M41" s="24"/>
      <c r="N41" s="24">
        <v>4.6666666666666661</v>
      </c>
      <c r="O41" s="24">
        <v>5.3333333333333339</v>
      </c>
    </row>
    <row r="42" spans="1:15" x14ac:dyDescent="0.25">
      <c r="A42" s="27" t="s">
        <v>105</v>
      </c>
      <c r="B42" s="4"/>
      <c r="C42" s="3"/>
      <c r="D42" s="6"/>
      <c r="E42" s="6"/>
      <c r="F42" s="6">
        <v>12.888888888888891</v>
      </c>
      <c r="G42" s="6"/>
      <c r="H42" s="6">
        <v>10.666666666666666</v>
      </c>
      <c r="I42" s="6"/>
      <c r="J42" s="6"/>
      <c r="K42" s="6">
        <v>8.2222222222222214</v>
      </c>
      <c r="L42" s="6">
        <v>4.666666666666667</v>
      </c>
      <c r="M42" s="6"/>
      <c r="N42" s="6">
        <v>6.3333333333333321</v>
      </c>
      <c r="O42" s="6">
        <v>4.333333333333333</v>
      </c>
    </row>
    <row r="43" spans="1:15" x14ac:dyDescent="0.25">
      <c r="A43" s="29" t="s">
        <v>159</v>
      </c>
      <c r="B43" s="35"/>
      <c r="C43" s="37"/>
      <c r="D43" s="9"/>
      <c r="E43" s="9">
        <v>116</v>
      </c>
      <c r="F43" s="9"/>
      <c r="G43" s="9">
        <v>96</v>
      </c>
      <c r="H43" s="9"/>
      <c r="I43" s="9">
        <v>92</v>
      </c>
      <c r="J43" s="9"/>
      <c r="K43" s="9"/>
      <c r="L43" s="9"/>
      <c r="M43" s="9"/>
      <c r="N43" s="9"/>
      <c r="O43" s="9"/>
    </row>
    <row r="44" spans="1:15" ht="30" x14ac:dyDescent="0.25">
      <c r="A44" s="28" t="s">
        <v>160</v>
      </c>
      <c r="B44" s="34" t="s">
        <v>163</v>
      </c>
      <c r="C44" s="36" t="s">
        <v>281</v>
      </c>
      <c r="D44" s="24">
        <v>3</v>
      </c>
      <c r="E44" s="24">
        <v>127</v>
      </c>
      <c r="F44" s="24">
        <v>42.333333333333343</v>
      </c>
      <c r="G44" s="24">
        <v>80</v>
      </c>
      <c r="H44" s="24">
        <v>26.666666666666671</v>
      </c>
      <c r="I44" s="24">
        <v>415</v>
      </c>
      <c r="J44" s="24"/>
      <c r="K44" s="24">
        <v>25.999999999999993</v>
      </c>
      <c r="L44" s="24">
        <v>16.333333333333332</v>
      </c>
      <c r="M44" s="24"/>
      <c r="N44" s="24">
        <v>14.666666666666668</v>
      </c>
      <c r="O44" s="24">
        <v>12.000000000000002</v>
      </c>
    </row>
    <row r="45" spans="1:15" ht="30" x14ac:dyDescent="0.25">
      <c r="A45" s="28" t="s">
        <v>160</v>
      </c>
      <c r="B45" s="34" t="s">
        <v>162</v>
      </c>
      <c r="C45" s="36" t="s">
        <v>325</v>
      </c>
      <c r="D45" s="24">
        <v>3</v>
      </c>
      <c r="E45" s="24">
        <v>128</v>
      </c>
      <c r="F45" s="24">
        <v>42.666666666666664</v>
      </c>
      <c r="G45" s="24">
        <v>70</v>
      </c>
      <c r="H45" s="24">
        <v>23.333333333333336</v>
      </c>
      <c r="I45" s="24">
        <v>313</v>
      </c>
      <c r="J45" s="24"/>
      <c r="K45" s="24">
        <v>26.000000000000004</v>
      </c>
      <c r="L45" s="24">
        <v>16.666666666666671</v>
      </c>
      <c r="M45" s="24"/>
      <c r="N45" s="24">
        <v>12.333333333333332</v>
      </c>
      <c r="O45" s="24">
        <v>10.999999999999998</v>
      </c>
    </row>
    <row r="46" spans="1:15" ht="30" x14ac:dyDescent="0.25">
      <c r="A46" s="28" t="s">
        <v>160</v>
      </c>
      <c r="B46" s="34" t="s">
        <v>161</v>
      </c>
      <c r="C46" s="36" t="s">
        <v>322</v>
      </c>
      <c r="D46" s="24">
        <v>3</v>
      </c>
      <c r="E46" s="24">
        <v>59</v>
      </c>
      <c r="F46" s="24">
        <v>19.666666666666664</v>
      </c>
      <c r="G46" s="24">
        <v>36</v>
      </c>
      <c r="H46" s="24">
        <v>12</v>
      </c>
      <c r="I46" s="24">
        <v>324</v>
      </c>
      <c r="J46" s="24"/>
      <c r="K46" s="24">
        <v>12.666666666666666</v>
      </c>
      <c r="L46" s="24">
        <v>6.9999999999999991</v>
      </c>
      <c r="M46" s="24"/>
      <c r="N46" s="24">
        <v>4.333333333333333</v>
      </c>
      <c r="O46" s="24">
        <v>7.6666666666666652</v>
      </c>
    </row>
    <row r="47" spans="1:15" x14ac:dyDescent="0.25">
      <c r="A47" s="27" t="s">
        <v>105</v>
      </c>
      <c r="B47" s="4"/>
      <c r="C47" s="3"/>
      <c r="D47" s="6"/>
      <c r="E47" s="6"/>
      <c r="F47" s="6">
        <v>34.888888888888893</v>
      </c>
      <c r="G47" s="6"/>
      <c r="H47" s="6">
        <v>20.666666666666668</v>
      </c>
      <c r="I47" s="6"/>
      <c r="J47" s="6"/>
      <c r="K47" s="6">
        <v>21.555555555555554</v>
      </c>
      <c r="L47" s="6">
        <v>13.333333333333334</v>
      </c>
      <c r="M47" s="6"/>
      <c r="N47" s="6">
        <v>10.444444444444445</v>
      </c>
      <c r="O47" s="6">
        <v>10.222222222222221</v>
      </c>
    </row>
    <row r="48" spans="1:15" x14ac:dyDescent="0.25">
      <c r="A48" s="29" t="s">
        <v>164</v>
      </c>
      <c r="B48" s="35"/>
      <c r="C48" s="37"/>
      <c r="D48" s="9"/>
      <c r="E48" s="9">
        <v>314</v>
      </c>
      <c r="F48" s="9"/>
      <c r="G48" s="9">
        <v>186</v>
      </c>
      <c r="H48" s="9"/>
      <c r="I48" s="9">
        <v>1052</v>
      </c>
      <c r="J48" s="9"/>
      <c r="K48" s="9"/>
      <c r="L48" s="9"/>
      <c r="M48" s="9"/>
      <c r="N48" s="9"/>
      <c r="O48" s="9"/>
    </row>
    <row r="49" spans="1:15" ht="30" x14ac:dyDescent="0.25">
      <c r="A49" s="28" t="s">
        <v>165</v>
      </c>
      <c r="B49" s="34" t="s">
        <v>166</v>
      </c>
      <c r="C49" s="36" t="s">
        <v>282</v>
      </c>
      <c r="D49" s="24">
        <v>3</v>
      </c>
      <c r="E49" s="24">
        <v>143</v>
      </c>
      <c r="F49" s="24">
        <v>47.666666666666671</v>
      </c>
      <c r="G49" s="24">
        <v>133</v>
      </c>
      <c r="H49" s="24">
        <v>44.333333333333343</v>
      </c>
      <c r="I49" s="24">
        <v>683</v>
      </c>
      <c r="J49" s="24"/>
      <c r="K49" s="24">
        <v>26.999999999999993</v>
      </c>
      <c r="L49" s="24">
        <v>20.666666666666664</v>
      </c>
      <c r="M49" s="24"/>
      <c r="N49" s="24">
        <v>22.999999999999996</v>
      </c>
      <c r="O49" s="24">
        <v>21.333333333333332</v>
      </c>
    </row>
    <row r="50" spans="1:15" ht="30" x14ac:dyDescent="0.25">
      <c r="A50" s="28" t="s">
        <v>165</v>
      </c>
      <c r="B50" s="34" t="s">
        <v>168</v>
      </c>
      <c r="C50" s="36" t="s">
        <v>169</v>
      </c>
      <c r="D50" s="24">
        <v>3</v>
      </c>
      <c r="E50" s="24">
        <v>135</v>
      </c>
      <c r="F50" s="24">
        <v>44.999999999999993</v>
      </c>
      <c r="G50" s="24">
        <v>110</v>
      </c>
      <c r="H50" s="24">
        <v>36.666666666666664</v>
      </c>
      <c r="I50" s="24">
        <v>957</v>
      </c>
      <c r="J50" s="24">
        <v>1.333333333333333</v>
      </c>
      <c r="K50" s="24">
        <v>21.333333333333329</v>
      </c>
      <c r="L50" s="24">
        <v>22.333333333333332</v>
      </c>
      <c r="M50" s="24">
        <v>1.333333333333333</v>
      </c>
      <c r="N50" s="24">
        <v>14.999999999999998</v>
      </c>
      <c r="O50" s="24">
        <v>20.333333333333329</v>
      </c>
    </row>
    <row r="51" spans="1:15" ht="30" x14ac:dyDescent="0.25">
      <c r="A51" s="28" t="s">
        <v>165</v>
      </c>
      <c r="B51" s="34" t="s">
        <v>167</v>
      </c>
      <c r="C51" s="36" t="s">
        <v>283</v>
      </c>
      <c r="D51" s="24">
        <v>3</v>
      </c>
      <c r="E51" s="24">
        <v>158</v>
      </c>
      <c r="F51" s="24">
        <v>52.666666666666671</v>
      </c>
      <c r="G51" s="24">
        <v>101</v>
      </c>
      <c r="H51" s="24">
        <v>33.666666666666664</v>
      </c>
      <c r="I51" s="24">
        <v>741</v>
      </c>
      <c r="J51" s="24">
        <v>1.3333333333333333</v>
      </c>
      <c r="K51" s="24">
        <v>27.666666666666671</v>
      </c>
      <c r="L51" s="24">
        <v>23.666666666666664</v>
      </c>
      <c r="M51" s="24">
        <v>1.3333333333333333</v>
      </c>
      <c r="N51" s="24">
        <v>9</v>
      </c>
      <c r="O51" s="24">
        <v>23.333333333333336</v>
      </c>
    </row>
    <row r="52" spans="1:15" x14ac:dyDescent="0.25">
      <c r="A52" s="27" t="s">
        <v>105</v>
      </c>
      <c r="B52" s="4"/>
      <c r="C52" s="3"/>
      <c r="D52" s="6"/>
      <c r="E52" s="6"/>
      <c r="F52" s="6">
        <v>48.444444444444436</v>
      </c>
      <c r="G52" s="6"/>
      <c r="H52" s="6">
        <v>38.222222222222221</v>
      </c>
      <c r="I52" s="6"/>
      <c r="J52" s="6">
        <v>1.333333333333333</v>
      </c>
      <c r="K52" s="6">
        <v>25.333333333333332</v>
      </c>
      <c r="L52" s="6">
        <v>22.222222222222218</v>
      </c>
      <c r="M52" s="6">
        <v>1.333333333333333</v>
      </c>
      <c r="N52" s="6">
        <v>15.666666666666664</v>
      </c>
      <c r="O52" s="6">
        <v>21.666666666666668</v>
      </c>
    </row>
    <row r="53" spans="1:15" x14ac:dyDescent="0.25">
      <c r="A53" s="29" t="s">
        <v>170</v>
      </c>
      <c r="B53" s="35"/>
      <c r="C53" s="37"/>
      <c r="D53" s="9"/>
      <c r="E53" s="9">
        <v>436</v>
      </c>
      <c r="F53" s="9"/>
      <c r="G53" s="9">
        <v>344</v>
      </c>
      <c r="H53" s="9"/>
      <c r="I53" s="9">
        <v>2381</v>
      </c>
      <c r="J53" s="9"/>
      <c r="K53" s="9"/>
      <c r="L53" s="9"/>
      <c r="M53" s="9"/>
      <c r="N53" s="9"/>
      <c r="O53" s="9"/>
    </row>
    <row r="54" spans="1:15" ht="31.5" customHeight="1" x14ac:dyDescent="0.25">
      <c r="A54" s="28" t="s">
        <v>100</v>
      </c>
      <c r="B54" s="34" t="s">
        <v>285</v>
      </c>
      <c r="C54" s="36" t="s">
        <v>101</v>
      </c>
      <c r="D54" s="24">
        <v>3</v>
      </c>
      <c r="E54" s="24">
        <v>162</v>
      </c>
      <c r="F54" s="24">
        <v>54.000000000000007</v>
      </c>
      <c r="G54" s="24">
        <v>106</v>
      </c>
      <c r="H54" s="24">
        <v>35.333333333333329</v>
      </c>
      <c r="I54" s="24">
        <v>335</v>
      </c>
      <c r="J54" s="24"/>
      <c r="K54" s="24">
        <v>18.999999999999996</v>
      </c>
      <c r="L54" s="24">
        <v>35</v>
      </c>
      <c r="M54" s="24"/>
      <c r="N54" s="24">
        <v>5.333333333333333</v>
      </c>
      <c r="O54" s="24">
        <v>30</v>
      </c>
    </row>
    <row r="55" spans="1:15" ht="31.5" customHeight="1" x14ac:dyDescent="0.25">
      <c r="A55" s="28" t="s">
        <v>100</v>
      </c>
      <c r="B55" s="34" t="s">
        <v>284</v>
      </c>
      <c r="C55" s="36" t="s">
        <v>230</v>
      </c>
      <c r="D55" s="24">
        <v>3</v>
      </c>
      <c r="E55" s="24">
        <v>136</v>
      </c>
      <c r="F55" s="24">
        <v>45.333333333333336</v>
      </c>
      <c r="G55" s="24">
        <v>91</v>
      </c>
      <c r="H55" s="24">
        <v>30.333333333333329</v>
      </c>
      <c r="I55" s="24">
        <v>508</v>
      </c>
      <c r="J55" s="24">
        <v>1</v>
      </c>
      <c r="K55" s="24">
        <v>16.333333333333332</v>
      </c>
      <c r="L55" s="24">
        <v>28</v>
      </c>
      <c r="M55" s="24">
        <v>1</v>
      </c>
      <c r="N55" s="24">
        <v>4.6666666666666661</v>
      </c>
      <c r="O55" s="24">
        <v>24.666666666666661</v>
      </c>
    </row>
    <row r="56" spans="1:15" ht="31.5" customHeight="1" x14ac:dyDescent="0.25">
      <c r="A56" s="28" t="s">
        <v>100</v>
      </c>
      <c r="B56" s="34" t="s">
        <v>287</v>
      </c>
      <c r="C56" s="36" t="s">
        <v>321</v>
      </c>
      <c r="D56" s="24">
        <v>3</v>
      </c>
      <c r="E56" s="24">
        <v>88</v>
      </c>
      <c r="F56" s="24">
        <v>29.333333333333332</v>
      </c>
      <c r="G56" s="24">
        <v>47</v>
      </c>
      <c r="H56" s="24">
        <v>15.666666666666666</v>
      </c>
      <c r="I56" s="24">
        <v>504</v>
      </c>
      <c r="J56" s="24"/>
      <c r="K56" s="24">
        <v>22.999999999999996</v>
      </c>
      <c r="L56" s="24">
        <v>6.3333333333333339</v>
      </c>
      <c r="M56" s="24"/>
      <c r="N56" s="24">
        <v>11</v>
      </c>
      <c r="O56" s="24">
        <v>4.6666666666666661</v>
      </c>
    </row>
    <row r="57" spans="1:15" ht="27" customHeight="1" x14ac:dyDescent="0.25">
      <c r="A57" s="28" t="s">
        <v>100</v>
      </c>
      <c r="B57" s="34" t="s">
        <v>286</v>
      </c>
      <c r="C57" s="36" t="s">
        <v>231</v>
      </c>
      <c r="D57" s="24">
        <v>3</v>
      </c>
      <c r="E57" s="24">
        <v>91</v>
      </c>
      <c r="F57" s="24">
        <v>30.333333333333318</v>
      </c>
      <c r="G57" s="24">
        <v>33</v>
      </c>
      <c r="H57" s="24">
        <v>11.000000000000002</v>
      </c>
      <c r="I57" s="24">
        <v>505</v>
      </c>
      <c r="J57" s="24">
        <v>0.33333333333333331</v>
      </c>
      <c r="K57" s="24">
        <v>22.666666666666661</v>
      </c>
      <c r="L57" s="24">
        <v>7.3333333333333313</v>
      </c>
      <c r="M57" s="24">
        <v>0</v>
      </c>
      <c r="N57" s="24">
        <v>7.3333333333333339</v>
      </c>
      <c r="O57" s="24">
        <v>3.6666666666666674</v>
      </c>
    </row>
    <row r="58" spans="1:15" x14ac:dyDescent="0.25">
      <c r="A58" s="27" t="s">
        <v>105</v>
      </c>
      <c r="B58" s="5"/>
      <c r="C58" s="3"/>
      <c r="D58" s="6"/>
      <c r="E58" s="6"/>
      <c r="F58" s="6">
        <v>39.75</v>
      </c>
      <c r="G58" s="6"/>
      <c r="H58" s="6">
        <v>23.083333333333332</v>
      </c>
      <c r="I58" s="6"/>
      <c r="J58" s="6">
        <v>0.66666666666666663</v>
      </c>
      <c r="K58" s="6">
        <v>20.249999999999996</v>
      </c>
      <c r="L58" s="6">
        <v>19.166666666666664</v>
      </c>
      <c r="M58" s="6">
        <v>0.5</v>
      </c>
      <c r="N58" s="6">
        <v>7.0833333333333339</v>
      </c>
      <c r="O58" s="6">
        <v>15.749999999999996</v>
      </c>
    </row>
    <row r="59" spans="1:15" x14ac:dyDescent="0.25">
      <c r="A59" s="29" t="s">
        <v>102</v>
      </c>
      <c r="B59" s="29"/>
      <c r="C59" s="32"/>
      <c r="D59" s="30"/>
      <c r="E59" s="30">
        <v>477</v>
      </c>
      <c r="F59" s="30"/>
      <c r="G59" s="30">
        <v>277</v>
      </c>
      <c r="H59" s="30"/>
      <c r="I59" s="30">
        <v>1852</v>
      </c>
      <c r="J59" s="30"/>
      <c r="K59" s="30"/>
      <c r="L59" s="30"/>
      <c r="M59" s="30"/>
      <c r="N59" s="30"/>
      <c r="O59" s="30"/>
    </row>
    <row r="60" spans="1:15" x14ac:dyDescent="0.25">
      <c r="A60" s="27" t="s">
        <v>106</v>
      </c>
      <c r="B60" s="5"/>
      <c r="C60" s="3"/>
      <c r="D60" s="6"/>
      <c r="E60" s="6"/>
      <c r="F60" s="6">
        <v>31</v>
      </c>
      <c r="G60" s="6"/>
      <c r="H60" s="6">
        <v>27</v>
      </c>
      <c r="I60" s="6"/>
      <c r="J60" s="6">
        <v>1</v>
      </c>
      <c r="K60" s="6">
        <v>18</v>
      </c>
      <c r="L60" s="6">
        <v>12</v>
      </c>
      <c r="M60" s="6">
        <v>1</v>
      </c>
      <c r="N60" s="6">
        <v>16</v>
      </c>
      <c r="O60" s="6">
        <v>11</v>
      </c>
    </row>
    <row r="61" spans="1:15" x14ac:dyDescent="0.25">
      <c r="A61" s="29" t="s">
        <v>107</v>
      </c>
      <c r="B61" s="29"/>
      <c r="C61" s="32"/>
      <c r="D61" s="30"/>
      <c r="E61" s="30">
        <v>2769</v>
      </c>
      <c r="F61" s="30"/>
      <c r="G61" s="30">
        <v>2402</v>
      </c>
      <c r="H61" s="30"/>
      <c r="I61" s="30">
        <v>8366</v>
      </c>
      <c r="J61" s="30"/>
      <c r="K61" s="30"/>
      <c r="L61" s="30"/>
      <c r="M61" s="30"/>
      <c r="N61" s="30"/>
      <c r="O61" s="30"/>
    </row>
    <row r="62" spans="1:15" x14ac:dyDescent="0.25">
      <c r="A62" s="33" t="s">
        <v>120</v>
      </c>
      <c r="C62" s="38"/>
    </row>
    <row r="63" spans="1:15" x14ac:dyDescent="0.25">
      <c r="C63" s="38"/>
    </row>
    <row r="64" spans="1:15" x14ac:dyDescent="0.25">
      <c r="C64" s="38"/>
    </row>
    <row r="65" spans="3:3" x14ac:dyDescent="0.25">
      <c r="C65" s="38"/>
    </row>
    <row r="66" spans="3:3" x14ac:dyDescent="0.25">
      <c r="C66" s="38"/>
    </row>
    <row r="67" spans="3:3" x14ac:dyDescent="0.25">
      <c r="C67" s="38"/>
    </row>
  </sheetData>
  <sortState ref="A54:O57">
    <sortCondition descending="1" ref="G54:G57"/>
  </sortState>
  <mergeCells count="6">
    <mergeCell ref="C2:M2"/>
    <mergeCell ref="C3:M3"/>
    <mergeCell ref="C4:M4"/>
    <mergeCell ref="A10:O10"/>
    <mergeCell ref="J12:L12"/>
    <mergeCell ref="M12:O12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showGridLines="0" tabSelected="1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3" sqref="A13"/>
    </sheetView>
  </sheetViews>
  <sheetFormatPr baseColWidth="10" defaultColWidth="11.42578125" defaultRowHeight="15" x14ac:dyDescent="0.25"/>
  <cols>
    <col min="1" max="1" width="18.85546875" style="10" customWidth="1"/>
    <col min="2" max="2" width="41" style="13" customWidth="1"/>
    <col min="3" max="3" width="27.5703125" style="13" customWidth="1"/>
    <col min="4" max="4" width="8.7109375" style="11" customWidth="1"/>
    <col min="5" max="5" width="9.7109375" style="11" customWidth="1"/>
    <col min="6" max="6" width="12.85546875" style="11" customWidth="1"/>
    <col min="7" max="7" width="10.85546875" style="11" customWidth="1"/>
    <col min="8" max="8" width="12.7109375" style="11" customWidth="1"/>
    <col min="9" max="9" width="11.42578125" style="11" customWidth="1"/>
    <col min="10" max="10" width="12.7109375" style="11" customWidth="1"/>
    <col min="11" max="11" width="10" style="11" customWidth="1"/>
    <col min="12" max="12" width="11.42578125" style="11" customWidth="1"/>
    <col min="13" max="13" width="12.28515625" style="11" customWidth="1"/>
    <col min="14" max="14" width="9.42578125" style="12" customWidth="1"/>
    <col min="15" max="16384" width="11.42578125" style="12"/>
  </cols>
  <sheetData>
    <row r="1" spans="1:15" x14ac:dyDescent="0.25">
      <c r="B1" s="10"/>
      <c r="C1" s="1"/>
      <c r="D1" s="1"/>
      <c r="E1" s="2"/>
      <c r="F1" s="2"/>
      <c r="G1" s="2"/>
      <c r="H1" s="2"/>
      <c r="I1" s="2"/>
      <c r="N1" s="11"/>
    </row>
    <row r="2" spans="1:15" ht="15" customHeight="1" x14ac:dyDescent="0.25">
      <c r="A2"/>
      <c r="B2"/>
      <c r="D2" s="41" t="s">
        <v>108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.75" x14ac:dyDescent="0.25">
      <c r="A3"/>
      <c r="B3"/>
      <c r="D3" s="41" t="s">
        <v>109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5">
      <c r="A4"/>
      <c r="B4"/>
      <c r="C4" s="14"/>
      <c r="D4" s="41" t="s">
        <v>110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5.75" x14ac:dyDescent="0.25">
      <c r="A5"/>
      <c r="B5" s="14"/>
      <c r="C5" s="26"/>
      <c r="D5" s="26"/>
      <c r="E5" s="26"/>
      <c r="F5" s="26"/>
      <c r="G5" s="25"/>
      <c r="H5" s="25"/>
      <c r="I5" s="25"/>
      <c r="J5" s="25"/>
      <c r="K5" s="25"/>
      <c r="L5" s="25"/>
      <c r="M5" s="25"/>
    </row>
    <row r="6" spans="1:15" x14ac:dyDescent="0.25">
      <c r="A6" s="15" t="s">
        <v>269</v>
      </c>
      <c r="B6" s="1"/>
      <c r="C6" s="1"/>
      <c r="D6" s="2"/>
      <c r="E6" s="2"/>
      <c r="F6" s="2"/>
      <c r="G6" s="2"/>
      <c r="H6" s="2"/>
      <c r="L6" s="16"/>
    </row>
    <row r="7" spans="1:15" x14ac:dyDescent="0.25">
      <c r="A7" s="17" t="s">
        <v>111</v>
      </c>
      <c r="B7" s="1"/>
      <c r="C7" s="1"/>
      <c r="F7" s="2"/>
      <c r="G7" s="2"/>
      <c r="H7" s="2"/>
    </row>
    <row r="8" spans="1:15" x14ac:dyDescent="0.25">
      <c r="A8" s="17" t="s">
        <v>172</v>
      </c>
      <c r="B8" s="1"/>
      <c r="C8" s="1"/>
      <c r="F8" s="2"/>
      <c r="G8" s="2"/>
      <c r="H8" s="2"/>
    </row>
    <row r="9" spans="1:15" ht="14.45" x14ac:dyDescent="0.3">
      <c r="A9" s="17" t="s">
        <v>113</v>
      </c>
      <c r="B9" s="1"/>
      <c r="C9" s="1"/>
      <c r="D9" s="2"/>
      <c r="F9" s="2"/>
      <c r="G9" s="2"/>
      <c r="H9" s="2"/>
    </row>
    <row r="10" spans="1:15" x14ac:dyDescent="0.25">
      <c r="A10" s="19" t="s">
        <v>121</v>
      </c>
      <c r="B10" s="1"/>
      <c r="C10" s="1"/>
      <c r="D10" s="2"/>
      <c r="F10" s="2"/>
      <c r="G10" s="2"/>
      <c r="H10" s="2"/>
    </row>
    <row r="11" spans="1:15" ht="61.15" customHeight="1" x14ac:dyDescent="0.25">
      <c r="A11" s="44" t="s">
        <v>122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4.45" x14ac:dyDescent="0.3">
      <c r="A12" s="17"/>
      <c r="B12" s="1"/>
      <c r="C12" s="1"/>
      <c r="D12" s="2"/>
      <c r="F12" s="2"/>
      <c r="G12" s="2"/>
      <c r="H12" s="2"/>
    </row>
    <row r="13" spans="1:15" ht="24" customHeight="1" x14ac:dyDescent="0.3">
      <c r="A13" s="18"/>
      <c r="C13"/>
      <c r="D13" s="20"/>
      <c r="E13" s="20"/>
      <c r="F13" s="20"/>
      <c r="G13" s="20"/>
      <c r="H13" s="20"/>
      <c r="I13" s="20"/>
      <c r="J13" s="43" t="s">
        <v>114</v>
      </c>
      <c r="K13" s="43"/>
      <c r="L13" s="43"/>
      <c r="M13" s="43" t="s">
        <v>115</v>
      </c>
      <c r="N13" s="43"/>
      <c r="O13" s="43"/>
    </row>
    <row r="14" spans="1:15" ht="48" x14ac:dyDescent="0.3">
      <c r="A14" s="21" t="s">
        <v>0</v>
      </c>
      <c r="B14" s="21" t="s">
        <v>1</v>
      </c>
      <c r="C14" s="21" t="s">
        <v>220</v>
      </c>
      <c r="D14" s="21" t="s">
        <v>116</v>
      </c>
      <c r="E14" s="21" t="s">
        <v>123</v>
      </c>
      <c r="F14" s="21" t="s">
        <v>117</v>
      </c>
      <c r="G14" s="21" t="s">
        <v>124</v>
      </c>
      <c r="H14" s="21" t="s">
        <v>118</v>
      </c>
      <c r="I14" s="21" t="s">
        <v>125</v>
      </c>
      <c r="J14" s="22" t="s">
        <v>119</v>
      </c>
      <c r="K14" s="22" t="s">
        <v>103</v>
      </c>
      <c r="L14" s="22" t="s">
        <v>104</v>
      </c>
      <c r="M14" s="22" t="s">
        <v>119</v>
      </c>
      <c r="N14" s="22" t="s">
        <v>103</v>
      </c>
      <c r="O14" s="22" t="s">
        <v>104</v>
      </c>
    </row>
    <row r="15" spans="1:15" ht="30" x14ac:dyDescent="0.25">
      <c r="A15" s="31" t="s">
        <v>173</v>
      </c>
      <c r="B15" s="39" t="s">
        <v>175</v>
      </c>
      <c r="C15" s="23" t="s">
        <v>330</v>
      </c>
      <c r="D15" s="24">
        <v>3</v>
      </c>
      <c r="E15" s="24">
        <v>43</v>
      </c>
      <c r="F15" s="24">
        <v>14.333333333333332</v>
      </c>
      <c r="G15" s="24">
        <v>39</v>
      </c>
      <c r="H15" s="24">
        <v>13.000000000000005</v>
      </c>
      <c r="I15" s="24">
        <v>114</v>
      </c>
      <c r="J15" s="24"/>
      <c r="K15" s="24">
        <v>5.666666666666667</v>
      </c>
      <c r="L15" s="24">
        <v>8.6666666666666661</v>
      </c>
      <c r="M15" s="24"/>
      <c r="N15" s="24">
        <v>4.9999999999999991</v>
      </c>
      <c r="O15" s="24">
        <v>8</v>
      </c>
    </row>
    <row r="16" spans="1:15" ht="30" x14ac:dyDescent="0.25">
      <c r="A16" s="31" t="s">
        <v>173</v>
      </c>
      <c r="B16" s="39" t="s">
        <v>176</v>
      </c>
      <c r="C16" s="23" t="s">
        <v>331</v>
      </c>
      <c r="D16" s="24">
        <v>3</v>
      </c>
      <c r="E16" s="24">
        <v>50</v>
      </c>
      <c r="F16" s="24">
        <v>16.666666666666668</v>
      </c>
      <c r="G16" s="24">
        <v>38</v>
      </c>
      <c r="H16" s="24">
        <v>12.666666666666664</v>
      </c>
      <c r="I16" s="24">
        <v>129</v>
      </c>
      <c r="J16" s="24">
        <v>0</v>
      </c>
      <c r="K16" s="24">
        <v>6.333333333333333</v>
      </c>
      <c r="L16" s="24">
        <v>10.333333333333332</v>
      </c>
      <c r="M16" s="24">
        <v>0</v>
      </c>
      <c r="N16" s="24">
        <v>4.3333333333333339</v>
      </c>
      <c r="O16" s="24">
        <v>8.3333333333333321</v>
      </c>
    </row>
    <row r="17" spans="1:15" ht="30" x14ac:dyDescent="0.25">
      <c r="A17" s="31" t="s">
        <v>173</v>
      </c>
      <c r="B17" s="39" t="s">
        <v>174</v>
      </c>
      <c r="C17" s="23" t="s">
        <v>332</v>
      </c>
      <c r="D17" s="24">
        <v>3</v>
      </c>
      <c r="E17" s="24">
        <v>44</v>
      </c>
      <c r="F17" s="24">
        <v>14.666666666666671</v>
      </c>
      <c r="G17" s="24">
        <v>33</v>
      </c>
      <c r="H17" s="24">
        <v>10.999999999999996</v>
      </c>
      <c r="I17" s="24">
        <v>190</v>
      </c>
      <c r="J17" s="24"/>
      <c r="K17" s="24">
        <v>6</v>
      </c>
      <c r="L17" s="24">
        <v>8.6666666666666661</v>
      </c>
      <c r="M17" s="24"/>
      <c r="N17" s="24">
        <v>3.6666666666666661</v>
      </c>
      <c r="O17" s="24">
        <v>7.333333333333333</v>
      </c>
    </row>
    <row r="18" spans="1:15" ht="14.45" x14ac:dyDescent="0.3">
      <c r="A18" s="27" t="s">
        <v>297</v>
      </c>
      <c r="B18" s="4"/>
      <c r="C18" s="3"/>
      <c r="D18" s="6"/>
      <c r="E18" s="6"/>
      <c r="F18" s="6">
        <f>+AVERAGE(F15:F17)</f>
        <v>15.222222222222223</v>
      </c>
      <c r="G18" s="6"/>
      <c r="H18" s="6">
        <f t="shared" ref="H18:O18" si="0">+AVERAGE(H15:H17)</f>
        <v>12.222222222222223</v>
      </c>
      <c r="I18" s="6"/>
      <c r="J18" s="6">
        <f t="shared" si="0"/>
        <v>0</v>
      </c>
      <c r="K18" s="6">
        <f t="shared" si="0"/>
        <v>6</v>
      </c>
      <c r="L18" s="6">
        <f t="shared" si="0"/>
        <v>9.2222222222222214</v>
      </c>
      <c r="M18" s="6">
        <f t="shared" si="0"/>
        <v>0</v>
      </c>
      <c r="N18" s="6">
        <f t="shared" si="0"/>
        <v>4.333333333333333</v>
      </c>
      <c r="O18" s="6">
        <f t="shared" si="0"/>
        <v>7.8888888888888884</v>
      </c>
    </row>
    <row r="19" spans="1:15" ht="14.45" x14ac:dyDescent="0.3">
      <c r="A19" s="32" t="s">
        <v>212</v>
      </c>
      <c r="B19" s="8"/>
      <c r="C19" s="7"/>
      <c r="D19" s="9"/>
      <c r="E19" s="9">
        <v>137</v>
      </c>
      <c r="F19" s="9"/>
      <c r="G19" s="9">
        <v>110</v>
      </c>
      <c r="H19" s="9"/>
      <c r="I19" s="9">
        <v>433</v>
      </c>
      <c r="J19" s="9"/>
      <c r="K19" s="9"/>
      <c r="L19" s="9"/>
      <c r="M19" s="9"/>
      <c r="N19" s="9"/>
      <c r="O19" s="9"/>
    </row>
    <row r="20" spans="1:15" ht="30" x14ac:dyDescent="0.25">
      <c r="A20" s="31" t="s">
        <v>177</v>
      </c>
      <c r="B20" s="39" t="s">
        <v>179</v>
      </c>
      <c r="C20" s="23" t="s">
        <v>336</v>
      </c>
      <c r="D20" s="24">
        <v>3</v>
      </c>
      <c r="E20" s="24">
        <v>49</v>
      </c>
      <c r="F20" s="24">
        <v>16.333333333333332</v>
      </c>
      <c r="G20" s="24">
        <v>59</v>
      </c>
      <c r="H20" s="24">
        <v>19.666666666666664</v>
      </c>
      <c r="I20" s="24">
        <v>161</v>
      </c>
      <c r="J20" s="24"/>
      <c r="K20" s="24">
        <v>4.3333333333333339</v>
      </c>
      <c r="L20" s="24">
        <v>12.000000000000002</v>
      </c>
      <c r="M20" s="24"/>
      <c r="N20" s="24">
        <v>10.666666666666666</v>
      </c>
      <c r="O20" s="24">
        <v>8.9999999999999982</v>
      </c>
    </row>
    <row r="21" spans="1:15" ht="30" x14ac:dyDescent="0.25">
      <c r="A21" s="31" t="s">
        <v>177</v>
      </c>
      <c r="B21" s="39" t="s">
        <v>178</v>
      </c>
      <c r="C21" s="23" t="s">
        <v>289</v>
      </c>
      <c r="D21" s="24">
        <v>3</v>
      </c>
      <c r="E21" s="24">
        <v>49</v>
      </c>
      <c r="F21" s="24">
        <v>16.333333333333332</v>
      </c>
      <c r="G21" s="24">
        <v>49</v>
      </c>
      <c r="H21" s="24">
        <v>16.333333333333332</v>
      </c>
      <c r="I21" s="24">
        <v>69</v>
      </c>
      <c r="J21" s="24">
        <v>0.66666666666666663</v>
      </c>
      <c r="K21" s="24">
        <v>5.3333333333333321</v>
      </c>
      <c r="L21" s="24">
        <v>10.333333333333332</v>
      </c>
      <c r="M21" s="24">
        <v>0.66666666666666663</v>
      </c>
      <c r="N21" s="24">
        <v>5.9999999999999991</v>
      </c>
      <c r="O21" s="24">
        <v>9.6666666666666661</v>
      </c>
    </row>
    <row r="22" spans="1:15" ht="30" x14ac:dyDescent="0.25">
      <c r="A22" s="31" t="s">
        <v>177</v>
      </c>
      <c r="B22" s="39" t="s">
        <v>180</v>
      </c>
      <c r="C22" s="23" t="s">
        <v>181</v>
      </c>
      <c r="D22" s="24">
        <v>3</v>
      </c>
      <c r="E22" s="24">
        <v>44</v>
      </c>
      <c r="F22" s="24">
        <v>14.666666666666668</v>
      </c>
      <c r="G22" s="24">
        <v>48</v>
      </c>
      <c r="H22" s="24">
        <v>16</v>
      </c>
      <c r="I22" s="24">
        <v>311</v>
      </c>
      <c r="J22" s="24"/>
      <c r="K22" s="24">
        <v>4.333333333333333</v>
      </c>
      <c r="L22" s="24">
        <v>10.333333333333334</v>
      </c>
      <c r="M22" s="24"/>
      <c r="N22" s="24">
        <v>5</v>
      </c>
      <c r="O22" s="24">
        <v>11</v>
      </c>
    </row>
    <row r="23" spans="1:15" ht="30" x14ac:dyDescent="0.25">
      <c r="A23" s="31" t="s">
        <v>177</v>
      </c>
      <c r="B23" s="39" t="s">
        <v>182</v>
      </c>
      <c r="C23" s="23" t="s">
        <v>333</v>
      </c>
      <c r="D23" s="24">
        <v>3</v>
      </c>
      <c r="E23" s="24">
        <v>53</v>
      </c>
      <c r="F23" s="24">
        <v>17.666666666666668</v>
      </c>
      <c r="G23" s="24">
        <v>47</v>
      </c>
      <c r="H23" s="24">
        <v>15.666666666666664</v>
      </c>
      <c r="I23" s="24">
        <v>201</v>
      </c>
      <c r="J23" s="24">
        <v>0.66666666666666663</v>
      </c>
      <c r="K23" s="24">
        <v>4.6666666666666661</v>
      </c>
      <c r="L23" s="24">
        <v>12.333333333333332</v>
      </c>
      <c r="M23" s="24">
        <v>0.66666666666666663</v>
      </c>
      <c r="N23" s="24">
        <v>6</v>
      </c>
      <c r="O23" s="24">
        <v>9</v>
      </c>
    </row>
    <row r="24" spans="1:15" ht="30" x14ac:dyDescent="0.25">
      <c r="A24" s="31" t="s">
        <v>177</v>
      </c>
      <c r="B24" s="39" t="s">
        <v>183</v>
      </c>
      <c r="C24" s="23" t="s">
        <v>288</v>
      </c>
      <c r="D24" s="24">
        <v>3</v>
      </c>
      <c r="E24" s="24">
        <v>65</v>
      </c>
      <c r="F24" s="24">
        <v>21.666666666666668</v>
      </c>
      <c r="G24" s="24">
        <v>36</v>
      </c>
      <c r="H24" s="24">
        <v>12.000000000000004</v>
      </c>
      <c r="I24" s="24">
        <v>201</v>
      </c>
      <c r="J24" s="24">
        <v>1.3333333333333333</v>
      </c>
      <c r="K24" s="24">
        <v>5.6666666666666679</v>
      </c>
      <c r="L24" s="24">
        <v>14.666666666666664</v>
      </c>
      <c r="M24" s="24">
        <v>0</v>
      </c>
      <c r="N24" s="24">
        <v>4.9999999999999991</v>
      </c>
      <c r="O24" s="24">
        <v>7</v>
      </c>
    </row>
    <row r="25" spans="1:15" x14ac:dyDescent="0.25">
      <c r="A25" s="27" t="s">
        <v>297</v>
      </c>
      <c r="B25" s="4"/>
      <c r="C25" s="3"/>
      <c r="D25" s="6"/>
      <c r="E25" s="6"/>
      <c r="F25" s="6">
        <f>+AVERAGE(F20:F24)</f>
        <v>17.333333333333336</v>
      </c>
      <c r="G25" s="6"/>
      <c r="H25" s="6">
        <f t="shared" ref="H25:O25" si="1">+AVERAGE(H20:H24)</f>
        <v>15.933333333333332</v>
      </c>
      <c r="I25" s="6"/>
      <c r="J25" s="6">
        <f t="shared" si="1"/>
        <v>0.88888888888888884</v>
      </c>
      <c r="K25" s="6">
        <f t="shared" si="1"/>
        <v>4.8666666666666663</v>
      </c>
      <c r="L25" s="6">
        <f t="shared" si="1"/>
        <v>11.933333333333334</v>
      </c>
      <c r="M25" s="6">
        <f t="shared" si="1"/>
        <v>0.44444444444444442</v>
      </c>
      <c r="N25" s="6">
        <f t="shared" si="1"/>
        <v>6.5333333333333332</v>
      </c>
      <c r="O25" s="6">
        <f t="shared" si="1"/>
        <v>9.1333333333333329</v>
      </c>
    </row>
    <row r="26" spans="1:15" ht="14.45" x14ac:dyDescent="0.3">
      <c r="A26" s="32" t="s">
        <v>213</v>
      </c>
      <c r="B26" s="8"/>
      <c r="C26" s="7"/>
      <c r="D26" s="9"/>
      <c r="E26" s="9">
        <v>260</v>
      </c>
      <c r="F26" s="9"/>
      <c r="G26" s="9">
        <v>239</v>
      </c>
      <c r="H26" s="9"/>
      <c r="I26" s="9">
        <v>943</v>
      </c>
      <c r="J26" s="9"/>
      <c r="K26" s="9"/>
      <c r="L26" s="9"/>
      <c r="M26" s="9"/>
      <c r="N26" s="9"/>
      <c r="O26" s="9"/>
    </row>
    <row r="27" spans="1:15" ht="30" x14ac:dyDescent="0.25">
      <c r="A27" s="31" t="s">
        <v>184</v>
      </c>
      <c r="B27" s="39" t="s">
        <v>185</v>
      </c>
      <c r="C27" s="23" t="s">
        <v>334</v>
      </c>
      <c r="D27" s="24">
        <v>3</v>
      </c>
      <c r="E27" s="24">
        <v>65</v>
      </c>
      <c r="F27" s="24">
        <v>21.666666666666661</v>
      </c>
      <c r="G27" s="24">
        <v>73</v>
      </c>
      <c r="H27" s="24">
        <v>24.333333333333325</v>
      </c>
      <c r="I27" s="24">
        <v>39</v>
      </c>
      <c r="J27" s="24"/>
      <c r="K27" s="24">
        <v>4</v>
      </c>
      <c r="L27" s="24">
        <v>17.666666666666664</v>
      </c>
      <c r="M27" s="24"/>
      <c r="N27" s="24">
        <v>3.3333333333333335</v>
      </c>
      <c r="O27" s="24">
        <v>20.999999999999993</v>
      </c>
    </row>
    <row r="28" spans="1:15" ht="30" x14ac:dyDescent="0.25">
      <c r="A28" s="31" t="s">
        <v>184</v>
      </c>
      <c r="B28" s="39" t="s">
        <v>186</v>
      </c>
      <c r="C28" s="23" t="s">
        <v>187</v>
      </c>
      <c r="D28" s="24">
        <v>3</v>
      </c>
      <c r="E28" s="24">
        <v>14</v>
      </c>
      <c r="F28" s="24">
        <v>4.6666666666666661</v>
      </c>
      <c r="G28" s="24">
        <v>6</v>
      </c>
      <c r="H28" s="24">
        <v>1.9999999999999998</v>
      </c>
      <c r="I28" s="24">
        <v>46</v>
      </c>
      <c r="J28" s="24"/>
      <c r="K28" s="24">
        <v>4.6666666666666661</v>
      </c>
      <c r="L28" s="24"/>
      <c r="M28" s="24"/>
      <c r="N28" s="24">
        <v>1.9999999999999998</v>
      </c>
      <c r="O28" s="24"/>
    </row>
    <row r="29" spans="1:15" ht="30" x14ac:dyDescent="0.25">
      <c r="A29" s="31" t="s">
        <v>184</v>
      </c>
      <c r="B29" s="39" t="s">
        <v>188</v>
      </c>
      <c r="C29" s="23" t="s">
        <v>337</v>
      </c>
      <c r="D29" s="24" t="s">
        <v>265</v>
      </c>
      <c r="E29" s="24" t="s">
        <v>265</v>
      </c>
      <c r="F29" s="24" t="s">
        <v>265</v>
      </c>
      <c r="G29" s="24" t="s">
        <v>265</v>
      </c>
      <c r="H29" s="24" t="s">
        <v>265</v>
      </c>
      <c r="I29" s="24" t="s">
        <v>265</v>
      </c>
      <c r="J29" s="24" t="s">
        <v>265</v>
      </c>
      <c r="K29" s="24" t="s">
        <v>265</v>
      </c>
      <c r="L29" s="24" t="s">
        <v>265</v>
      </c>
      <c r="M29" s="24" t="s">
        <v>265</v>
      </c>
      <c r="N29" s="24" t="s">
        <v>265</v>
      </c>
      <c r="O29" s="24" t="s">
        <v>265</v>
      </c>
    </row>
    <row r="30" spans="1:15" ht="14.45" x14ac:dyDescent="0.3">
      <c r="A30" s="27" t="s">
        <v>297</v>
      </c>
      <c r="B30" s="4"/>
      <c r="C30" s="3"/>
      <c r="D30" s="6"/>
      <c r="E30" s="6"/>
      <c r="F30" s="6">
        <f>+AVERAGE(F27:F29)</f>
        <v>13.166666666666664</v>
      </c>
      <c r="G30" s="6"/>
      <c r="H30" s="6">
        <f t="shared" ref="H30:O30" si="2">+AVERAGE(H27:H29)</f>
        <v>13.166666666666663</v>
      </c>
      <c r="I30" s="6"/>
      <c r="J30" s="6"/>
      <c r="K30" s="6">
        <f t="shared" si="2"/>
        <v>4.333333333333333</v>
      </c>
      <c r="L30" s="6">
        <f t="shared" si="2"/>
        <v>17.666666666666664</v>
      </c>
      <c r="M30" s="6"/>
      <c r="N30" s="6">
        <f t="shared" si="2"/>
        <v>2.6666666666666665</v>
      </c>
      <c r="O30" s="6">
        <f t="shared" si="2"/>
        <v>20.999999999999993</v>
      </c>
    </row>
    <row r="31" spans="1:15" ht="14.45" x14ac:dyDescent="0.3">
      <c r="A31" s="32" t="s">
        <v>214</v>
      </c>
      <c r="B31" s="8"/>
      <c r="C31" s="7"/>
      <c r="D31" s="9"/>
      <c r="E31" s="9">
        <v>79</v>
      </c>
      <c r="F31" s="9"/>
      <c r="G31" s="9">
        <v>79</v>
      </c>
      <c r="H31" s="9"/>
      <c r="I31" s="9">
        <v>85</v>
      </c>
      <c r="J31" s="9"/>
      <c r="K31" s="9"/>
      <c r="L31" s="9"/>
      <c r="M31" s="9"/>
      <c r="N31" s="9"/>
      <c r="O31" s="9"/>
    </row>
    <row r="32" spans="1:15" ht="30" x14ac:dyDescent="0.25">
      <c r="A32" s="31" t="s">
        <v>189</v>
      </c>
      <c r="B32" s="39" t="s">
        <v>192</v>
      </c>
      <c r="C32" s="23" t="s">
        <v>328</v>
      </c>
      <c r="D32" s="24">
        <v>3</v>
      </c>
      <c r="E32" s="24">
        <v>18</v>
      </c>
      <c r="F32" s="24">
        <v>5.9999999999999991</v>
      </c>
      <c r="G32" s="24">
        <v>22</v>
      </c>
      <c r="H32" s="24">
        <v>7.3333333333333321</v>
      </c>
      <c r="I32" s="24">
        <v>44</v>
      </c>
      <c r="J32" s="24"/>
      <c r="K32" s="24">
        <v>5.9999999999999991</v>
      </c>
      <c r="L32" s="24"/>
      <c r="M32" s="24"/>
      <c r="N32" s="24">
        <v>7.3333333333333321</v>
      </c>
      <c r="O32" s="24"/>
    </row>
    <row r="33" spans="1:15" ht="30" x14ac:dyDescent="0.25">
      <c r="A33" s="31" t="s">
        <v>189</v>
      </c>
      <c r="B33" s="39" t="s">
        <v>191</v>
      </c>
      <c r="C33" s="23" t="s">
        <v>290</v>
      </c>
      <c r="D33" s="24">
        <v>3</v>
      </c>
      <c r="E33" s="24">
        <v>16</v>
      </c>
      <c r="F33" s="24">
        <v>5.333333333333333</v>
      </c>
      <c r="G33" s="24">
        <v>20</v>
      </c>
      <c r="H33" s="24">
        <v>6.6666666666666652</v>
      </c>
      <c r="I33" s="24">
        <v>7</v>
      </c>
      <c r="J33" s="24"/>
      <c r="K33" s="24">
        <v>1.6666666666666665</v>
      </c>
      <c r="L33" s="24">
        <v>3.6666666666666665</v>
      </c>
      <c r="M33" s="24"/>
      <c r="N33" s="24">
        <v>3.6666666666666665</v>
      </c>
      <c r="O33" s="24">
        <v>2.9999999999999996</v>
      </c>
    </row>
    <row r="34" spans="1:15" ht="30" x14ac:dyDescent="0.25">
      <c r="A34" s="31" t="s">
        <v>189</v>
      </c>
      <c r="B34" s="39" t="s">
        <v>190</v>
      </c>
      <c r="C34" s="23" t="s">
        <v>338</v>
      </c>
      <c r="D34" s="24">
        <v>3</v>
      </c>
      <c r="E34" s="24">
        <v>11</v>
      </c>
      <c r="F34" s="24">
        <v>3.6666666666666665</v>
      </c>
      <c r="G34" s="24">
        <v>14</v>
      </c>
      <c r="H34" s="24">
        <v>4.6666666666666661</v>
      </c>
      <c r="I34" s="24">
        <v>4</v>
      </c>
      <c r="J34" s="24"/>
      <c r="K34" s="24">
        <v>1</v>
      </c>
      <c r="L34" s="24">
        <v>2.6666666666666661</v>
      </c>
      <c r="M34" s="24"/>
      <c r="N34" s="24">
        <v>1.6666666666666665</v>
      </c>
      <c r="O34" s="24">
        <v>2.9999999999999996</v>
      </c>
    </row>
    <row r="35" spans="1:15" x14ac:dyDescent="0.25">
      <c r="A35" s="27" t="s">
        <v>297</v>
      </c>
      <c r="B35" s="4"/>
      <c r="C35" s="3"/>
      <c r="D35" s="6"/>
      <c r="E35" s="6"/>
      <c r="F35" s="6">
        <f t="shared" ref="F35" si="3">+AVERAGE(F32:F34)</f>
        <v>4.9999999999999991</v>
      </c>
      <c r="G35" s="6"/>
      <c r="H35" s="6">
        <f t="shared" ref="H35" si="4">+AVERAGE(H32:H34)</f>
        <v>6.2222222222222214</v>
      </c>
      <c r="I35" s="6"/>
      <c r="J35" s="6"/>
      <c r="K35" s="6">
        <f t="shared" ref="K35:O35" si="5">+AVERAGE(K32:K34)</f>
        <v>2.8888888888888888</v>
      </c>
      <c r="L35" s="6">
        <f t="shared" si="5"/>
        <v>3.1666666666666661</v>
      </c>
      <c r="M35" s="6"/>
      <c r="N35" s="6">
        <f t="shared" si="5"/>
        <v>4.2222222222222214</v>
      </c>
      <c r="O35" s="6">
        <f t="shared" si="5"/>
        <v>2.9999999999999996</v>
      </c>
    </row>
    <row r="36" spans="1:15" x14ac:dyDescent="0.25">
      <c r="A36" s="32" t="s">
        <v>215</v>
      </c>
      <c r="B36" s="8"/>
      <c r="C36" s="7"/>
      <c r="D36" s="9"/>
      <c r="E36" s="9">
        <v>45</v>
      </c>
      <c r="F36" s="9"/>
      <c r="G36" s="9">
        <v>56</v>
      </c>
      <c r="H36" s="9"/>
      <c r="I36" s="9">
        <v>55</v>
      </c>
      <c r="J36" s="9"/>
      <c r="K36" s="9"/>
      <c r="L36" s="9"/>
      <c r="M36" s="9"/>
      <c r="N36" s="9"/>
      <c r="O36" s="9"/>
    </row>
    <row r="37" spans="1:15" ht="30" x14ac:dyDescent="0.25">
      <c r="A37" s="31" t="s">
        <v>193</v>
      </c>
      <c r="B37" s="39" t="s">
        <v>196</v>
      </c>
      <c r="C37" s="23" t="s">
        <v>291</v>
      </c>
      <c r="D37" s="24">
        <v>3</v>
      </c>
      <c r="E37" s="24">
        <v>66</v>
      </c>
      <c r="F37" s="24">
        <v>22</v>
      </c>
      <c r="G37" s="24">
        <v>90</v>
      </c>
      <c r="H37" s="24">
        <v>30.000000000000004</v>
      </c>
      <c r="I37" s="24">
        <v>31</v>
      </c>
      <c r="J37" s="24"/>
      <c r="K37" s="24">
        <v>11.333333333333332</v>
      </c>
      <c r="L37" s="24">
        <v>10.666666666666666</v>
      </c>
      <c r="M37" s="24"/>
      <c r="N37" s="24">
        <v>20</v>
      </c>
      <c r="O37" s="24">
        <v>10</v>
      </c>
    </row>
    <row r="38" spans="1:15" ht="30" x14ac:dyDescent="0.25">
      <c r="A38" s="31" t="s">
        <v>193</v>
      </c>
      <c r="B38" s="39" t="s">
        <v>197</v>
      </c>
      <c r="C38" s="23" t="s">
        <v>335</v>
      </c>
      <c r="D38" s="24">
        <v>3</v>
      </c>
      <c r="E38" s="24">
        <v>40</v>
      </c>
      <c r="F38" s="24">
        <v>13.333333333333334</v>
      </c>
      <c r="G38" s="24">
        <v>56</v>
      </c>
      <c r="H38" s="24">
        <v>18.666666666666664</v>
      </c>
      <c r="I38" s="24">
        <v>46</v>
      </c>
      <c r="J38" s="24"/>
      <c r="K38" s="24">
        <v>11.000000000000002</v>
      </c>
      <c r="L38" s="24">
        <v>2.333333333333333</v>
      </c>
      <c r="M38" s="24"/>
      <c r="N38" s="24">
        <v>16</v>
      </c>
      <c r="O38" s="24">
        <v>2.6666666666666665</v>
      </c>
    </row>
    <row r="39" spans="1:15" ht="30" x14ac:dyDescent="0.25">
      <c r="A39" s="31" t="s">
        <v>193</v>
      </c>
      <c r="B39" s="39" t="s">
        <v>194</v>
      </c>
      <c r="C39" s="23" t="s">
        <v>195</v>
      </c>
      <c r="D39" s="24">
        <v>3</v>
      </c>
      <c r="E39" s="24">
        <v>57</v>
      </c>
      <c r="F39" s="24">
        <v>19</v>
      </c>
      <c r="G39" s="24">
        <v>52</v>
      </c>
      <c r="H39" s="24">
        <v>17.333333333333332</v>
      </c>
      <c r="I39" s="24">
        <v>9</v>
      </c>
      <c r="J39" s="24">
        <v>0.33333333333333331</v>
      </c>
      <c r="K39" s="24">
        <v>8.3333333333333321</v>
      </c>
      <c r="L39" s="24">
        <v>10.333333333333332</v>
      </c>
      <c r="M39" s="24">
        <v>0.33333333333333331</v>
      </c>
      <c r="N39" s="24">
        <v>7.333333333333333</v>
      </c>
      <c r="O39" s="24">
        <v>9.6666666666666661</v>
      </c>
    </row>
    <row r="40" spans="1:15" x14ac:dyDescent="0.25">
      <c r="A40" s="27" t="s">
        <v>297</v>
      </c>
      <c r="B40" s="4"/>
      <c r="C40" s="3"/>
      <c r="D40" s="6"/>
      <c r="E40" s="6"/>
      <c r="F40" s="6">
        <f t="shared" ref="F40" si="6">+AVERAGE(F37:F39)</f>
        <v>18.111111111111111</v>
      </c>
      <c r="G40" s="6"/>
      <c r="H40" s="6">
        <f t="shared" ref="H40" si="7">+AVERAGE(H37:H39)</f>
        <v>22</v>
      </c>
      <c r="I40" s="6"/>
      <c r="J40" s="6">
        <f t="shared" ref="J40:O40" si="8">+AVERAGE(J37:J39)</f>
        <v>0.33333333333333331</v>
      </c>
      <c r="K40" s="6">
        <f t="shared" si="8"/>
        <v>10.222222222222223</v>
      </c>
      <c r="L40" s="6">
        <f t="shared" si="8"/>
        <v>7.7777777777777777</v>
      </c>
      <c r="M40" s="6">
        <f t="shared" si="8"/>
        <v>0.33333333333333331</v>
      </c>
      <c r="N40" s="6">
        <f t="shared" si="8"/>
        <v>14.444444444444445</v>
      </c>
      <c r="O40" s="6">
        <f t="shared" si="8"/>
        <v>7.4444444444444438</v>
      </c>
    </row>
    <row r="41" spans="1:15" x14ac:dyDescent="0.25">
      <c r="A41" s="32" t="s">
        <v>216</v>
      </c>
      <c r="B41" s="8"/>
      <c r="C41" s="7"/>
      <c r="D41" s="9"/>
      <c r="E41" s="9">
        <v>163</v>
      </c>
      <c r="F41" s="9"/>
      <c r="G41" s="9">
        <v>198</v>
      </c>
      <c r="H41" s="9"/>
      <c r="I41" s="9">
        <v>86</v>
      </c>
      <c r="J41" s="9"/>
      <c r="K41" s="9"/>
      <c r="L41" s="9"/>
      <c r="M41" s="9"/>
      <c r="N41" s="9"/>
      <c r="O41" s="9"/>
    </row>
    <row r="42" spans="1:15" ht="30" x14ac:dyDescent="0.25">
      <c r="A42" s="31" t="s">
        <v>198</v>
      </c>
      <c r="B42" s="39" t="s">
        <v>200</v>
      </c>
      <c r="C42" s="23" t="s">
        <v>201</v>
      </c>
      <c r="D42" s="24">
        <v>3</v>
      </c>
      <c r="E42" s="24">
        <v>27</v>
      </c>
      <c r="F42" s="24">
        <v>9.0000000000000018</v>
      </c>
      <c r="G42" s="24">
        <v>31</v>
      </c>
      <c r="H42" s="24">
        <v>10.333333333333334</v>
      </c>
      <c r="I42" s="24">
        <v>36</v>
      </c>
      <c r="J42" s="24"/>
      <c r="K42" s="24">
        <v>2.3333333333333335</v>
      </c>
      <c r="L42" s="24">
        <v>6.666666666666667</v>
      </c>
      <c r="M42" s="24"/>
      <c r="N42" s="24">
        <v>3.6666666666666665</v>
      </c>
      <c r="O42" s="24">
        <v>6.666666666666667</v>
      </c>
    </row>
    <row r="43" spans="1:15" ht="30" x14ac:dyDescent="0.25">
      <c r="A43" s="31" t="s">
        <v>198</v>
      </c>
      <c r="B43" s="39" t="s">
        <v>202</v>
      </c>
      <c r="C43" s="23" t="s">
        <v>327</v>
      </c>
      <c r="D43" s="24">
        <v>3</v>
      </c>
      <c r="E43" s="24">
        <v>35</v>
      </c>
      <c r="F43" s="24">
        <v>11.666666666666668</v>
      </c>
      <c r="G43" s="24">
        <v>30</v>
      </c>
      <c r="H43" s="24">
        <v>10.000000000000002</v>
      </c>
      <c r="I43" s="24">
        <v>10</v>
      </c>
      <c r="J43" s="24"/>
      <c r="K43" s="24">
        <v>3</v>
      </c>
      <c r="L43" s="24">
        <v>8.6666666666666679</v>
      </c>
      <c r="M43" s="24"/>
      <c r="N43" s="24">
        <v>2.6666666666666665</v>
      </c>
      <c r="O43" s="24">
        <v>7.3333333333333339</v>
      </c>
    </row>
    <row r="44" spans="1:15" ht="30" x14ac:dyDescent="0.25">
      <c r="A44" s="31" t="s">
        <v>198</v>
      </c>
      <c r="B44" s="39" t="s">
        <v>199</v>
      </c>
      <c r="C44" s="23" t="s">
        <v>292</v>
      </c>
      <c r="D44" s="24">
        <v>3</v>
      </c>
      <c r="E44" s="24">
        <v>25</v>
      </c>
      <c r="F44" s="24">
        <v>8.3333333333333321</v>
      </c>
      <c r="G44" s="24">
        <v>25</v>
      </c>
      <c r="H44" s="24">
        <v>8.3333333333333321</v>
      </c>
      <c r="I44" s="24">
        <v>20</v>
      </c>
      <c r="J44" s="24"/>
      <c r="K44" s="24">
        <v>1.6666666666666665</v>
      </c>
      <c r="L44" s="24">
        <v>6.6666666666666661</v>
      </c>
      <c r="M44" s="24"/>
      <c r="N44" s="24">
        <v>3.333333333333333</v>
      </c>
      <c r="O44" s="24">
        <v>4.9999999999999991</v>
      </c>
    </row>
    <row r="45" spans="1:15" x14ac:dyDescent="0.25">
      <c r="A45" s="27" t="s">
        <v>297</v>
      </c>
      <c r="B45" s="4"/>
      <c r="C45" s="3"/>
      <c r="D45" s="6"/>
      <c r="E45" s="6"/>
      <c r="F45" s="6">
        <f t="shared" ref="F45" si="9">+AVERAGE(F42:F44)</f>
        <v>9.6666666666666679</v>
      </c>
      <c r="G45" s="6"/>
      <c r="H45" s="6">
        <f t="shared" ref="H45" si="10">+AVERAGE(H42:H44)</f>
        <v>9.5555555555555554</v>
      </c>
      <c r="I45" s="6"/>
      <c r="J45" s="6"/>
      <c r="K45" s="6">
        <f t="shared" ref="K45:O45" si="11">+AVERAGE(K42:K44)</f>
        <v>2.3333333333333335</v>
      </c>
      <c r="L45" s="6">
        <f t="shared" si="11"/>
        <v>7.333333333333333</v>
      </c>
      <c r="M45" s="6"/>
      <c r="N45" s="6">
        <f t="shared" si="11"/>
        <v>3.2222222222222219</v>
      </c>
      <c r="O45" s="6">
        <f t="shared" si="11"/>
        <v>6.333333333333333</v>
      </c>
    </row>
    <row r="46" spans="1:15" x14ac:dyDescent="0.25">
      <c r="A46" s="32" t="s">
        <v>217</v>
      </c>
      <c r="B46" s="8"/>
      <c r="C46" s="7"/>
      <c r="D46" s="9"/>
      <c r="E46" s="9">
        <v>87</v>
      </c>
      <c r="F46" s="9"/>
      <c r="G46" s="9">
        <v>86</v>
      </c>
      <c r="H46" s="9"/>
      <c r="I46" s="9">
        <v>66</v>
      </c>
      <c r="J46" s="9"/>
      <c r="K46" s="9"/>
      <c r="L46" s="9"/>
      <c r="M46" s="9"/>
      <c r="N46" s="9"/>
      <c r="O46" s="9"/>
    </row>
    <row r="47" spans="1:15" ht="30" x14ac:dyDescent="0.25">
      <c r="A47" s="40" t="s">
        <v>203</v>
      </c>
      <c r="B47" s="39" t="s">
        <v>205</v>
      </c>
      <c r="C47" s="23" t="s">
        <v>294</v>
      </c>
      <c r="D47" s="24">
        <v>3</v>
      </c>
      <c r="E47" s="24">
        <v>87</v>
      </c>
      <c r="F47" s="24">
        <v>28.999999999999993</v>
      </c>
      <c r="G47" s="24">
        <v>81</v>
      </c>
      <c r="H47" s="24">
        <v>27</v>
      </c>
      <c r="I47" s="24">
        <v>76</v>
      </c>
      <c r="J47" s="24">
        <v>0.66666666666666663</v>
      </c>
      <c r="K47" s="24">
        <v>15</v>
      </c>
      <c r="L47" s="24">
        <v>13.333333333333332</v>
      </c>
      <c r="M47" s="24">
        <v>0.66666666666666663</v>
      </c>
      <c r="N47" s="24">
        <v>9.6666666666666661</v>
      </c>
      <c r="O47" s="24">
        <v>16.666666666666668</v>
      </c>
    </row>
    <row r="48" spans="1:15" ht="30" x14ac:dyDescent="0.25">
      <c r="A48" s="40" t="s">
        <v>203</v>
      </c>
      <c r="B48" s="39" t="s">
        <v>207</v>
      </c>
      <c r="C48" s="23" t="s">
        <v>339</v>
      </c>
      <c r="D48" s="24">
        <v>3</v>
      </c>
      <c r="E48" s="24">
        <v>77</v>
      </c>
      <c r="F48" s="24">
        <v>25.666666666666671</v>
      </c>
      <c r="G48" s="24">
        <v>68</v>
      </c>
      <c r="H48" s="24">
        <v>22.666666666666664</v>
      </c>
      <c r="I48" s="24">
        <v>188</v>
      </c>
      <c r="J48" s="24">
        <v>1.3333333333333333</v>
      </c>
      <c r="K48" s="24">
        <v>15.666666666666668</v>
      </c>
      <c r="L48" s="24">
        <v>8.6666666666666661</v>
      </c>
      <c r="M48" s="24">
        <v>1.3333333333333333</v>
      </c>
      <c r="N48" s="24">
        <v>13.333333333333332</v>
      </c>
      <c r="O48" s="24">
        <v>8</v>
      </c>
    </row>
    <row r="49" spans="1:15" ht="30" x14ac:dyDescent="0.25">
      <c r="A49" s="40" t="s">
        <v>203</v>
      </c>
      <c r="B49" s="39" t="s">
        <v>206</v>
      </c>
      <c r="C49" s="23" t="s">
        <v>293</v>
      </c>
      <c r="D49" s="24">
        <v>3</v>
      </c>
      <c r="E49" s="24">
        <v>79</v>
      </c>
      <c r="F49" s="24">
        <v>26.333333333333329</v>
      </c>
      <c r="G49" s="24">
        <v>31</v>
      </c>
      <c r="H49" s="24">
        <v>10.333333333333332</v>
      </c>
      <c r="I49" s="24">
        <v>115</v>
      </c>
      <c r="J49" s="24"/>
      <c r="K49" s="24">
        <v>16.999999999999996</v>
      </c>
      <c r="L49" s="24">
        <v>9.3333333333333321</v>
      </c>
      <c r="M49" s="24"/>
      <c r="N49" s="24">
        <v>2.9999999999999996</v>
      </c>
      <c r="O49" s="24">
        <v>7.3333333333333321</v>
      </c>
    </row>
    <row r="50" spans="1:15" ht="30" x14ac:dyDescent="0.25">
      <c r="A50" s="40" t="s">
        <v>203</v>
      </c>
      <c r="B50" s="39" t="s">
        <v>204</v>
      </c>
      <c r="C50" s="23" t="s">
        <v>295</v>
      </c>
      <c r="D50" s="24">
        <v>1</v>
      </c>
      <c r="E50" s="24">
        <v>17</v>
      </c>
      <c r="F50" s="24">
        <v>17</v>
      </c>
      <c r="G50" s="24">
        <v>13</v>
      </c>
      <c r="H50" s="24">
        <v>13</v>
      </c>
      <c r="I50" s="24">
        <v>200</v>
      </c>
      <c r="J50" s="24"/>
      <c r="K50" s="24">
        <v>7</v>
      </c>
      <c r="L50" s="24">
        <v>10</v>
      </c>
      <c r="M50" s="24"/>
      <c r="N50" s="24">
        <v>4</v>
      </c>
      <c r="O50" s="24">
        <v>9</v>
      </c>
    </row>
    <row r="51" spans="1:15" x14ac:dyDescent="0.25">
      <c r="A51" s="27" t="s">
        <v>297</v>
      </c>
      <c r="B51" s="4"/>
      <c r="C51" s="3"/>
      <c r="D51" s="6"/>
      <c r="E51" s="6"/>
      <c r="F51" s="6">
        <f>+AVERAGE(F47:F50)</f>
        <v>24.5</v>
      </c>
      <c r="G51" s="6"/>
      <c r="H51" s="6">
        <f t="shared" ref="H51:O51" si="12">+AVERAGE(H47:H50)</f>
        <v>18.25</v>
      </c>
      <c r="I51" s="6"/>
      <c r="J51" s="6">
        <f t="shared" si="12"/>
        <v>1</v>
      </c>
      <c r="K51" s="6">
        <f t="shared" si="12"/>
        <v>13.666666666666666</v>
      </c>
      <c r="L51" s="6">
        <f t="shared" si="12"/>
        <v>10.333333333333332</v>
      </c>
      <c r="M51" s="6">
        <f t="shared" si="12"/>
        <v>1</v>
      </c>
      <c r="N51" s="6">
        <f t="shared" si="12"/>
        <v>7.5</v>
      </c>
      <c r="O51" s="6">
        <f t="shared" si="12"/>
        <v>10.25</v>
      </c>
    </row>
    <row r="52" spans="1:15" x14ac:dyDescent="0.25">
      <c r="A52" s="32" t="s">
        <v>218</v>
      </c>
      <c r="B52" s="8"/>
      <c r="C52" s="7"/>
      <c r="D52" s="9"/>
      <c r="E52" s="9">
        <v>260</v>
      </c>
      <c r="F52" s="9"/>
      <c r="G52" s="9">
        <v>193</v>
      </c>
      <c r="H52" s="9"/>
      <c r="I52" s="9">
        <v>579</v>
      </c>
      <c r="J52" s="9"/>
      <c r="K52" s="9"/>
      <c r="L52" s="9"/>
      <c r="M52" s="9"/>
      <c r="N52" s="9"/>
      <c r="O52" s="9"/>
    </row>
    <row r="53" spans="1:15" ht="30" x14ac:dyDescent="0.25">
      <c r="A53" s="31" t="s">
        <v>208</v>
      </c>
      <c r="B53" s="39" t="s">
        <v>211</v>
      </c>
      <c r="C53" s="23" t="s">
        <v>296</v>
      </c>
      <c r="D53" s="24">
        <v>3</v>
      </c>
      <c r="E53" s="24">
        <v>108</v>
      </c>
      <c r="F53" s="24">
        <v>36</v>
      </c>
      <c r="G53" s="24">
        <v>102</v>
      </c>
      <c r="H53" s="24">
        <v>34</v>
      </c>
      <c r="I53" s="24">
        <v>68</v>
      </c>
      <c r="J53" s="24"/>
      <c r="K53" s="24">
        <v>19.666666666666668</v>
      </c>
      <c r="L53" s="24">
        <v>16.333333333333336</v>
      </c>
      <c r="M53" s="24"/>
      <c r="N53" s="24">
        <v>18</v>
      </c>
      <c r="O53" s="24">
        <v>16</v>
      </c>
    </row>
    <row r="54" spans="1:15" ht="30" x14ac:dyDescent="0.25">
      <c r="A54" s="31" t="s">
        <v>208</v>
      </c>
      <c r="B54" s="39" t="s">
        <v>209</v>
      </c>
      <c r="C54" s="23" t="s">
        <v>340</v>
      </c>
      <c r="D54" s="24">
        <v>3</v>
      </c>
      <c r="E54" s="24">
        <v>67</v>
      </c>
      <c r="F54" s="24">
        <v>22.333333333333332</v>
      </c>
      <c r="G54" s="24">
        <v>53</v>
      </c>
      <c r="H54" s="24">
        <v>17.666666666666671</v>
      </c>
      <c r="I54" s="24">
        <v>46</v>
      </c>
      <c r="J54" s="24"/>
      <c r="K54" s="24">
        <v>14.666666666666668</v>
      </c>
      <c r="L54" s="24">
        <v>7.6666666666666661</v>
      </c>
      <c r="M54" s="24"/>
      <c r="N54" s="24">
        <v>10</v>
      </c>
      <c r="O54" s="24">
        <v>7.6666666666666652</v>
      </c>
    </row>
    <row r="55" spans="1:15" ht="30" x14ac:dyDescent="0.25">
      <c r="A55" s="31" t="s">
        <v>208</v>
      </c>
      <c r="B55" s="39" t="s">
        <v>210</v>
      </c>
      <c r="C55" s="23" t="s">
        <v>329</v>
      </c>
      <c r="D55" s="24">
        <v>3</v>
      </c>
      <c r="E55" s="24">
        <v>82</v>
      </c>
      <c r="F55" s="24">
        <v>27.333333333333336</v>
      </c>
      <c r="G55" s="24">
        <v>31</v>
      </c>
      <c r="H55" s="24">
        <v>10.333333333333336</v>
      </c>
      <c r="I55" s="24">
        <v>116</v>
      </c>
      <c r="J55" s="24"/>
      <c r="K55" s="24">
        <v>20.666666666666668</v>
      </c>
      <c r="L55" s="24">
        <v>6.666666666666667</v>
      </c>
      <c r="M55" s="24"/>
      <c r="N55" s="24">
        <v>7.9999999999999991</v>
      </c>
      <c r="O55" s="24">
        <v>2.3333333333333335</v>
      </c>
    </row>
    <row r="56" spans="1:15" x14ac:dyDescent="0.25">
      <c r="A56" s="27" t="s">
        <v>297</v>
      </c>
      <c r="B56" s="4"/>
      <c r="C56" s="3"/>
      <c r="D56" s="6"/>
      <c r="E56" s="6"/>
      <c r="F56" s="6">
        <f t="shared" ref="F56" si="13">+AVERAGE(F53:F55)</f>
        <v>28.555555555555554</v>
      </c>
      <c r="G56" s="6"/>
      <c r="H56" s="6">
        <f t="shared" ref="H56" si="14">+AVERAGE(H53:H55)</f>
        <v>20.666666666666668</v>
      </c>
      <c r="I56" s="6"/>
      <c r="J56" s="6"/>
      <c r="K56" s="6">
        <f t="shared" ref="K56:O56" si="15">+AVERAGE(K53:K55)</f>
        <v>18.333333333333332</v>
      </c>
      <c r="L56" s="6">
        <f t="shared" si="15"/>
        <v>10.222222222222223</v>
      </c>
      <c r="M56" s="6"/>
      <c r="N56" s="6">
        <f t="shared" si="15"/>
        <v>12</v>
      </c>
      <c r="O56" s="6">
        <f t="shared" si="15"/>
        <v>8.6666666666666661</v>
      </c>
    </row>
    <row r="57" spans="1:15" x14ac:dyDescent="0.25">
      <c r="A57" s="32" t="s">
        <v>219</v>
      </c>
      <c r="B57" s="8"/>
      <c r="C57" s="7"/>
      <c r="D57" s="9"/>
      <c r="E57" s="9">
        <v>257</v>
      </c>
      <c r="F57" s="9"/>
      <c r="G57" s="9">
        <v>186</v>
      </c>
      <c r="H57" s="9"/>
      <c r="I57" s="9">
        <v>230</v>
      </c>
      <c r="J57" s="9"/>
      <c r="K57" s="9"/>
      <c r="L57" s="9"/>
      <c r="M57" s="9"/>
      <c r="N57" s="9"/>
      <c r="O57" s="9"/>
    </row>
    <row r="58" spans="1:15" x14ac:dyDescent="0.25">
      <c r="A58" s="27" t="s">
        <v>106</v>
      </c>
      <c r="B58" s="4"/>
      <c r="C58" s="3"/>
      <c r="D58" s="6"/>
      <c r="E58" s="6"/>
      <c r="F58" s="6">
        <v>19</v>
      </c>
      <c r="G58" s="6"/>
      <c r="H58" s="6">
        <v>15</v>
      </c>
      <c r="I58" s="6"/>
      <c r="J58" s="6">
        <v>1</v>
      </c>
      <c r="K58" s="6">
        <v>8</v>
      </c>
      <c r="L58" s="6">
        <v>10</v>
      </c>
      <c r="M58" s="6">
        <v>1</v>
      </c>
      <c r="N58" s="6">
        <v>7</v>
      </c>
      <c r="O58" s="6">
        <v>9</v>
      </c>
    </row>
    <row r="59" spans="1:15" x14ac:dyDescent="0.25">
      <c r="A59" s="32" t="s">
        <v>107</v>
      </c>
      <c r="B59" s="8"/>
      <c r="C59" s="7"/>
      <c r="D59" s="9"/>
      <c r="E59" s="9">
        <v>1288</v>
      </c>
      <c r="F59" s="9"/>
      <c r="G59" s="9">
        <v>1147</v>
      </c>
      <c r="H59" s="9"/>
      <c r="I59" s="9">
        <v>2477</v>
      </c>
      <c r="J59" s="9"/>
      <c r="K59" s="9"/>
      <c r="L59" s="9"/>
      <c r="M59" s="9"/>
      <c r="N59" s="9"/>
      <c r="O59" s="9"/>
    </row>
  </sheetData>
  <mergeCells count="6">
    <mergeCell ref="A11:O11"/>
    <mergeCell ref="J13:L13"/>
    <mergeCell ref="M13:O13"/>
    <mergeCell ref="D2:O2"/>
    <mergeCell ref="D3:O3"/>
    <mergeCell ref="D4:O4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Civil-Familia</vt:lpstr>
      <vt:lpstr>Civil-Familia- Laboral</vt:lpstr>
      <vt:lpstr>Salas Únicas</vt:lpstr>
      <vt:lpstr>'Civil-Familia'!Print_Area</vt:lpstr>
      <vt:lpstr>'Civil-Familia- Laboral'!Print_Area</vt:lpstr>
      <vt:lpstr>'Salas Únicas'!Print_Area</vt:lpstr>
      <vt:lpstr>'Civil-Familia'!Títulos_a_imprimir</vt:lpstr>
      <vt:lpstr>'Civil-Familia- Laboral'!Títulos_a_imprimir</vt:lpstr>
      <vt:lpstr>'Salas Únicas'!Títulos_a_imprimir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2019-05-15T16:29:40Z</cp:lastPrinted>
  <dcterms:created xsi:type="dcterms:W3CDTF">2019-02-12T13:29:04Z</dcterms:created>
  <dcterms:modified xsi:type="dcterms:W3CDTF">2019-05-15T16:29:59Z</dcterms:modified>
</cp:coreProperties>
</file>