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570" activeTab="2"/>
  </bookViews>
  <sheets>
    <sheet name="Tribunales" sheetId="2" r:id="rId1"/>
    <sheet name="Juzgados Familia" sheetId="3" r:id="rId2"/>
    <sheet name="Promiscuo de Familia" sheetId="7" r:id="rId3"/>
  </sheets>
  <definedNames>
    <definedName name="_xlnm._FilterDatabase" localSheetId="1" hidden="1">'Juzgados Familia'!$A$13:$O$13</definedName>
    <definedName name="_xlnm._FilterDatabase" localSheetId="2" hidden="1">'Promiscuo de Familia'!$A$14:$O$14</definedName>
    <definedName name="_xlnm._FilterDatabase" localSheetId="0" hidden="1">Tribunales!$A$12:$O$36</definedName>
    <definedName name="Print_Area" localSheetId="1">'Juzgados Familia'!$A$1:$G$8</definedName>
    <definedName name="Print_Area" localSheetId="2">'Promiscuo de Familia'!$A$1:$G$9</definedName>
    <definedName name="Print_Area" localSheetId="0">Tribunales!$A$1:$K$12</definedName>
    <definedName name="Print_Titles" localSheetId="1">'Juzgados Familia'!#REF!</definedName>
    <definedName name="Print_Titles" localSheetId="2">'Promiscuo de Familia'!#REF!</definedName>
    <definedName name="Print_Titles" localSheetId="0">Tribunales!$11:$12</definedName>
    <definedName name="_xlnm.Print_Titles" localSheetId="1">'Juzgados Familia'!$12:$13</definedName>
    <definedName name="_xlnm.Print_Titles" localSheetId="2">'Promiscuo de Familia'!$13:$14</definedName>
    <definedName name="_xlnm.Print_Titles" localSheetId="0">Tribunales!$11:$12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7" i="7" l="1"/>
  <c r="N237" i="7"/>
  <c r="M237" i="7"/>
  <c r="L237" i="7"/>
  <c r="K237" i="7"/>
  <c r="J237" i="7"/>
  <c r="H237" i="7"/>
  <c r="F237" i="7"/>
  <c r="O232" i="7"/>
  <c r="N232" i="7"/>
  <c r="M232" i="7"/>
  <c r="L232" i="7"/>
  <c r="K232" i="7"/>
  <c r="J232" i="7"/>
  <c r="H232" i="7"/>
  <c r="F232" i="7"/>
  <c r="O222" i="7"/>
  <c r="N222" i="7"/>
  <c r="L222" i="7"/>
  <c r="K222" i="7"/>
  <c r="H222" i="7"/>
  <c r="F222" i="7"/>
  <c r="O218" i="7"/>
  <c r="N218" i="7"/>
  <c r="M218" i="7"/>
  <c r="L218" i="7"/>
  <c r="K218" i="7"/>
  <c r="J218" i="7"/>
  <c r="H218" i="7"/>
  <c r="F218" i="7"/>
  <c r="O214" i="7"/>
  <c r="N214" i="7"/>
  <c r="M214" i="7"/>
  <c r="L214" i="7"/>
  <c r="K214" i="7"/>
  <c r="J214" i="7"/>
  <c r="H214" i="7"/>
  <c r="F214" i="7"/>
  <c r="O209" i="7"/>
  <c r="N209" i="7"/>
  <c r="M209" i="7"/>
  <c r="L209" i="7"/>
  <c r="K209" i="7"/>
  <c r="J209" i="7"/>
  <c r="H209" i="7"/>
  <c r="F209" i="7"/>
  <c r="O200" i="7"/>
  <c r="N200" i="7"/>
  <c r="L200" i="7"/>
  <c r="K200" i="7"/>
  <c r="H200" i="7"/>
  <c r="F200" i="7"/>
  <c r="O193" i="7"/>
  <c r="N193" i="7"/>
  <c r="M193" i="7"/>
  <c r="L193" i="7"/>
  <c r="K193" i="7"/>
  <c r="J193" i="7"/>
  <c r="H193" i="7"/>
  <c r="F193" i="7"/>
  <c r="O185" i="7"/>
  <c r="N185" i="7"/>
  <c r="M185" i="7"/>
  <c r="L185" i="7"/>
  <c r="K185" i="7"/>
  <c r="J185" i="7"/>
  <c r="H185" i="7"/>
  <c r="F185" i="7"/>
  <c r="O181" i="7"/>
  <c r="N181" i="7"/>
  <c r="M181" i="7"/>
  <c r="L181" i="7"/>
  <c r="K181" i="7"/>
  <c r="J181" i="7"/>
  <c r="H181" i="7"/>
  <c r="F181" i="7"/>
  <c r="O176" i="7"/>
  <c r="N176" i="7"/>
  <c r="L176" i="7"/>
  <c r="K176" i="7"/>
  <c r="H176" i="7"/>
  <c r="F176" i="7"/>
  <c r="O171" i="7"/>
  <c r="N171" i="7"/>
  <c r="M171" i="7"/>
  <c r="L171" i="7"/>
  <c r="K171" i="7"/>
  <c r="J171" i="7"/>
  <c r="H171" i="7"/>
  <c r="F171" i="7"/>
  <c r="O161" i="7"/>
  <c r="N161" i="7"/>
  <c r="M161" i="7"/>
  <c r="L161" i="7"/>
  <c r="K161" i="7"/>
  <c r="J161" i="7"/>
  <c r="H161" i="7"/>
  <c r="F161" i="7"/>
  <c r="O151" i="7"/>
  <c r="N151" i="7"/>
  <c r="M151" i="7"/>
  <c r="L151" i="7"/>
  <c r="K151" i="7"/>
  <c r="J151" i="7"/>
  <c r="H151" i="7"/>
  <c r="F151" i="7"/>
  <c r="O147" i="7"/>
  <c r="N147" i="7"/>
  <c r="M147" i="7"/>
  <c r="L147" i="7"/>
  <c r="K147" i="7"/>
  <c r="J147" i="7"/>
  <c r="H147" i="7"/>
  <c r="F147" i="7"/>
  <c r="O140" i="7"/>
  <c r="N140" i="7"/>
  <c r="L140" i="7"/>
  <c r="K140" i="7"/>
  <c r="H140" i="7"/>
  <c r="F140" i="7"/>
  <c r="O132" i="7"/>
  <c r="N132" i="7"/>
  <c r="M132" i="7"/>
  <c r="L132" i="7"/>
  <c r="K132" i="7"/>
  <c r="J132" i="7"/>
  <c r="H132" i="7"/>
  <c r="F132" i="7"/>
  <c r="O128" i="7"/>
  <c r="N128" i="7"/>
  <c r="M128" i="7"/>
  <c r="L128" i="7"/>
  <c r="K128" i="7"/>
  <c r="J128" i="7"/>
  <c r="H128" i="7"/>
  <c r="F128" i="7"/>
  <c r="O118" i="7"/>
  <c r="N118" i="7"/>
  <c r="M118" i="7"/>
  <c r="L118" i="7"/>
  <c r="K118" i="7"/>
  <c r="J118" i="7"/>
  <c r="H118" i="7"/>
  <c r="F118" i="7"/>
  <c r="O106" i="7"/>
  <c r="N106" i="7"/>
  <c r="L106" i="7"/>
  <c r="K106" i="7"/>
  <c r="H106" i="7"/>
  <c r="F106" i="7"/>
  <c r="O102" i="7"/>
  <c r="N102" i="7"/>
  <c r="M102" i="7"/>
  <c r="L102" i="7"/>
  <c r="K102" i="7"/>
  <c r="J102" i="7"/>
  <c r="H102" i="7"/>
  <c r="F102" i="7"/>
  <c r="O86" i="7"/>
  <c r="N86" i="7"/>
  <c r="M86" i="7"/>
  <c r="L86" i="7"/>
  <c r="K86" i="7"/>
  <c r="J86" i="7"/>
  <c r="H86" i="7"/>
  <c r="F86" i="7"/>
  <c r="O81" i="7"/>
  <c r="N81" i="7"/>
  <c r="M81" i="7"/>
  <c r="L81" i="7"/>
  <c r="K81" i="7"/>
  <c r="J81" i="7"/>
  <c r="H81" i="7"/>
  <c r="F81" i="7"/>
  <c r="O74" i="7"/>
  <c r="N74" i="7"/>
  <c r="M74" i="7"/>
  <c r="L74" i="7"/>
  <c r="K74" i="7"/>
  <c r="J74" i="7"/>
  <c r="H74" i="7"/>
  <c r="F74" i="7"/>
  <c r="O59" i="7"/>
  <c r="N59" i="7"/>
  <c r="M59" i="7"/>
  <c r="L59" i="7"/>
  <c r="K59" i="7"/>
  <c r="J59" i="7"/>
  <c r="H59" i="7"/>
  <c r="F59" i="7"/>
  <c r="O53" i="7"/>
  <c r="N53" i="7"/>
  <c r="M53" i="7"/>
  <c r="L53" i="7"/>
  <c r="K53" i="7"/>
  <c r="J53" i="7"/>
  <c r="H53" i="7"/>
  <c r="F53" i="7"/>
  <c r="O48" i="7"/>
  <c r="N48" i="7"/>
  <c r="L48" i="7"/>
  <c r="K48" i="7"/>
  <c r="H48" i="7"/>
  <c r="F48" i="7"/>
  <c r="O43" i="7"/>
  <c r="N43" i="7"/>
  <c r="M43" i="7"/>
  <c r="L43" i="7"/>
  <c r="K43" i="7"/>
  <c r="J43" i="7"/>
  <c r="H43" i="7"/>
  <c r="F43" i="7"/>
  <c r="O228" i="3" l="1"/>
  <c r="N228" i="3"/>
  <c r="M228" i="3"/>
  <c r="L228" i="3"/>
  <c r="K228" i="3"/>
  <c r="J228" i="3"/>
  <c r="H228" i="3"/>
  <c r="F228" i="3"/>
  <c r="O224" i="3"/>
  <c r="N224" i="3"/>
  <c r="L224" i="3"/>
  <c r="K224" i="3"/>
  <c r="H224" i="3"/>
  <c r="F224" i="3"/>
  <c r="O218" i="3"/>
  <c r="N218" i="3"/>
  <c r="M218" i="3"/>
  <c r="L218" i="3"/>
  <c r="K218" i="3"/>
  <c r="J218" i="3"/>
  <c r="H218" i="3"/>
  <c r="F218" i="3"/>
  <c r="O213" i="3"/>
  <c r="N213" i="3"/>
  <c r="M213" i="3"/>
  <c r="L213" i="3"/>
  <c r="K213" i="3"/>
  <c r="J213" i="3"/>
  <c r="H213" i="3"/>
  <c r="F213" i="3"/>
  <c r="O207" i="3"/>
  <c r="N207" i="3"/>
  <c r="M207" i="3"/>
  <c r="L207" i="3"/>
  <c r="K207" i="3"/>
  <c r="J207" i="3"/>
  <c r="H207" i="3"/>
  <c r="F207" i="3"/>
  <c r="O203" i="3"/>
  <c r="N203" i="3"/>
  <c r="M203" i="3"/>
  <c r="L203" i="3"/>
  <c r="K203" i="3"/>
  <c r="J203" i="3"/>
  <c r="H203" i="3"/>
  <c r="F203" i="3"/>
  <c r="O197" i="3"/>
  <c r="N197" i="3"/>
  <c r="L197" i="3"/>
  <c r="K197" i="3"/>
  <c r="H197" i="3"/>
  <c r="F197" i="3"/>
  <c r="O193" i="3"/>
  <c r="N193" i="3"/>
  <c r="M193" i="3"/>
  <c r="L193" i="3"/>
  <c r="K193" i="3"/>
  <c r="J193" i="3"/>
  <c r="H193" i="3"/>
  <c r="F193" i="3"/>
  <c r="O188" i="3"/>
  <c r="N188" i="3"/>
  <c r="M188" i="3"/>
  <c r="L188" i="3"/>
  <c r="K188" i="3"/>
  <c r="J188" i="3"/>
  <c r="H188" i="3"/>
  <c r="F188" i="3"/>
  <c r="O181" i="3"/>
  <c r="N181" i="3"/>
  <c r="M181" i="3"/>
  <c r="L181" i="3"/>
  <c r="K181" i="3"/>
  <c r="J181" i="3"/>
  <c r="H181" i="3"/>
  <c r="F181" i="3"/>
  <c r="O173" i="3"/>
  <c r="N173" i="3"/>
  <c r="M173" i="3"/>
  <c r="L173" i="3"/>
  <c r="K173" i="3"/>
  <c r="J173" i="3"/>
  <c r="H173" i="3"/>
  <c r="F173" i="3"/>
  <c r="O166" i="3"/>
  <c r="N166" i="3"/>
  <c r="M166" i="3"/>
  <c r="L166" i="3"/>
  <c r="K166" i="3"/>
  <c r="J166" i="3"/>
  <c r="H166" i="3"/>
  <c r="F166" i="3"/>
  <c r="O158" i="3"/>
  <c r="N158" i="3"/>
  <c r="M158" i="3"/>
  <c r="L158" i="3"/>
  <c r="K158" i="3"/>
  <c r="J158" i="3"/>
  <c r="H158" i="3"/>
  <c r="F158" i="3"/>
  <c r="O134" i="3"/>
  <c r="N134" i="3"/>
  <c r="L134" i="3"/>
  <c r="K134" i="3"/>
  <c r="H134" i="3"/>
  <c r="F134" i="3"/>
  <c r="O125" i="3"/>
  <c r="N125" i="3"/>
  <c r="M125" i="3"/>
  <c r="L125" i="3"/>
  <c r="K125" i="3"/>
  <c r="J125" i="3"/>
  <c r="H125" i="3"/>
  <c r="F125" i="3"/>
  <c r="O117" i="3"/>
  <c r="N117" i="3"/>
  <c r="M117" i="3"/>
  <c r="L117" i="3"/>
  <c r="K117" i="3"/>
  <c r="J117" i="3"/>
  <c r="H117" i="3"/>
  <c r="F117" i="3"/>
  <c r="O113" i="3"/>
  <c r="N113" i="3"/>
  <c r="M113" i="3"/>
  <c r="L113" i="3"/>
  <c r="K113" i="3"/>
  <c r="J113" i="3"/>
  <c r="H113" i="3"/>
  <c r="F113" i="3"/>
  <c r="O106" i="3"/>
  <c r="N106" i="3"/>
  <c r="M106" i="3"/>
  <c r="L106" i="3"/>
  <c r="K106" i="3"/>
  <c r="J106" i="3"/>
  <c r="H106" i="3"/>
  <c r="F106" i="3"/>
  <c r="O99" i="3"/>
  <c r="N99" i="3"/>
  <c r="M99" i="3"/>
  <c r="L99" i="3"/>
  <c r="K99" i="3"/>
  <c r="J99" i="3"/>
  <c r="H99" i="3"/>
  <c r="F99" i="3"/>
  <c r="O90" i="3"/>
  <c r="N90" i="3"/>
  <c r="M90" i="3"/>
  <c r="L90" i="3"/>
  <c r="K90" i="3"/>
  <c r="J90" i="3"/>
  <c r="H90" i="3"/>
  <c r="F90" i="3"/>
  <c r="O74" i="3"/>
  <c r="N74" i="3"/>
  <c r="M74" i="3"/>
  <c r="L74" i="3"/>
  <c r="K74" i="3"/>
  <c r="J74" i="3"/>
  <c r="H74" i="3"/>
  <c r="F74" i="3"/>
  <c r="O64" i="3"/>
  <c r="N64" i="3"/>
  <c r="M64" i="3"/>
  <c r="L64" i="3"/>
  <c r="K64" i="3"/>
  <c r="J64" i="3"/>
  <c r="H64" i="3"/>
  <c r="F64" i="3"/>
  <c r="O30" i="3"/>
  <c r="N30" i="3"/>
  <c r="M30" i="3"/>
  <c r="L30" i="3"/>
  <c r="K30" i="3"/>
  <c r="J30" i="3"/>
  <c r="H30" i="3"/>
  <c r="F30" i="3"/>
  <c r="O19" i="3"/>
  <c r="N19" i="3"/>
  <c r="L19" i="3"/>
  <c r="K19" i="3"/>
  <c r="H19" i="3"/>
  <c r="F19" i="3"/>
  <c r="O32" i="2"/>
  <c r="N32" i="2"/>
  <c r="M32" i="2"/>
  <c r="L32" i="2"/>
  <c r="K32" i="2"/>
  <c r="J32" i="2"/>
  <c r="H32" i="2"/>
  <c r="F32" i="2"/>
  <c r="O25" i="2"/>
  <c r="N25" i="2"/>
  <c r="M25" i="2"/>
  <c r="L25" i="2"/>
  <c r="K25" i="2"/>
  <c r="J25" i="2"/>
  <c r="H25" i="2"/>
  <c r="F25" i="2"/>
  <c r="O19" i="2"/>
  <c r="N19" i="2"/>
  <c r="M19" i="2"/>
  <c r="L19" i="2"/>
  <c r="K19" i="2"/>
  <c r="J19" i="2"/>
  <c r="H19" i="2"/>
  <c r="F19" i="2"/>
</calcChain>
</file>

<file path=xl/sharedStrings.xml><?xml version="1.0" encoding="utf-8"?>
<sst xmlns="http://schemas.openxmlformats.org/spreadsheetml/2006/main" count="1261" uniqueCount="795">
  <si>
    <t>Consejo Superior de la Judicatura</t>
  </si>
  <si>
    <t>Unidad de Desarrollo y Análisis Estadístico</t>
  </si>
  <si>
    <t>División de Estadística</t>
  </si>
  <si>
    <t>JURISDICCIÓN: ORDINARIA</t>
  </si>
  <si>
    <t>COMPETENCIA: TRIBUNAL SUPERIOR</t>
  </si>
  <si>
    <t>DESAGREGADO DESPACHO A DESPACHO</t>
  </si>
  <si>
    <t xml:space="preserve"> PROMEDIO MENSUAL DE INGRESOS EFECTIVOS</t>
  </si>
  <si>
    <t xml:space="preserve"> PROMEDIO MENSUAL DE EGRESOS EFECTIVOS</t>
  </si>
  <si>
    <t>DISTRITO</t>
  </si>
  <si>
    <t>NOMBRE DEL DESPACHO</t>
  </si>
  <si>
    <t>Meses reportados</t>
  </si>
  <si>
    <t>INGRESOS EFECTIVOS</t>
  </si>
  <si>
    <t>PROMEDIO MENSUAL DE INGRESOS EFECTIVOS</t>
  </si>
  <si>
    <t xml:space="preserve">EGRESOS EFECTIVOS </t>
  </si>
  <si>
    <t>PROMEDIO MENSUAL DE EGRESOS EFECTIVOS</t>
  </si>
  <si>
    <t>INVENTARIO FINAL</t>
  </si>
  <si>
    <t xml:space="preserve">Otras Acciones Constitucionales </t>
  </si>
  <si>
    <t>Procesos</t>
  </si>
  <si>
    <t>Tutelas e impugnaciones</t>
  </si>
  <si>
    <t>Cartagena</t>
  </si>
  <si>
    <t>Promedio Mensual</t>
  </si>
  <si>
    <t>Fuente: UDAE-SIERJU</t>
  </si>
  <si>
    <t>Antioquia</t>
  </si>
  <si>
    <t>Total Antioquia</t>
  </si>
  <si>
    <t>Bogotá</t>
  </si>
  <si>
    <t>Total Bogotá</t>
  </si>
  <si>
    <t>Cali</t>
  </si>
  <si>
    <t>Total Cali</t>
  </si>
  <si>
    <t>Total Cartagena</t>
  </si>
  <si>
    <t>Cúcuta</t>
  </si>
  <si>
    <t>Total Cúcuta</t>
  </si>
  <si>
    <t>Despacho 006 de la Sala de Familia del Tribunal Superior de Bogotá</t>
  </si>
  <si>
    <t>Despacho 005 de la Sala de Familia del Tribunal Superior de Bogotá</t>
  </si>
  <si>
    <t>Despacho 002 de la Sala de Familia del Tribunal Superior de Bogotá</t>
  </si>
  <si>
    <t>Despacho 004 de la Sala de Familia del Tribunal Superior de Bogotá</t>
  </si>
  <si>
    <t>Despacho 001 de la Sala de Familia del Tribunal Superior de Bogotá</t>
  </si>
  <si>
    <t>Despacho 003 de la Sala de Familia del Tribunal Superior de Bogotá</t>
  </si>
  <si>
    <t>Despacho 003 de la Sala de Familia del Tribunal Superior de Cali</t>
  </si>
  <si>
    <t>Despacho 005 de la Sala de Familia del Tribunal Superior de Cali</t>
  </si>
  <si>
    <t>Despacho 001 de la Sala de Familia del Tribunal Superior de Cali</t>
  </si>
  <si>
    <t>Despacho 002 de la Sala de Familia del Tribunal Superior de Cali</t>
  </si>
  <si>
    <t>Medellín</t>
  </si>
  <si>
    <t>Despacho 001 de la Sala de Familia del Tribunal Superior de Medellín</t>
  </si>
  <si>
    <t>Despacho 005 de la Sala de Familia del Tribunal Superior de Medellín</t>
  </si>
  <si>
    <t>Despacho 004 de la Sala de Familia del Tribunal Superior de Medellín</t>
  </si>
  <si>
    <t>Despacho 002 de la Sala de Familia del Tribunal Superior de Medellín</t>
  </si>
  <si>
    <t>Despacho 003 de la Sala de Familia del Tribunal Superior de Medellín</t>
  </si>
  <si>
    <t>Total Medellín</t>
  </si>
  <si>
    <t>ESPECIALIDAD: FAMILIA</t>
  </si>
  <si>
    <t>TOTAL GENERAL</t>
  </si>
  <si>
    <t>PROMEDIO GENERAL</t>
  </si>
  <si>
    <t>La información presentada no incluye las tutelas e impugnaciones reportadas en la sección que no corresponde.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</si>
  <si>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Reingreso, ii) Otros reingresos, iii) Reingreso exclusión, iv) Otras ingresos no efectivos Sala Disciplinaria Consejo Superior, v) Exclusión Justicia y Paz Conocimiento, vi) Reingresos por competencia tutela. A los egresos efectivos se le restan los egresos por i) Descongestión, ii) Remitidos a otros despachos, iii) Autos desiertos o desistidos, iv) Autos desistimiento, v) Art. 9 Ley 1395,  vi) Pérdida de competencia, vii) Rechazados o retirados, viii) Impedimentos, ix) Cambio de radicación, x) Otros despachos sin fallo o decisión definitiva  impedimento, xi) Otros despachos sin fallo o decisión definitiva por competencia, xii) Otros despachos por oposición tierras, xiii) Devueltos por falta de requisitos tierras, xiv) Otras salidas no efectivas Sala Disciplinaria Consejo Superior, xv) Acumulación Justicia y Paz, xvi) Rechazados o retirados otros requisitos tierras, xvii) Rechazados o retirados  requisitos de procedibilidad tierras, xviii) Tutelas falta de competencia, xix) Tutelas retiro voluntario, xx)  Impugnación rechaza por extemporánea</t>
  </si>
  <si>
    <t>COMPETENCIA: JUZGADO DE CIRCUITO</t>
  </si>
  <si>
    <t>Armenia</t>
  </si>
  <si>
    <t>Juzgado 004 de Familia de Armenia</t>
  </si>
  <si>
    <t>Juzgado 003 de Familia de Armenia</t>
  </si>
  <si>
    <t>Juzgado 002 de Familia de Armenia</t>
  </si>
  <si>
    <t>Juzgado 001 de Familia de Armenia</t>
  </si>
  <si>
    <t>Juzgado 001 de Familia de Calarcá</t>
  </si>
  <si>
    <t>Barranquilla</t>
  </si>
  <si>
    <t>Juzgado 001 de Familia de Barranquilla</t>
  </si>
  <si>
    <t>Juzgado 006 de Familia de Barranquilla</t>
  </si>
  <si>
    <t>Juzgado 003 de Familia de Barranquilla</t>
  </si>
  <si>
    <t>Juzgado 008 de Familia de Barranquilla</t>
  </si>
  <si>
    <t>Juzgado 007 de Familia de Barranquilla</t>
  </si>
  <si>
    <t>Juzgado 002 de Familia de Barranquilla</t>
  </si>
  <si>
    <t>Juzgado 004 de Familia de Barranquilla</t>
  </si>
  <si>
    <t>MARTHA CECILIA VILLADIEGO CABALLERO</t>
  </si>
  <si>
    <t>Juzgado 005 de Familia de Barranquilla</t>
  </si>
  <si>
    <t>Juzgado 011 de Familia de Bogotá</t>
  </si>
  <si>
    <t>Juzgado 007 de Familia de Bogotá</t>
  </si>
  <si>
    <t>Juzgado 020 de Familia de Bogotá</t>
  </si>
  <si>
    <t>Juzgado 004 de Familia de Bogotá</t>
  </si>
  <si>
    <t>Juzgado 006 de Familia de Bogotá</t>
  </si>
  <si>
    <t>Juzgado 008 de Familia de Bogotá</t>
  </si>
  <si>
    <t>Juzgado 009 de Familia de Bogotá</t>
  </si>
  <si>
    <t>Juzgado 010 de Familia de Bogotá</t>
  </si>
  <si>
    <t>Juzgado 026 de Familia de Bogotá</t>
  </si>
  <si>
    <t>Juzgado 005 de Familia de Bogotá</t>
  </si>
  <si>
    <t>Juzgado 021 de Familia de Bogotá</t>
  </si>
  <si>
    <t>Juzgado 022 de Familia de Bogotá</t>
  </si>
  <si>
    <t>Juzgado 003 de Familia de Bogotá</t>
  </si>
  <si>
    <t>Juzgado 001 de Familia de Bogotá</t>
  </si>
  <si>
    <t>Juzgado 023 de Familia de Bogotá</t>
  </si>
  <si>
    <t>Juzgado 002 de Familia de Bogotá</t>
  </si>
  <si>
    <t>Juzgado 012 de Familia de Bogotá</t>
  </si>
  <si>
    <t>Juzgado 014 de Familia de Bogotá</t>
  </si>
  <si>
    <t>Juzgado 025 de Familia de Bogotá</t>
  </si>
  <si>
    <t>Juzgado 019 de Familia de Bogotá</t>
  </si>
  <si>
    <t>Juzgado 016 de Familia de Bogotá</t>
  </si>
  <si>
    <t>DIANA MARCELA CARDONA VILLANUEVA</t>
  </si>
  <si>
    <t>Juzgado 032 de Familia de Bogotá</t>
  </si>
  <si>
    <t>Juzgado 031 de Familia de Bogotá</t>
  </si>
  <si>
    <t>Juzgado 017 de Familia de Bogotá</t>
  </si>
  <si>
    <t>Juzgado 013 de Familia de Bogotá</t>
  </si>
  <si>
    <t>Juzgado 018 de Familia de Bogotá</t>
  </si>
  <si>
    <t>Juzgado 024 de Familia de Bogotá</t>
  </si>
  <si>
    <t>Juzgado 027 de Familia de Bogotá</t>
  </si>
  <si>
    <t>Juzgado 030 de Familia de Bogotá</t>
  </si>
  <si>
    <t>Juzgado 029 de Familia de Bogotá</t>
  </si>
  <si>
    <t>Bucaramanga</t>
  </si>
  <si>
    <t>Juzgado 007 de Familia de Bucaramanga</t>
  </si>
  <si>
    <t>SANDRA ELIZABETH DURAN PRADA</t>
  </si>
  <si>
    <t>Juzgado 004 de Familia de Bucaramanga</t>
  </si>
  <si>
    <t>Juzgado 006 de Familia de Bucaramanga</t>
  </si>
  <si>
    <t>Juzgado 002 de Familia de Bucaramanga</t>
  </si>
  <si>
    <t>Juzgado 001 de Familia de Bucaramanga</t>
  </si>
  <si>
    <t>Juzgado 003 de Familia de Bucaramanga</t>
  </si>
  <si>
    <t>Juzgado 005 de Familia de Bucaramanga</t>
  </si>
  <si>
    <t>Juzgado 008 de Familia de Bucaramanga</t>
  </si>
  <si>
    <t>Juzgado 010 de Familia de Cali</t>
  </si>
  <si>
    <t>Juzgado 012 de Familia de Cali</t>
  </si>
  <si>
    <t>ANDREA ROLDAN NOREÑA</t>
  </si>
  <si>
    <t>Juzgado 011 de Familia de Cali</t>
  </si>
  <si>
    <t>Juzgado 008 de Familia de Cali</t>
  </si>
  <si>
    <t>Juzgado 006 de Familia de Cali</t>
  </si>
  <si>
    <t>Juzgado 004 de Familia de Cali</t>
  </si>
  <si>
    <t>Juzgado 013 de Familia de Cali</t>
  </si>
  <si>
    <t>Juzgado 009 de Familia de Cali</t>
  </si>
  <si>
    <t>Juzgado 005 de Familia de Cali</t>
  </si>
  <si>
    <t>CARLOS ERNESTO OLARTE MATEUS</t>
  </si>
  <si>
    <t>Juzgado 007 de Familia de Cali</t>
  </si>
  <si>
    <t>Juzgado 014 de Familia de Cali</t>
  </si>
  <si>
    <t>ANGELA MARIA HOYOS CORREA</t>
  </si>
  <si>
    <t>Juzgado 001 de Familia de Cartagena</t>
  </si>
  <si>
    <t>NESTOR JAVIER OCHOA ANDRADE</t>
  </si>
  <si>
    <t>Juzgado 002 de Familia de Cartagena</t>
  </si>
  <si>
    <t>MONICA MARIA PEREZ MORALES</t>
  </si>
  <si>
    <t>Juzgado 006 de Familia de Cartagena</t>
  </si>
  <si>
    <t>Juzgado 003 de Familia de Cartagena</t>
  </si>
  <si>
    <t>Juzgado 004 de Familia de Cartagena</t>
  </si>
  <si>
    <t>RODOLFO GUERRERO VENTURA</t>
  </si>
  <si>
    <t>Juzgado 007 de Familia de Cartagena</t>
  </si>
  <si>
    <t>DAMARIS SALEMI HERRERA</t>
  </si>
  <si>
    <t>Juzgado 005 de Familia de Cartagena</t>
  </si>
  <si>
    <t>Juzgado 003 de Familia de Cúcuta</t>
  </si>
  <si>
    <t>Juzgado 001 de Familia de Cúcuta</t>
  </si>
  <si>
    <t>Juzgado 004 de Familia de Cúcuta</t>
  </si>
  <si>
    <t>Juzgado 005 de Familia de Cúcuta</t>
  </si>
  <si>
    <t>Juzgado 002 de Familia de Cúcuta</t>
  </si>
  <si>
    <t>Cundinamarca</t>
  </si>
  <si>
    <t>Juzgado 001 de Familia de Funza</t>
  </si>
  <si>
    <t>Juzgado 001 de Familia de Soacha</t>
  </si>
  <si>
    <t>Juzgado 001 de Familia de Fusagasugá</t>
  </si>
  <si>
    <t>Juzgado 001 de Familia de Zipaquirá</t>
  </si>
  <si>
    <t>Juzgado 002 de Familia de Zipaquirá</t>
  </si>
  <si>
    <t>Florencia</t>
  </si>
  <si>
    <t>Juzgado 001 de Familia de Florencia</t>
  </si>
  <si>
    <t>Juzgado 002 de Familia de Florencia</t>
  </si>
  <si>
    <t>Ibagué</t>
  </si>
  <si>
    <t>Juzgado 002 de Familia de Ibagué</t>
  </si>
  <si>
    <t>Juzgado 005 de Familia de Ibagué</t>
  </si>
  <si>
    <t>Juzgado 004 de Familia de Ibagué</t>
  </si>
  <si>
    <t>Juzgado 003 de Familia de Ibagué</t>
  </si>
  <si>
    <t>Juzgado 006 de Familia de Ibagué</t>
  </si>
  <si>
    <t>Juzgado 001 de Familia de Ibagué</t>
  </si>
  <si>
    <t>LUIS CARLOS PRIETO NIVIA</t>
  </si>
  <si>
    <t>Manizales</t>
  </si>
  <si>
    <t>Juzgado 001 de Familia de Manizales</t>
  </si>
  <si>
    <t>Juzgado 005 de Familia de Manizales</t>
  </si>
  <si>
    <t>Juzgado 002 de Familia de Manizales</t>
  </si>
  <si>
    <t>Juzgado 003 de Familia de Manizales</t>
  </si>
  <si>
    <t>GUSTAVO SANINT OCAMPO</t>
  </si>
  <si>
    <t>Juzgado 006 de Familia de Manizales</t>
  </si>
  <si>
    <t>PAOLA JANNETH ASCENCIO ORTEGA</t>
  </si>
  <si>
    <t>Juzgado 004 de Familia de Manizales</t>
  </si>
  <si>
    <t>Juzgado 007 de Familia de Manizales</t>
  </si>
  <si>
    <t>Juzgado 001 de Familia de Bello</t>
  </si>
  <si>
    <t>Juzgado 006 de Familia de Medellín</t>
  </si>
  <si>
    <t>Juzgado 004 de Familia de Medellín</t>
  </si>
  <si>
    <t>Juzgado 013 de Familia de Medellín</t>
  </si>
  <si>
    <t>Juzgado 007 de Familia de Medellín</t>
  </si>
  <si>
    <t>Juzgado 002 de Familia de Bello</t>
  </si>
  <si>
    <t>Juzgado 008 de Familia de Medellín</t>
  </si>
  <si>
    <t>Juzgado 002 de Familia de Medellín</t>
  </si>
  <si>
    <t>Juzgado 005 de Familia de Medellín</t>
  </si>
  <si>
    <t>Juzgado 015 de Familia de Medellín</t>
  </si>
  <si>
    <t>Juzgado 014 de Familia de Medellín</t>
  </si>
  <si>
    <t>Juzgado 011 de Familia de Medellín</t>
  </si>
  <si>
    <t>Juzgado 009 de Familia de Medellín</t>
  </si>
  <si>
    <t>Juzgado 010 de Familia de Medellín</t>
  </si>
  <si>
    <t>Juzgado 001 de Familia de Medellín</t>
  </si>
  <si>
    <t>Juzgado 001 de Familia de Itagüí</t>
  </si>
  <si>
    <t>Juzgado 002 de Familia de Itagüí</t>
  </si>
  <si>
    <t>Juzgado 001 de Familia de Envigado</t>
  </si>
  <si>
    <t>Juzgado 012 de Familia de Medellín</t>
  </si>
  <si>
    <t>Juzgado 002 de Familia de Envigado</t>
  </si>
  <si>
    <t>ALICIA MARIA ALVAREZ PAJON</t>
  </si>
  <si>
    <t>Juzgado 001 de Familia de Girardota</t>
  </si>
  <si>
    <t>Mocoa</t>
  </si>
  <si>
    <t>Juzgado 001 de Familia de Mocoa</t>
  </si>
  <si>
    <t>DIANA MARIA ESCOBAR BETANCUR</t>
  </si>
  <si>
    <t>Montería</t>
  </si>
  <si>
    <t>Juzgado 002 de Familia de Montería</t>
  </si>
  <si>
    <t>Juzgado 003 de Familia de Montería</t>
  </si>
  <si>
    <t>Juzgado 001 de Familia de Montería</t>
  </si>
  <si>
    <t>Neiva</t>
  </si>
  <si>
    <t>Juzgado 004 de Familia de Neiva</t>
  </si>
  <si>
    <t>Juzgado 001 de Familia de Neiva</t>
  </si>
  <si>
    <t>Juzgado 003 de Familia de Neiva</t>
  </si>
  <si>
    <t>SOL MARY ROSADO GALINDO</t>
  </si>
  <si>
    <t>Juzgado 002 de Familia de Neiva</t>
  </si>
  <si>
    <t>Juzgado 005 de Familia de Neiva</t>
  </si>
  <si>
    <t>Pasto</t>
  </si>
  <si>
    <t>Juzgado 001 de Familia de Pasto</t>
  </si>
  <si>
    <t>Juzgado 005 de Familia de Pasto</t>
  </si>
  <si>
    <t>Juzgado 003 de Familia de Pasto</t>
  </si>
  <si>
    <t>Juzgado 004 de Familia de Pasto</t>
  </si>
  <si>
    <t>Juzgado 006 de Familia de Pasto</t>
  </si>
  <si>
    <t>Juzgado 002 de Familia de Pasto</t>
  </si>
  <si>
    <t>Pereira</t>
  </si>
  <si>
    <t>Juzgado 001 de Familia de Pereira</t>
  </si>
  <si>
    <t>BEATRIZ EUGENIA LOPEZ BERMEO</t>
  </si>
  <si>
    <t>Juzgado 001 de Familia de Dosquebradas</t>
  </si>
  <si>
    <t>JORGE IVAN PALACIO RESTREPO</t>
  </si>
  <si>
    <t>Juzgado 002 de Familia de Pereira</t>
  </si>
  <si>
    <t>Juzgado 003 de Familia de Pereira</t>
  </si>
  <si>
    <t>GLORIA INES CALDERON CASTAÑO</t>
  </si>
  <si>
    <t>Juzgado 004 de Familia de Pereira</t>
  </si>
  <si>
    <t>LIBARDO PEÑA</t>
  </si>
  <si>
    <t>Popayán</t>
  </si>
  <si>
    <t>Juzgado 001 de Familia de Popayán</t>
  </si>
  <si>
    <t>Juzgado 002 de Familia de Popayán</t>
  </si>
  <si>
    <t>Juzgado 003 de Familia de Popayán</t>
  </si>
  <si>
    <t>Quibdó</t>
  </si>
  <si>
    <t>Juzgado 001 de Familia de Quibdó</t>
  </si>
  <si>
    <t>Juzgado 002 de Familia de Quibdó</t>
  </si>
  <si>
    <t>Santa Marta</t>
  </si>
  <si>
    <t>Juzgado 004 de Familia de Santa Marta</t>
  </si>
  <si>
    <t>Juzgado 003 de Familia de Santa Marta</t>
  </si>
  <si>
    <t>Sincelejo</t>
  </si>
  <si>
    <t>Juzgado 002 de Familia de Sincelejo</t>
  </si>
  <si>
    <t>Tunja</t>
  </si>
  <si>
    <t>Juzgado 003 de Familia de Tunja</t>
  </si>
  <si>
    <t>Juzgado 002 de Familia de Tunja</t>
  </si>
  <si>
    <t>Juzgado 001 de Familia de Tunja</t>
  </si>
  <si>
    <t>Juzgado 001 de Familia de Chiquinquirá</t>
  </si>
  <si>
    <t>Valledupar</t>
  </si>
  <si>
    <t>Juzgado 001 de Familia de Valledupar</t>
  </si>
  <si>
    <t>Juzgado 003 de Familia de Valledupar</t>
  </si>
  <si>
    <t>Juzgado 002 de Familia de Valledupar</t>
  </si>
  <si>
    <t>Villavicencio</t>
  </si>
  <si>
    <t>Juzgado 004 de Familia de Villavicencio</t>
  </si>
  <si>
    <t>Juzgado 002 de Familia de Villavicencio</t>
  </si>
  <si>
    <t>Juzgado 003 de Familia de Villavicencio</t>
  </si>
  <si>
    <t>Juzgado 001 de Familia de Villavicencio</t>
  </si>
  <si>
    <t>Yopal</t>
  </si>
  <si>
    <t>LORENA MARIELA ARGUELLO VALDERRAMA</t>
  </si>
  <si>
    <t>Juzgado 001 de Familia de Yopal</t>
  </si>
  <si>
    <t>Total Armenia</t>
  </si>
  <si>
    <t>Total Barranquilla</t>
  </si>
  <si>
    <t>ADELA MARICELVA AGUIRRE LEON</t>
  </si>
  <si>
    <t>Total Bucaramanga</t>
  </si>
  <si>
    <t>Total Cundinamarca</t>
  </si>
  <si>
    <t>Total Florencia</t>
  </si>
  <si>
    <t>Total Ibagué</t>
  </si>
  <si>
    <t>Total Manizales</t>
  </si>
  <si>
    <t>Total Mocoa</t>
  </si>
  <si>
    <t>FREDY JOSE PUCHE CAUSIL</t>
  </si>
  <si>
    <t>Total Montería</t>
  </si>
  <si>
    <t>Total Neiva</t>
  </si>
  <si>
    <t>Total Pasto</t>
  </si>
  <si>
    <t>Total Pereira</t>
  </si>
  <si>
    <t>Total Popayán</t>
  </si>
  <si>
    <t>Total Quibdó</t>
  </si>
  <si>
    <t>Total Santa Marta</t>
  </si>
  <si>
    <t>Total Sincelejo</t>
  </si>
  <si>
    <t>Total Tunja</t>
  </si>
  <si>
    <t>Total Valledupar</t>
  </si>
  <si>
    <t>Total Villavicencio</t>
  </si>
  <si>
    <t>Total Yopal</t>
  </si>
  <si>
    <t>Juzgado 001 Promiscuo de Familia de Amagá</t>
  </si>
  <si>
    <t>Juzgado 001 Promiscuo de Familia de Andes</t>
  </si>
  <si>
    <t>Juzgado 001 Promiscuo de Familia de Santafé de Antioquia</t>
  </si>
  <si>
    <t>Juzgado 001 Promiscuo de Familia de Apartadó</t>
  </si>
  <si>
    <t>Juzgado 001 Promiscuo de Familia de Bolívar</t>
  </si>
  <si>
    <t>Juzgado 001 Promiscuo de Familia de Caucasia</t>
  </si>
  <si>
    <t>Juzgado 001 Promiscuo de Familia de Cisneros</t>
  </si>
  <si>
    <t>Juzgado 001 Promiscuo de Familia de Concordia</t>
  </si>
  <si>
    <t>Juzgado 001 Promiscuo de Familia de El Bagre</t>
  </si>
  <si>
    <t>Juzgado 001 Promiscuo de Familia de Fredonia</t>
  </si>
  <si>
    <t>Juzgado 001 Promiscuo de Familia de Frontino</t>
  </si>
  <si>
    <t>Juzgado 001 Promiscuo de Familia de Ituango</t>
  </si>
  <si>
    <t>Juzgado 001 Promiscuo de Familia de Jericó</t>
  </si>
  <si>
    <t>Juzgado 001 Promiscuo de Familia de La Ceja</t>
  </si>
  <si>
    <t>Juzgado 001 Promiscuo de Familia de Marinilla</t>
  </si>
  <si>
    <t>Juzgado 001 Promiscuo de Familia de Puerto Berrío</t>
  </si>
  <si>
    <t>Juzgado 001 Promiscuo de Familia de Rionegro</t>
  </si>
  <si>
    <t>Juzgado 001 Promiscuo de Familia de Santa Bárbara</t>
  </si>
  <si>
    <t>Juzgado 001 Promiscuo de Familia de Santa Rosa de Osos</t>
  </si>
  <si>
    <t>Juzgado 001 Promiscuo de Familia de El Santuario</t>
  </si>
  <si>
    <t>Juzgado 001 Promiscuo de Familia de Segovia</t>
  </si>
  <si>
    <t>Juzgado 001 Promiscuo de Familia de Sonsón</t>
  </si>
  <si>
    <t>Juzgado 001 Promiscuo de Familia de Támesis</t>
  </si>
  <si>
    <t>Juzgado 001 Promiscuo de Familia de Turbo</t>
  </si>
  <si>
    <t>Juzgado 001 Promiscuo de Familia de Urrao</t>
  </si>
  <si>
    <t>Juzgado 001 Promiscuo de Familia de Yarumal</t>
  </si>
  <si>
    <t>Juzgado 001 Promiscuo de Familia de Arauca</t>
  </si>
  <si>
    <t>Juzgado 002 Promiscuo de Familia de Arauca</t>
  </si>
  <si>
    <t>Juzgado 001 Promiscuo de Familia de Saravena</t>
  </si>
  <si>
    <t>Juzgado 001 Promiscuo de Familia de Sabanalarga</t>
  </si>
  <si>
    <t>Juzgado 001 Promiscuo de Familia de Soledad</t>
  </si>
  <si>
    <t>Juzgado 002 Promiscuo de Familia de Soledad</t>
  </si>
  <si>
    <t>Juzgado 001 Promiscuo de Familia de Barrancabermeja</t>
  </si>
  <si>
    <t>Juzgado 002 Promiscuo de Familia de Barrancabermeja</t>
  </si>
  <si>
    <t>Juzgado 003 Promiscuo de Familia de Barrancabermeja</t>
  </si>
  <si>
    <t>Juzgado 001 Promiscuo de Familia de Málaga</t>
  </si>
  <si>
    <t>Juzgado 001 Promiscuo de Familia de Buenaventura</t>
  </si>
  <si>
    <t>Juzgado 002 Promiscuo de Familia de Buenaventura</t>
  </si>
  <si>
    <t>Juzgado 001 Promiscuo de Familia de Buga</t>
  </si>
  <si>
    <t>Juzgado 002 Promiscuo de Familia de Buga</t>
  </si>
  <si>
    <t>Juzgado 001 Promiscuo de Familia de Cartago</t>
  </si>
  <si>
    <t>Juzgado 002 Promiscuo de Familia de Cartago</t>
  </si>
  <si>
    <t>Juzgado 001 Promiscuo de Familia de Palmira</t>
  </si>
  <si>
    <t>Juzgado 002 Promiscuo de Familia de Palmira</t>
  </si>
  <si>
    <t>Juzgado 003 Promiscuo de Familia de Palmira</t>
  </si>
  <si>
    <t>Juzgado 001 Promiscuo de Familia de Roldanillo</t>
  </si>
  <si>
    <t>Juzgado 001 Promiscuo de Familia de Sevilla</t>
  </si>
  <si>
    <t>Juzgado 001 Promiscuo de Familia de Tuluá</t>
  </si>
  <si>
    <t>Juzgado 002 Promiscuo de Familia de Tuluá</t>
  </si>
  <si>
    <t>Juzgado 001 Promiscuo de Familia de Carmen de Bolívar</t>
  </si>
  <si>
    <t>Juzgado 001 Promiscuo de Familia de Magangué</t>
  </si>
  <si>
    <t>Juzgado 001 Promiscuo de Familia de Mompós</t>
  </si>
  <si>
    <t>Juzgado 001 Promiscuo de Familia de Simití</t>
  </si>
  <si>
    <t>Juzgado 001 Promiscuo de Familia de Turbaco</t>
  </si>
  <si>
    <t>Juzgado 001 Promiscuo de Familia de Los Patios</t>
  </si>
  <si>
    <t>Juzgado 001 Promiscuo de Familia de Ocaña</t>
  </si>
  <si>
    <t>Juzgado 002 Promiscuo de Familia de Ocaña</t>
  </si>
  <si>
    <t>Juzgado 001 Promiscuo de Familia de Cáqueza</t>
  </si>
  <si>
    <t>Juzgado 001 Promiscuo de Familia de Chocontá</t>
  </si>
  <si>
    <t>Juzgado 001 Promiscuo de Familia de Facatativá</t>
  </si>
  <si>
    <t>Juzgado 002 Promiscuo de Familia de Facatativá</t>
  </si>
  <si>
    <t>Juzgado 001 Promiscuo de Familia de Gachetá</t>
  </si>
  <si>
    <t>Juzgado 001 Promiscuo de Familia de Girardot</t>
  </si>
  <si>
    <t>Juzgado 002 Promiscuo de Familia de Girardot</t>
  </si>
  <si>
    <t>Juzgado 001 Promiscuo de Familia de Guaduas</t>
  </si>
  <si>
    <t>Juzgado 001 Promiscuo de Familia de La Mesa</t>
  </si>
  <si>
    <t>Juzgado 001 Promiscuo de Familia de La Palma</t>
  </si>
  <si>
    <t>Juzgado 001 Promiscuo de Familia de Pacho</t>
  </si>
  <si>
    <t>Juzgado 001 Promiscuo de Familia de Ubaté</t>
  </si>
  <si>
    <t>Juzgado 001 Promiscuo de Familia de Villeta</t>
  </si>
  <si>
    <t>Juzgado 001 Promiscuo de Familia de Leticia</t>
  </si>
  <si>
    <t>Juzgado 001 Promiscuo de Familia de Belén de Los Andaquíes</t>
  </si>
  <si>
    <t>Juzgado 001 Promiscuo de Familia de Puerto Rico</t>
  </si>
  <si>
    <t>Juzgado 001 Promiscuo de Familia de Chaparral</t>
  </si>
  <si>
    <t>Juzgado 001 Promiscuo de Familia de Espinal</t>
  </si>
  <si>
    <t>Juzgado 002 Promiscuo de Familia de Espinal</t>
  </si>
  <si>
    <t>Juzgado 001 Promiscuo de Familia de Fresno</t>
  </si>
  <si>
    <t>Juzgado 001 Promiscuo de Familia de Guamo</t>
  </si>
  <si>
    <t>Juzgado 001 Promiscuo de Familia de Honda</t>
  </si>
  <si>
    <t>Juzgado 001 Promiscuo de Familia de Lérida</t>
  </si>
  <si>
    <t>Juzgado 001 Promiscuo de Familia de Líbano</t>
  </si>
  <si>
    <t>Juzgado 001 Promiscuo de Familia de Melgar</t>
  </si>
  <si>
    <t>Juzgado 001 Promiscuo de Familia de Purificación</t>
  </si>
  <si>
    <t>Juzgado 001 Promiscuo de Familia de Puerto Boyacá</t>
  </si>
  <si>
    <t>Juzgado 001 Promiscuo de Familia de Anserma</t>
  </si>
  <si>
    <t>Juzgado 001 Promiscuo de Familia de Chinchiná</t>
  </si>
  <si>
    <t>Juzgado 001 Promiscuo de Familia de La Dorada</t>
  </si>
  <si>
    <t>Juzgado 002 Promiscuo de Familia de La Dorada</t>
  </si>
  <si>
    <t>Juzgado 001 Promiscuo de Familia de Manzanares</t>
  </si>
  <si>
    <t>Juzgado 001 Promiscuo de Familia de Riosucio</t>
  </si>
  <si>
    <t>Juzgado 001 Promiscuo de Familia de Salamina</t>
  </si>
  <si>
    <t>Juzgado 001 Promiscuo de Familia de Puerto Asís</t>
  </si>
  <si>
    <t>Juzgado 001 Promiscuo de Familia de Sibundoy</t>
  </si>
  <si>
    <t>Juzgado 001 Promiscuo de Familia de Cereté</t>
  </si>
  <si>
    <t>Juzgado 001 Promiscuo de Familia de Chinú</t>
  </si>
  <si>
    <t>Juzgado 001 Promiscuo de Familia de Lorica</t>
  </si>
  <si>
    <t>Juzgado 001 Promiscuo de Familia de Montelíbano</t>
  </si>
  <si>
    <t>Juzgado 001 Promiscuo de Familia de Planeta Rica</t>
  </si>
  <si>
    <t>Juzgado 001 Promiscuo de Familia de Sahagún</t>
  </si>
  <si>
    <t>Juzgado 001 Promiscuo de Familia de Garzón</t>
  </si>
  <si>
    <t>Juzgado 002 Promiscuo de Familia de Garzón</t>
  </si>
  <si>
    <t>Juzgado 001 Promiscuo de Familia de La Plata</t>
  </si>
  <si>
    <t>Juzgado 001 Promiscuo de Familia de Pitalito</t>
  </si>
  <si>
    <t>Juzgado 002 Promiscuo de Familia de Pitalito</t>
  </si>
  <si>
    <t>Juzgado 001 Promiscuo de Familia de Pamplona</t>
  </si>
  <si>
    <t>Juzgado 002 Promiscuo de Familia de Pamplona</t>
  </si>
  <si>
    <t>Juzgado 001 Promiscuo de Familia de Ipiales</t>
  </si>
  <si>
    <t>Juzgado 002 Promiscuo de Familia de Ipiales</t>
  </si>
  <si>
    <t>Juzgado 001 Promiscuo de Familia de La Cruz</t>
  </si>
  <si>
    <t>Juzgado 001 Promiscuo de Familia de La Unión</t>
  </si>
  <si>
    <t>Juzgado 001 Promiscuo de Familia de Samaniego</t>
  </si>
  <si>
    <t>Juzgado 001 Promiscuo de Familia de Tumaco</t>
  </si>
  <si>
    <t>Juzgado 001 Promiscuo de Familia de Túquerres</t>
  </si>
  <si>
    <t>Juzgado 001 Promiscuo de Familia de Caloto</t>
  </si>
  <si>
    <t>Juzgado 001 Promiscuo de Familia de Guapí</t>
  </si>
  <si>
    <t>Juzgado 001 Promiscuo de Familia de Patía-El Bordo</t>
  </si>
  <si>
    <t>Juzgado 001 Promiscuo de Familia de Puerto Tejada</t>
  </si>
  <si>
    <t>Juzgado 001 Promiscuo de Familia de Santander de Quilichao</t>
  </si>
  <si>
    <t>Juzgado 002 Promiscuo de Familia de Santander de Quilichao</t>
  </si>
  <si>
    <t>Juzgado 001 Promiscuo de Familia de Silvia</t>
  </si>
  <si>
    <t>Juzgado 001 Promiscuo de Familia de Bahía Solano</t>
  </si>
  <si>
    <t>Juzgado 001 Promiscuo de Familia de Istmina</t>
  </si>
  <si>
    <t>Juzgado 001 Promiscuo de Familia de San Juan del Cesar</t>
  </si>
  <si>
    <t>Juzgado 001 Promiscuo de Familia de San Andrés</t>
  </si>
  <si>
    <t>Juzgado 002 Promiscuo de Familia de San Andrés</t>
  </si>
  <si>
    <t>Juzgado 001 Promiscuo de Familia de San Gil</t>
  </si>
  <si>
    <t>Juzgado 002 Promiscuo de Familia de San Gil</t>
  </si>
  <si>
    <t>Juzgado 001 Promiscuo de Familia de Socorro</t>
  </si>
  <si>
    <t>Juzgado 002 Promiscuo de Familia de Socorro</t>
  </si>
  <si>
    <t>Juzgado 001 Promiscuo de Familia de Vélez</t>
  </si>
  <si>
    <t>Juzgado 002 Promiscuo de Familia de Vélez</t>
  </si>
  <si>
    <t>Juzgado 001 Promiscuo de Familia de El Banco</t>
  </si>
  <si>
    <t>Juzgado 001 Promiscuo de Familia de Fundación</t>
  </si>
  <si>
    <t>Juzgado 001 Promiscuo de Familia de Plato</t>
  </si>
  <si>
    <t>Juzgado 001 Promiscuo de Familia de Duitama</t>
  </si>
  <si>
    <t>Juzgado 001 Promiscuo de Familia de Santa Rosa de Viterbo</t>
  </si>
  <si>
    <t>Juzgado 001 Promiscuo de Familia de Soatá</t>
  </si>
  <si>
    <t>Juzgado 001 Promiscuo de Familia de Sogamoso</t>
  </si>
  <si>
    <t>Juzgado 002 Promiscuo de Familia de Sogamoso</t>
  </si>
  <si>
    <t>Juzgado 003 Promiscuo de Familia de Sogamoso</t>
  </si>
  <si>
    <t>Juzgado 001 Promiscuo de Familia de Corozal</t>
  </si>
  <si>
    <t>Juzgado 001 Promiscuo de Familia de San Marcos</t>
  </si>
  <si>
    <t>Juzgado 001 Promiscuo de Familia de Sucre</t>
  </si>
  <si>
    <t>Juzgado 001 Promiscuo de Familia de Garagoa</t>
  </si>
  <si>
    <t>Juzgado 001 Promiscuo de Familia de Aguachica</t>
  </si>
  <si>
    <t>Juzgado 001 Promiscuo de Familia de Chiriguaná</t>
  </si>
  <si>
    <t>Juzgado 001 Promiscuo de Familia de Acacías</t>
  </si>
  <si>
    <t>Juzgado 001 Promiscuo de Familia de Granada</t>
  </si>
  <si>
    <t>Juzgado 001 Promiscuo de Familia de Puerto López</t>
  </si>
  <si>
    <t>Juzgado 001 Promiscuo de Familia de San Martín</t>
  </si>
  <si>
    <t>Juzgado 001 Promiscuo de Familia de Inírida</t>
  </si>
  <si>
    <t>Juzgado 001 Promiscuo de Familia de San José del Guaviare</t>
  </si>
  <si>
    <t>Juzgado 001 Promiscuo de Familia de Mitú</t>
  </si>
  <si>
    <t>Juzgado 001 Promiscuo de Familia de Monterrey</t>
  </si>
  <si>
    <t>Juzgado 001 Promiscuo de Familia de Orocué</t>
  </si>
  <si>
    <t>Juzgado 001 Promiscuo de Familia de Paz de Ariporo</t>
  </si>
  <si>
    <t>ESPECIALIDAD: PROMISCUO DE FAMILIA</t>
  </si>
  <si>
    <t>ELEAZAR PEREZ MARULANDA</t>
  </si>
  <si>
    <t>CLAUDIA PATRICIA ACEVEDO JARAMILLO</t>
  </si>
  <si>
    <t>JUAN DIEGO CARDONA SOSSA</t>
  </si>
  <si>
    <t>FRANCISCO JAVIER TAMAYO LOPERA</t>
  </si>
  <si>
    <t>DAHIANA ARANGO GAVIRIA</t>
  </si>
  <si>
    <t>Arauca</t>
  </si>
  <si>
    <t>Total Arauca</t>
  </si>
  <si>
    <t>RAFAEL ANDRES OJEDA MENDOZA</t>
  </si>
  <si>
    <t>YANETH DUARTE DURAN</t>
  </si>
  <si>
    <t>MARCELA CLAUDIA CAROLINA HIGUERA PEÑA</t>
  </si>
  <si>
    <t>Buga</t>
  </si>
  <si>
    <t>HUGO NARANJO TOBON NARANJO TOBON</t>
  </si>
  <si>
    <t>YANETH HERRERA CARDONA</t>
  </si>
  <si>
    <t>MARITZA OSORIO PEDROZA</t>
  </si>
  <si>
    <t>Total Buga</t>
  </si>
  <si>
    <t>MARY LUZ BARRIOS TROCHA</t>
  </si>
  <si>
    <t>CRISTINA ISABEL MESIAS VELASCO</t>
  </si>
  <si>
    <t>MONICA MARGARITA MONCADA CHACON</t>
  </si>
  <si>
    <t>MARIA DEL PILAR GIRALDO HERNANDEZ</t>
  </si>
  <si>
    <t>NELSON DE JESUS MADRID VELASQUEZ</t>
  </si>
  <si>
    <t>RUBIO ALBERTO CERON MUÑOZ</t>
  </si>
  <si>
    <t>DARIO ALONSO AGUIRRE PALOMINO</t>
  </si>
  <si>
    <t>JESSICA TATIANA GOMEZ MACIAS</t>
  </si>
  <si>
    <t>ALEJANDRO ELIAS PATERNINA CASTILLO</t>
  </si>
  <si>
    <t>Pamplona</t>
  </si>
  <si>
    <t>Total Pamplona</t>
  </si>
  <si>
    <t>PILAR PATRICIA TOVAR HEREDIA</t>
  </si>
  <si>
    <t>SANDRA MILENA MUÑOZ BASTIDAS</t>
  </si>
  <si>
    <t>JOSE FERNANDO CAICEDO OROZCO</t>
  </si>
  <si>
    <t>NORA LILIANA OROZCO QUINTANA</t>
  </si>
  <si>
    <t>PASTOR EMILIO CARDONA BEDOYA</t>
  </si>
  <si>
    <t>JORGE ENRIQUE LEMUS ROMAÑA</t>
  </si>
  <si>
    <t>LUCIA YADIRA FAJARDO LEDEZMA</t>
  </si>
  <si>
    <t>Riohacha</t>
  </si>
  <si>
    <t>AZALIA ANGARITA ARREDONDO</t>
  </si>
  <si>
    <t>Total Riohacha</t>
  </si>
  <si>
    <t>San Andrés</t>
  </si>
  <si>
    <t>Total San Andrés</t>
  </si>
  <si>
    <t>San Gil</t>
  </si>
  <si>
    <t>Total San Gil</t>
  </si>
  <si>
    <t>Santa Rosa de Viterbo</t>
  </si>
  <si>
    <t>Total Santa Rosa de Viterbo</t>
  </si>
  <si>
    <t>LILIANA CUELLAR BURGOS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</si>
  <si>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Reingreso, ii) Otros reingresos, iii) Reingreso exclusión, iv) Otras ingresos no efectivos Sala Disciplinaria Consejo Superior, v) Exclusión Justicia y Paz Conocimiento, vi) Reingresos por competencia tutela. A los egresos efectivos se le restan los egresos por i) Descongestión, ii) Remitidos a otros despachos, iii) Autos desiertos o desistidos, iv) Autos desistimiento, v) Art. 9 Ley 1395,  vi) Pérdida de competencia, vii) Rechazados o retirados, viii) Impedimentos, ix) Cambio de radicación, x) Otros despachos sin fallo o decisión definitiva  impedimento, xi) Otros despachos sin fallo o decisión definitiva por competencia, xii) Otros despachos por oposición tierras, xiii) Devueltos por falta de requisitos tierras, xiv) Otras salidas no efectivas Sala Disciplinaria Consejo Superior, xv) Acumulación Justicia y Paz, xvi) Rechazados o retirados otros requisitos tierras, xvii) Rechazados o retirados  requisitos de procedibilidad tierras, xviii) Tutelas falta de competencia, xix) Tutelas retiro voluntario, xx)  Impugnación rechaza por extemporánea.</t>
  </si>
  <si>
    <t>No reportó</t>
  </si>
  <si>
    <t>Juzgado 001 de Familia de Cali</t>
  </si>
  <si>
    <t>ANNE ALEXANDRA ARTEAGA TAPIA</t>
  </si>
  <si>
    <t>Juzgado 003 de Familia de Cali</t>
  </si>
  <si>
    <t>ARMANDO DAVID RUIZ DOMINGUEZ</t>
  </si>
  <si>
    <t>JUAN FERNANDO RANGEL TORRES</t>
  </si>
  <si>
    <t>HAROLD MEJIA JIMENEZ</t>
  </si>
  <si>
    <t>HENRY CLAVIJO CORTES</t>
  </si>
  <si>
    <t>LAURA ANDREA MARIN RIVERA</t>
  </si>
  <si>
    <t>Juzgado 002 de Familia de Cali</t>
  </si>
  <si>
    <t>GLORIA LUCIA RIZO VARELA</t>
  </si>
  <si>
    <t>JOSE ANTONIO CRUZ SUAREZ</t>
  </si>
  <si>
    <t>CARLOS ALEJO BARRERA ARIAS</t>
  </si>
  <si>
    <t>FRANKLIN IGNACIO TORRES CABRERA</t>
  </si>
  <si>
    <t>CARLOS HERNANDO SANMIGUEL CUBILLOS</t>
  </si>
  <si>
    <t>GLORIA MONTOYA ECHEVERRI</t>
  </si>
  <si>
    <t>MARTHA LUCIA HENAO QUINTERO</t>
  </si>
  <si>
    <t>LUZ HELENA OROZCO DE CORTES</t>
  </si>
  <si>
    <t>GLORIA JACQUELINE MARIN SALAZAR</t>
  </si>
  <si>
    <t>CARMENZA HERRERA CORREA</t>
  </si>
  <si>
    <t>GUSTAVO SAADE MARCOS</t>
  </si>
  <si>
    <t>LUZ MYRIAM REYES CASAS</t>
  </si>
  <si>
    <t>ALEJANDRO CASTRO BATISTA</t>
  </si>
  <si>
    <t>PATRICIA ROSA MERCADO LOZANO</t>
  </si>
  <si>
    <t>MARIA ANTONIA ACOSTA BORRERO</t>
  </si>
  <si>
    <t>AURISTELA LUZ DE LA CRUZ NAVARRO</t>
  </si>
  <si>
    <t>JORGE ALBERTO CHAVARRO MAHECHA</t>
  </si>
  <si>
    <t>GILMA RONCANCIO CORTES</t>
  </si>
  <si>
    <t>CESAR ENRIQUE OSORIO ORTIZ</t>
  </si>
  <si>
    <t>MONICA EDITH MELENJE TRUJILLO</t>
  </si>
  <si>
    <t>FABIOLA RICO CONTRERAS</t>
  </si>
  <si>
    <t>LUIS EDUARDO MOLANO CORREDOR</t>
  </si>
  <si>
    <t>IRMA ZARATE VARELA</t>
  </si>
  <si>
    <t>ABEL CARVAJAL OLAVE</t>
  </si>
  <si>
    <t>ANDRES FERNANDO INSUASTY IBARRA</t>
  </si>
  <si>
    <t>MAGNOLIA HOYOS OCORO</t>
  </si>
  <si>
    <t>VIVIANA MARCELA PORRAS PORRAS</t>
  </si>
  <si>
    <t>SANDRA ISABEL BERNAL CASTRO</t>
  </si>
  <si>
    <t>JAVIER ROLANDO LOZANO CASTRO</t>
  </si>
  <si>
    <t>RAFAEL ORLANDO AVILA PINEDA</t>
  </si>
  <si>
    <t>LIBARDO CORTES CARREÑO</t>
  </si>
  <si>
    <t>PATRICIA BUSTAMANTE RUIZ</t>
  </si>
  <si>
    <t>RITO ANTONIO CALDERON TRIANA</t>
  </si>
  <si>
    <t>ANA LUZ FLOREZ MENDOZA</t>
  </si>
  <si>
    <t>ANGELA MARIA ALVAREZ DE MORENO</t>
  </si>
  <si>
    <t>JEANETT RAMIREZ PEREZ</t>
  </si>
  <si>
    <t>ANA MARIA TORRES RAMOS</t>
  </si>
  <si>
    <t>SAIDA BEATRIZ DE LUQUE FIGUEROA</t>
  </si>
  <si>
    <t>SOCORRO JEREZ VARGAS</t>
  </si>
  <si>
    <t>JOSE ANTONIO MOGOLLON AORTEGA</t>
  </si>
  <si>
    <t>NYDIA JUDITH RODRIGUEZ LEGUIZAMO</t>
  </si>
  <si>
    <t>PATRICIA OFELIA CASTRO CASTRO</t>
  </si>
  <si>
    <t>GLORIA MARLY GOMEZ GALINDEZ</t>
  </si>
  <si>
    <t>MARIA ELISA BENAVIDES GUEVARA</t>
  </si>
  <si>
    <t>LUIS EDUARDO LEAL ALVARADO</t>
  </si>
  <si>
    <t>ANGELA MARIA TASCON MOLINA</t>
  </si>
  <si>
    <t>PAULA ANDREA ZULUAGA GIRALDO</t>
  </si>
  <si>
    <t>PEDRO ANTONIO MONTOYA JARAMILLO</t>
  </si>
  <si>
    <t>MARTHA LUCIA BAUTISTA PARRADO</t>
  </si>
  <si>
    <t>HERNANDO YARA ECHEVERRI</t>
  </si>
  <si>
    <t>MARIA PATRICIA RIOS ALZATE</t>
  </si>
  <si>
    <t>YAMILE STELLA GIRALDO GIRALDO</t>
  </si>
  <si>
    <t>LUZ COLOMBIA MURILLO HURTADO</t>
  </si>
  <si>
    <t>BENIGNO ROBINSON RIOS OCHOA</t>
  </si>
  <si>
    <t>MANUEL QUIROGA MEDINA</t>
  </si>
  <si>
    <t>ROSA EMILIA SOTO BURITICA</t>
  </si>
  <si>
    <t>LIBARDO DE JESUS ACEVEDO OSORIO</t>
  </si>
  <si>
    <t>JESUS ANTONIO ZULUAGA OSSA</t>
  </si>
  <si>
    <t>MARIA JUDIT CAÑAS MESA</t>
  </si>
  <si>
    <t>MARIA CRISTINA GOMEZ HOYOS</t>
  </si>
  <si>
    <t>LUZ MARINA BOTERO VILLA</t>
  </si>
  <si>
    <t>MARCELA SABAS CIFUENTES</t>
  </si>
  <si>
    <t>LINA MARIA OROZCO POSADA</t>
  </si>
  <si>
    <t>MARTA CECILIA PETRO HERNANDEZ</t>
  </si>
  <si>
    <t>ANDIRA MILENA IBARRA CHAMORRO</t>
  </si>
  <si>
    <t>DALIA ANDREA OTALORA GUARNIZO</t>
  </si>
  <si>
    <t>LUZ YANIBER NIÑO BEDOYA</t>
  </si>
  <si>
    <t>LUCENA PUENTES RUIZ</t>
  </si>
  <si>
    <t>JORGE EFRAIN NAVIA LOPEZ</t>
  </si>
  <si>
    <t>MIGUEL ANTONIO GOYES ANDRADE</t>
  </si>
  <si>
    <t>MERCEDES VICTORIA ORTIZ NARVAEZ</t>
  </si>
  <si>
    <t>GERMAN EDUARDO PEREZ SEPULVEDA</t>
  </si>
  <si>
    <t>RITA JIMENA PAZOS BARRERA</t>
  </si>
  <si>
    <t>MARIA GENITH ALVAREZ PONCE</t>
  </si>
  <si>
    <t>JOSE IGNACIO DAZA ILLERA</t>
  </si>
  <si>
    <t>BEATRIZ MARIU SANCHEZ PEÑA</t>
  </si>
  <si>
    <t>GRACIELA EDILMA VASQUEZ SARMIENTO</t>
  </si>
  <si>
    <t>VICTOR HUGO CARDENAS PEREZ</t>
  </si>
  <si>
    <t>LUZ DEL CARMEN ECHEVERRY IBARGUEN</t>
  </si>
  <si>
    <t>MARIA DEL ROSARIO RONDON VIDALWA</t>
  </si>
  <si>
    <t>PATRICIA LUCIA AYALA CUETO</t>
  </si>
  <si>
    <t>GUILLERMO RAMON RODRIGUEZ GARRIDO</t>
  </si>
  <si>
    <t>TITO FRANCISCO VARGAS MARQUEZ</t>
  </si>
  <si>
    <t>ANA YANET SANABRIA NEIRA</t>
  </si>
  <si>
    <t>ROSALBA ALARCON GERENA</t>
  </si>
  <si>
    <t>JAIME ALBERTO PULIDO ALAYON</t>
  </si>
  <si>
    <t>ANGELA DIANA FUMINAYA DAZA</t>
  </si>
  <si>
    <t>YADIRA CANDELARIA SOLORZANO CLEVER</t>
  </si>
  <si>
    <t>DEYANIRA RODRIGUEZ VALENCIA</t>
  </si>
  <si>
    <t>OLGA LUCIA AGUDELO CASANOVA</t>
  </si>
  <si>
    <t>OLGA CECILIA INFANTE LUGO</t>
  </si>
  <si>
    <t>NESTOR ALIRIO CUELLAR BLANCO</t>
  </si>
  <si>
    <t xml:space="preserve">FUNCIONARIO </t>
  </si>
  <si>
    <t>STELLA GONGORA SERRANO</t>
  </si>
  <si>
    <t>ROBERTO ANTONIO BENJUMEA MEZA</t>
  </si>
  <si>
    <t>OSCAR IVAN SILVA OCAMPO</t>
  </si>
  <si>
    <t>BERTA CECILIA GALLEGO CORREA</t>
  </si>
  <si>
    <t>GLORIA CELINA ARIAS ZULUAGA</t>
  </si>
  <si>
    <t>JONH JAMES BEDON CORTAZA</t>
  </si>
  <si>
    <t>LEON DARIO PUERTA AMAYA</t>
  </si>
  <si>
    <t>BERTHA LIGIA MARIN RAMOS</t>
  </si>
  <si>
    <t>CLARA EUGENIA PINTO BETANCOURT</t>
  </si>
  <si>
    <t>BLANCA YOLIMA CARO PUERTA</t>
  </si>
  <si>
    <t>MONICA PATRICIA VALVERDE SOLANO</t>
  </si>
  <si>
    <t>DARIO ANTONIO ARIZA ZARAZA</t>
  </si>
  <si>
    <t>SANDRA YANETH QUIJANO TRIANA</t>
  </si>
  <si>
    <t>LUIS ENRIQUE ARCE VICTORIA</t>
  </si>
  <si>
    <t>ISLENA BECERRA TASCON</t>
  </si>
  <si>
    <t>NANCY STELLA ESPAÑA DELGADO</t>
  </si>
  <si>
    <t>WILLIAM GIOVANNY AREVALO MOGOLLON</t>
  </si>
  <si>
    <t>HAZAEL PRADO ALZATE</t>
  </si>
  <si>
    <t>BEATRIZ ELENA YEPES DE LIZARAZO</t>
  </si>
  <si>
    <t>JUDITH BELEÑO BELEÑO</t>
  </si>
  <si>
    <t>MIGUEL ANGEL MATEUS FUENTES</t>
  </si>
  <si>
    <t>HENRY CEPEDA RINCON</t>
  </si>
  <si>
    <t>NUBIA ESPERANZA CEBALLOS TRIANA</t>
  </si>
  <si>
    <t>JUAN CARLOS LESMES CAMACHO</t>
  </si>
  <si>
    <t>MARCO AURELIO LOZANO LOZANO</t>
  </si>
  <si>
    <t>JAIRO ENRIQUE PINZON MOLANO</t>
  </si>
  <si>
    <t>HENRY CRUZ PEÑA</t>
  </si>
  <si>
    <t>LUZ ANGELICA MEJIA PEREZ</t>
  </si>
  <si>
    <t>YEBRAIL HUMBERTO CORDOBA RODRIGUEZ</t>
  </si>
  <si>
    <t>JESUS ANTONIO BARRERA TORRES</t>
  </si>
  <si>
    <t>FELIX AUGUSTO NIÑO NIÑO</t>
  </si>
  <si>
    <t>MANUEL ARTURO GARAVITO MARTINEZ</t>
  </si>
  <si>
    <t>YASMIRA TALERO ORTIZ</t>
  </si>
  <si>
    <t>JAIRO ALBERTO SUAREZ VARGAS</t>
  </si>
  <si>
    <t>ENRIQUE CUBIDES AMEZQUITA</t>
  </si>
  <si>
    <t>BERLAI GRACIA ANGARITA</t>
  </si>
  <si>
    <t>CARLOS ALFONSO PIEROTTI HERNANDEZ</t>
  </si>
  <si>
    <t>JORGE ENRIQUE MANJARRES LOMBANA</t>
  </si>
  <si>
    <t>JUAN GUILLERMO HOYOS VILLA</t>
  </si>
  <si>
    <t>GERARDO ALONSO TORO MARIN</t>
  </si>
  <si>
    <t>JHON JAIRO ROMERO VILLADA</t>
  </si>
  <si>
    <t>CESAR AUGUSTO CRUZ VALENCIA</t>
  </si>
  <si>
    <t>MIGUEL FRANCISCO BURGOS IGLESIAS</t>
  </si>
  <si>
    <t>EDUARDO RAFAEL OJEDA MONTIEL</t>
  </si>
  <si>
    <t>MARCO AURELIO BASTO TOVAR</t>
  </si>
  <si>
    <t>DORIS GAITAN DE NEIRA</t>
  </si>
  <si>
    <t>CAYO MANLIO MIRANDA MONTENEGRO</t>
  </si>
  <si>
    <t>MARIBELL SILVA BRAVO</t>
  </si>
  <si>
    <t>ADRIANA DEL PILAR MIRANDA MARTINEZ</t>
  </si>
  <si>
    <t>MIGUEL ALIRIO PEREZ YELA</t>
  </si>
  <si>
    <t>LUZ AMPARO CHAMORRO CALVO</t>
  </si>
  <si>
    <t>ANA JANETH PANTOJA FIGUEROA</t>
  </si>
  <si>
    <t>ALMA RUTH ROMERO CARDONA</t>
  </si>
  <si>
    <t>HECTOR FABIO DELGADO CARDONA</t>
  </si>
  <si>
    <t>IRIS DEL CARMEN GOMEZ GAMBOA</t>
  </si>
  <si>
    <t>Juzgado 001 Promiscuo de Familia de Riohacha</t>
  </si>
  <si>
    <t>ALDA MARIE CORPUS SJOGREEN</t>
  </si>
  <si>
    <t>JUAN CARLOS ANGEL BARAJAS</t>
  </si>
  <si>
    <t>JORGE BENITEZ ESTEVEZ</t>
  </si>
  <si>
    <t>OLGA CECILIA WEEBER ANGULO</t>
  </si>
  <si>
    <t>ALBA LUCIA CARVAJAL ESPINEL</t>
  </si>
  <si>
    <t>RAFAEL BARRERA NUÑEZ</t>
  </si>
  <si>
    <t>NELCY EDITH CARDOZO MUNEVAR</t>
  </si>
  <si>
    <t>CARLOS LEONIDAS CARRERO GUTIERREZ</t>
  </si>
  <si>
    <t>ANA MARIA POVEDA MONTES</t>
  </si>
  <si>
    <t>BERENA ESTHER TOSCANO CABARCAS</t>
  </si>
  <si>
    <t>KELLYS AMERIC BANDA RUIZ</t>
  </si>
  <si>
    <t>OMAIRA ALVAREZ CARRILLO</t>
  </si>
  <si>
    <t>LUZ MARINA ZULETA DE PEINADO</t>
  </si>
  <si>
    <t>OMAR AURELIO ROMERO SANABRIA</t>
  </si>
  <si>
    <t>CESAR HUMBERTO ACEVEDO BUITRAGO</t>
  </si>
  <si>
    <t>LUIS ALEXANDER RAMOS PARADA</t>
  </si>
  <si>
    <t>ANA MERCEDES MESTRE RUEDA</t>
  </si>
  <si>
    <t>LEIDY SORELY HERRERA HOME</t>
  </si>
  <si>
    <t>OSCAR FABIAN COMBARIZA CAMARGO</t>
  </si>
  <si>
    <t>FLOR ANGELA RUEDA ROJAS</t>
  </si>
  <si>
    <t>FREDDY ARTURO GUERRA GARZON</t>
  </si>
  <si>
    <t>CATALINA ROSERO DIAZ DEL CASTILLO</t>
  </si>
  <si>
    <t>SANDRA LILIANA AGUIRRE GARCIA</t>
  </si>
  <si>
    <t>SANDRA MEJIA MEJIA</t>
  </si>
  <si>
    <t>LAURA LUSMA CASTRO ORTIZ</t>
  </si>
  <si>
    <t>LUIS BENJAMIN ALVARADO ALFONSO</t>
  </si>
  <si>
    <t>CLAUDIA CONSUELO GARCIA REYES</t>
  </si>
  <si>
    <t>MARCO TULIO GONGORA MARTINEZ</t>
  </si>
  <si>
    <t>FULVIA ESTHER GOMEZ LOPEZ</t>
  </si>
  <si>
    <t>JUAN INDALECIO CELIS RINCON</t>
  </si>
  <si>
    <t>LINA ISABEL ALZATE GOMEZ</t>
  </si>
  <si>
    <t>DIEGO FERNANDO ENRIQUEZ GOMEZ</t>
  </si>
  <si>
    <t>MONICA SANCHEZ SANCHEZ SANCHEZ</t>
  </si>
  <si>
    <t>MARTHA ROSALBA VIVAS GONZALEZ</t>
  </si>
  <si>
    <t>OLGA LUCIA GONZALEZ</t>
  </si>
  <si>
    <t>GILBERTO VARGAS HERNANDEZ</t>
  </si>
  <si>
    <t>MARTHA ELIZABETH BAEZ FIGUEROA</t>
  </si>
  <si>
    <t>GUILLERMO LEON AGUILAR GONZALEZ</t>
  </si>
  <si>
    <t>EDGAR FRANCISCO JIMENEZ CASTRO</t>
  </si>
  <si>
    <t>OSCAR ANTONIO HINCAPIE OSPINA</t>
  </si>
  <si>
    <t>ANA LUCIA GELVEZ TELLEZ</t>
  </si>
  <si>
    <t>DIANA PATRICIA DOMINGUEZ DIAZGRANADOS</t>
  </si>
  <si>
    <t>SANDRA MILENA ROJAS RAMIREZ</t>
  </si>
  <si>
    <t>MARY ELIZABETH RAMIREZ LOZANO</t>
  </si>
  <si>
    <t>GLORIA ARIAS MARTINEZ</t>
  </si>
  <si>
    <t>JAIRO ANTONIO SALAZAR RODRIGUEZ</t>
  </si>
  <si>
    <t>LILIANA RODRIGUEZ RAMIREZ</t>
  </si>
  <si>
    <t>AMILCAR HERNAN RODRIGUEZ REINA</t>
  </si>
  <si>
    <t>IRINA MARGARITA DIAZ OVIEDO</t>
  </si>
  <si>
    <t>ALICIA ESTHER CORENA MARTINEZ</t>
  </si>
  <si>
    <t>MARVIN EDUARDO ACERO DIAZ</t>
  </si>
  <si>
    <t>BERTHA MARIA HERRERA DE AVILA</t>
  </si>
  <si>
    <t>MIGUEL ANTONIO RUBIO VELANDIA</t>
  </si>
  <si>
    <t>LUZ MARIA ZULUAGA GONZALEZ</t>
  </si>
  <si>
    <t>MAYURIS DEL CARMEN SANCHEZ ROMERO</t>
  </si>
  <si>
    <t>FRANKLIN AMAURY VASQUEZ HERRERA</t>
  </si>
  <si>
    <t>MARTHA LILIANA GONZALEZ CASTILLO</t>
  </si>
  <si>
    <t>OBDULIA RUIZ GAMEZ</t>
  </si>
  <si>
    <t>GLORIA INES PAEZ PEÑALOZA</t>
  </si>
  <si>
    <t>LUZ MARINA HERNANDEZ RODRIGUEZ</t>
  </si>
  <si>
    <t>GLORIA GOMEZ SUAREZ</t>
  </si>
  <si>
    <t>CLAUDIA CECILIA BARRERA RENDON</t>
  </si>
  <si>
    <t>BERNARDO LOPEZ</t>
  </si>
  <si>
    <t>MONICA DEL CARMEN GOMEZ CORONEL</t>
  </si>
  <si>
    <t>JOHN JAIRO PINZON MONTOYA</t>
  </si>
  <si>
    <t>GLORIA ESPERANZA ORTEGON HERNANDEZ</t>
  </si>
  <si>
    <t>LAUREAND ALFREDO DE LA CRUZ LOPEZ</t>
  </si>
  <si>
    <t>MARIA MAGDALENA GOMEZ SIERRA</t>
  </si>
  <si>
    <t>JORGE LEONARDO GARCIA LEON</t>
  </si>
  <si>
    <t>LISSETT MUJICA RINCON</t>
  </si>
  <si>
    <t>MARITZA OFELIA GARZON ORDUÑA</t>
  </si>
  <si>
    <t>MARTA ESTER REYES GOMEZ</t>
  </si>
  <si>
    <t>JAIME DE JESUS ARANGO ECHAVARRIA</t>
  </si>
  <si>
    <t>FUNCIONARIO</t>
  </si>
  <si>
    <t>Juzgado 009 de Familia de Barranquilla</t>
  </si>
  <si>
    <t>Juzgado 015 de Familia de Bogotá</t>
  </si>
  <si>
    <t>Juzgado 028 de Familia de Bogotá</t>
  </si>
  <si>
    <t>Juzgado 003 de Familia de Medellín</t>
  </si>
  <si>
    <t>Juzgado 001 de Familia de Santa Marta</t>
  </si>
  <si>
    <t>Juzgado 002 de Familia de Santa Marta</t>
  </si>
  <si>
    <t>Juzgado 002 Promiscuo de Familia  de Ciénaga</t>
  </si>
  <si>
    <t>ESTADÍSTICAS DE MOVIMIENTO DE PROCESOS AÑO 2019 - ENERO A JUNIO</t>
  </si>
  <si>
    <t>IVAN ALFREDO FAJARDO BERNAL</t>
  </si>
  <si>
    <t>LUIS ALBERTO RESTREPO VALENCIA</t>
  </si>
  <si>
    <t>KATHERINE GOMEZ</t>
  </si>
  <si>
    <t>KATY ALEXANDRA RAMON CABRERA</t>
  </si>
  <si>
    <t>LUIS ALONSO BERRUECOS CERVANTES</t>
  </si>
  <si>
    <t>LEONARDO TORRES ACOSTA</t>
  </si>
  <si>
    <t>VANESSA KATHERINE PERNETT POLO</t>
  </si>
  <si>
    <t>Juzgado 001 Promiscuo de Familia de Sincelejo</t>
  </si>
  <si>
    <t>Juzgado 002 Promiscuo de Familia de Yopal</t>
  </si>
  <si>
    <t>LUIS GUILLERMO ARENAS CONTO</t>
  </si>
  <si>
    <t>Juzgado 002 Promiscuo de Familia de Rionegro</t>
  </si>
  <si>
    <t>Juzgado 001 Promiscuo de Familia de Yolombó</t>
  </si>
  <si>
    <t>GABRIEL JAIME ZULUAGA PATIÑO</t>
  </si>
  <si>
    <t>YAMILEC SOLIS ANGULO</t>
  </si>
  <si>
    <t>JAVIER ANDRES GAITAN ENCISO</t>
  </si>
  <si>
    <t>DANIELA RIOS MARTINEZ</t>
  </si>
  <si>
    <t>EMIRO JOSE MANCHEGO BERTEL</t>
  </si>
  <si>
    <t>DIEGO CALLE CADAVID</t>
  </si>
  <si>
    <t>CESAR AUGUSTO MURILLO COLLAZOS</t>
  </si>
  <si>
    <t>Juzgado 001 Promiscuo de Familia de Barbacoas</t>
  </si>
  <si>
    <t>JANETH JACKELINE CAICEDO</t>
  </si>
  <si>
    <t>Juzgado 001 Promiscuo de Familia del Circuito de Maicao</t>
  </si>
  <si>
    <t>YENI ALEXANDRA LOAIZA ALZATE</t>
  </si>
  <si>
    <t>Juzgado 001 Promiscuo de Familia de Ciénaga</t>
  </si>
  <si>
    <t>CRISTINA MARIA SOLANO VALENCIA</t>
  </si>
  <si>
    <t>Juzgado 002 Promiscuo de Familia de Duitama</t>
  </si>
  <si>
    <t>CONSTANZA MESA CEPEDA</t>
  </si>
  <si>
    <t>ANDREA CAROLINA SUAREZ FONSECA</t>
  </si>
  <si>
    <t>Juzgado 001 Promiscuo de Familia de Miraflores</t>
  </si>
  <si>
    <t>Juzgado 001 Promiscuo de Familia de Puerto Carreño</t>
  </si>
  <si>
    <t>LUZ MERY AVELLANEDA RIAÑO</t>
  </si>
  <si>
    <t>ANA MARIA ROMERO TORRES</t>
  </si>
  <si>
    <t>LUCIA JOSEFINA HERRERA LOPEZ</t>
  </si>
  <si>
    <t>JAIME HUMBERTO ARAQUE GONZALEZ</t>
  </si>
  <si>
    <t>NUBIA ANGELA BURGOS DIAZ</t>
  </si>
  <si>
    <t>EDINSON ANTONIO MUNERA GARCIA</t>
  </si>
  <si>
    <t>LUZ DARY SANCHEZ TABORDA</t>
  </si>
  <si>
    <t>DARIO HERNAN NANCLARES VELEZ</t>
  </si>
  <si>
    <t>ANA LUCIA MARTINEZ GIRALDO</t>
  </si>
  <si>
    <t>FANNY DEL ROSARIO RODRIGUEZ PEREZ</t>
  </si>
  <si>
    <t>LOURDES DIAGO MARTINEZ</t>
  </si>
  <si>
    <t>CAROLINA LAVERDE LOPEZ</t>
  </si>
  <si>
    <t>JOSE RICARDO BUITRAGO FERNANDEZ</t>
  </si>
  <si>
    <t>ANA MILENA TORO GOMEZ</t>
  </si>
  <si>
    <t>GUILLERMO RAUL BOTTIA BOHORQUEZ</t>
  </si>
  <si>
    <t>ALVARO JESUS GUERRERO GARCIA</t>
  </si>
  <si>
    <t>ALICIA DEL ROSARIO CADAVID DE SUAREZ</t>
  </si>
  <si>
    <t>MARIA ENITH MENDEZ PIMENTEL</t>
  </si>
  <si>
    <t>ADRIANA PATRICIA DIAZ RAMIREZ</t>
  </si>
  <si>
    <t>JESUS ARMANDO RODRIGUEZ VELASQUEZ</t>
  </si>
  <si>
    <t>MARIA CECILIA GONZALEZ HOLGUIN</t>
  </si>
  <si>
    <t>CARLOS EDUARDO GARCIA GRANADOS</t>
  </si>
  <si>
    <t>RICARDO BONILLA MARTINEZ</t>
  </si>
  <si>
    <t>PASTORA EMILIA HOLGUIN MARIN</t>
  </si>
  <si>
    <t>JESUS TIBERIO JARAMILLO ARBELAEZ</t>
  </si>
  <si>
    <t>HECTOR GUILLERMO VARELA GOMEZ</t>
  </si>
  <si>
    <t>HERNAN NICOLAS PEREZ SALDARRIAGA</t>
  </si>
  <si>
    <t>WILMAR DE JESUS CORTES RESTREPO</t>
  </si>
  <si>
    <t xml:space="preserve">GINA OLIVARES MUÑOZ OLIVARES </t>
  </si>
  <si>
    <t>DIEGO FERNANDO RENGIFO LOPEZ</t>
  </si>
  <si>
    <t>ISABEL CECILIA PUENTE CAÑAS</t>
  </si>
  <si>
    <t>ROBERTO AREVALO CARRASCAL</t>
  </si>
  <si>
    <t>PABLO GERARDO ARDILA VELASQUEZ</t>
  </si>
  <si>
    <t>LILIANA YINETH SUAREZ ARIZA</t>
  </si>
  <si>
    <t>JENNY LUCIA LOZANO RODRIGUEZ</t>
  </si>
  <si>
    <t>ANGELICA GRANADOS SANTAFE</t>
  </si>
  <si>
    <t>JOSE CARLOS MARTINEZ DIAZ</t>
  </si>
  <si>
    <t>GUILLERMO HERRERA PEREZ</t>
  </si>
  <si>
    <t>JUAN AGUSTIN CHINCHILLA VARGAS</t>
  </si>
  <si>
    <t>GERARDO BALLESTEROS GOMEZ</t>
  </si>
  <si>
    <t>CARLOS ARTURO GAVIRIA FLOREZ</t>
  </si>
  <si>
    <t>SERGIO ANDRES MEJIA HENAO</t>
  </si>
  <si>
    <t>FABIO DE JESUS SALAZAR RESTREPO</t>
  </si>
  <si>
    <t>ORLANDO DE JESUS CARDONA OSORIO</t>
  </si>
  <si>
    <t>ANA JULIA GONZALEZ CASTAÑO</t>
  </si>
  <si>
    <t>FLAVIO ANTONIO PELAEZ MESA</t>
  </si>
  <si>
    <t>ISNELDA RANGEL VELASQUEZ</t>
  </si>
  <si>
    <t>CARLOS AUGUSTO ZULUAGA RAMIREZ</t>
  </si>
  <si>
    <t>FABIAN ENRIQUE YARA BENITEZ</t>
  </si>
  <si>
    <t>JAIRO HERNANDO RAMIREZ GIRALDO</t>
  </si>
  <si>
    <t>ORLANDO ALBERTO TIRADO 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</si>
</sst>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i/>
      <sz val="9"/>
      <color rgb="FF44546A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DDEBF7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0" fillId="0" borderId="0"/>
  </cellStyleXfs>
  <cellXfs count="5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4" fillId="3" borderId="0" xfId="0" applyFont="1" applyFill="1" applyAlignment="1">
      <alignment vertical="center"/>
    </xf>
    <xf numFmtId="0" fontId="0" fillId="2" borderId="0" xfId="0" applyFill="1" applyAlignment="1">
      <alignment horizontal="center"/>
    </xf>
    <xf numFmtId="0" fontId="5" fillId="3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/>
    </xf>
    <xf numFmtId="0" fontId="8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3" fontId="0" fillId="2" borderId="0" xfId="0" applyNumberFormat="1" applyFill="1" applyAlignment="1">
      <alignment horizontal="center"/>
    </xf>
    <xf numFmtId="0" fontId="0" fillId="0" borderId="0" xfId="0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3" fontId="9" fillId="2" borderId="0" xfId="0" applyNumberFormat="1" applyFont="1" applyFill="1" applyAlignment="1">
      <alignment horizontal="center"/>
    </xf>
    <xf numFmtId="0" fontId="13" fillId="7" borderId="0" xfId="0" applyFont="1" applyFill="1" applyBorder="1"/>
    <xf numFmtId="0" fontId="2" fillId="2" borderId="0" xfId="0" applyFont="1" applyFill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center" vertical="center" wrapText="1"/>
    </xf>
    <xf numFmtId="3" fontId="1" fillId="5" borderId="1" xfId="0" applyNumberFormat="1" applyFont="1" applyFill="1" applyBorder="1"/>
    <xf numFmtId="3" fontId="1" fillId="5" borderId="1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vertical="center" wrapText="1"/>
    </xf>
    <xf numFmtId="3" fontId="1" fillId="5" borderId="1" xfId="0" applyNumberFormat="1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/>
    </xf>
    <xf numFmtId="3" fontId="1" fillId="5" borderId="1" xfId="0" applyNumberFormat="1" applyFont="1" applyFill="1" applyBorder="1" applyAlignment="1">
      <alignment vertical="center"/>
    </xf>
    <xf numFmtId="0" fontId="12" fillId="8" borderId="1" xfId="0" applyFont="1" applyFill="1" applyBorder="1" applyAlignment="1">
      <alignment horizontal="left" vertical="center"/>
    </xf>
    <xf numFmtId="0" fontId="12" fillId="8" borderId="1" xfId="0" applyFont="1" applyFill="1" applyBorder="1" applyAlignment="1">
      <alignment horizontal="center" vertical="center" wrapText="1"/>
    </xf>
    <xf numFmtId="3" fontId="12" fillId="8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left" vertical="center" wrapText="1"/>
    </xf>
    <xf numFmtId="0" fontId="12" fillId="8" borderId="1" xfId="0" applyFont="1" applyFill="1" applyBorder="1" applyAlignment="1">
      <alignment horizontal="left" vertical="center" wrapText="1"/>
    </xf>
    <xf numFmtId="3" fontId="1" fillId="5" borderId="1" xfId="0" applyNumberFormat="1" applyFont="1" applyFill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left" vertical="center"/>
    </xf>
    <xf numFmtId="3" fontId="1" fillId="5" borderId="1" xfId="0" applyNumberFormat="1" applyFont="1" applyFill="1" applyBorder="1" applyAlignment="1">
      <alignment horizontal="left" vertical="center"/>
    </xf>
    <xf numFmtId="0" fontId="13" fillId="7" borderId="0" xfId="0" applyFont="1" applyFill="1" applyBorder="1" applyAlignment="1">
      <alignment horizontal="left" vertical="center"/>
    </xf>
    <xf numFmtId="3" fontId="0" fillId="0" borderId="1" xfId="0" applyNumberFormat="1" applyBorder="1" applyAlignment="1">
      <alignment horizontal="center" vertical="center" wrapText="1"/>
    </xf>
    <xf numFmtId="3" fontId="12" fillId="8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5" fillId="3" borderId="0" xfId="0" applyFont="1" applyFill="1" applyAlignment="1">
      <alignment horizontal="justify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91441</xdr:colOff>
      <xdr:row>0</xdr:row>
      <xdr:rowOff>0</xdr:rowOff>
    </xdr:from>
    <xdr:to>
      <xdr:col>1</xdr:col>
      <xdr:colOff>1272540</xdr:colOff>
      <xdr:row>2</xdr:row>
      <xdr:rowOff>266700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441" y="0"/>
          <a:ext cx="2333624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280509</xdr:colOff>
      <xdr:row>0</xdr:row>
      <xdr:rowOff>40006</xdr:rowOff>
    </xdr:from>
    <xdr:to>
      <xdr:col>1</xdr:col>
      <xdr:colOff>1011555</xdr:colOff>
      <xdr:row>2</xdr:row>
      <xdr:rowOff>257176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509" y="40006"/>
          <a:ext cx="1826421" cy="5981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173829</xdr:colOff>
      <xdr:row>0</xdr:row>
      <xdr:rowOff>38100</xdr:rowOff>
    </xdr:from>
    <xdr:to>
      <xdr:col>1</xdr:col>
      <xdr:colOff>971550</xdr:colOff>
      <xdr:row>3</xdr:row>
      <xdr:rowOff>60960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829" y="38100"/>
          <a:ext cx="1955961" cy="601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Normal="100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D13" sqref="D13"/>
    </sheetView>
  </sheetViews>
  <sheetFormatPr baseColWidth="10" defaultColWidth="11.42578125" defaultRowHeight="15" x14ac:dyDescent="0.25"/>
  <cols>
    <col min="1" max="1" width="17.28515625" style="2" customWidth="1"/>
    <col min="2" max="2" width="41.5703125" style="7" customWidth="1"/>
    <col min="3" max="3" width="32.7109375" style="7" customWidth="1"/>
    <col min="4" max="4" width="9" style="7" customWidth="1"/>
    <col min="5" max="5" width="8.85546875" style="7" customWidth="1"/>
    <col min="6" max="6" width="13.140625" style="7" customWidth="1"/>
    <col min="7" max="7" width="9.140625" style="7" customWidth="1"/>
    <col min="8" max="8" width="11.5703125" style="7" customWidth="1"/>
    <col min="9" max="9" width="10.7109375" style="7" customWidth="1"/>
    <col min="10" max="10" width="12.7109375" style="7" customWidth="1"/>
    <col min="11" max="11" width="8.42578125" style="7" customWidth="1"/>
    <col min="12" max="12" width="13.85546875" style="7" customWidth="1"/>
    <col min="13" max="13" width="12.7109375" style="7" customWidth="1"/>
    <col min="14" max="14" width="8.28515625" style="1" customWidth="1"/>
    <col min="15" max="15" width="11.5703125" style="1" customWidth="1"/>
    <col min="16" max="16384" width="11.42578125" style="1"/>
  </cols>
  <sheetData>
    <row r="1" spans="1:15" ht="15.6" customHeight="1" x14ac:dyDescent="0.25">
      <c r="A1" s="1"/>
      <c r="B1" s="3"/>
      <c r="C1" s="49" t="s">
        <v>0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x14ac:dyDescent="0.25">
      <c r="A2" s="1"/>
      <c r="B2" s="3"/>
      <c r="C2" s="49" t="s">
        <v>1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39" customHeight="1" x14ac:dyDescent="0.25">
      <c r="A3" s="1"/>
      <c r="B3" s="3"/>
      <c r="C3" s="49" t="s">
        <v>2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s="5" customFormat="1" x14ac:dyDescent="0.25">
      <c r="A4" s="4" t="s">
        <v>713</v>
      </c>
      <c r="B4" s="3"/>
      <c r="C4" s="3"/>
      <c r="D4" s="3"/>
      <c r="E4" s="3"/>
      <c r="F4" s="3"/>
      <c r="G4" s="3"/>
      <c r="H4" s="3"/>
      <c r="I4" s="3"/>
      <c r="J4" s="3"/>
    </row>
    <row r="5" spans="1:15" x14ac:dyDescent="0.25">
      <c r="A5" s="6" t="s">
        <v>3</v>
      </c>
      <c r="B5"/>
      <c r="C5"/>
      <c r="D5"/>
      <c r="H5"/>
      <c r="I5"/>
      <c r="J5"/>
      <c r="K5" s="1"/>
      <c r="L5" s="1"/>
      <c r="M5" s="1"/>
    </row>
    <row r="6" spans="1:15" ht="14.45" x14ac:dyDescent="0.3">
      <c r="A6" s="6" t="s">
        <v>48</v>
      </c>
      <c r="B6"/>
      <c r="C6"/>
      <c r="D6"/>
      <c r="H6"/>
      <c r="I6"/>
      <c r="J6"/>
      <c r="K6" s="1"/>
      <c r="L6" s="1"/>
      <c r="M6" s="1"/>
    </row>
    <row r="7" spans="1:15" ht="14.45" x14ac:dyDescent="0.3">
      <c r="A7" s="6" t="s">
        <v>4</v>
      </c>
      <c r="B7"/>
      <c r="C7"/>
      <c r="D7"/>
      <c r="H7"/>
      <c r="I7"/>
      <c r="J7"/>
      <c r="K7" s="1"/>
      <c r="L7" s="1"/>
      <c r="M7" s="1"/>
    </row>
    <row r="8" spans="1:15" ht="12" customHeight="1" x14ac:dyDescent="0.3">
      <c r="A8" s="6" t="s">
        <v>5</v>
      </c>
      <c r="B8"/>
      <c r="C8"/>
      <c r="D8"/>
      <c r="E8"/>
      <c r="H8"/>
      <c r="I8"/>
      <c r="J8"/>
      <c r="K8" s="1"/>
      <c r="L8" s="1"/>
      <c r="M8" s="1"/>
    </row>
    <row r="9" spans="1:15" s="7" customFormat="1" x14ac:dyDescent="0.25">
      <c r="A9" s="11" t="s">
        <v>51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5" s="2" customFormat="1" ht="74.25" customHeight="1" thickBot="1" x14ac:dyDescent="0.3">
      <c r="A10" s="47" t="s">
        <v>472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1" spans="1:15" s="7" customFormat="1" ht="28.15" customHeight="1" thickBot="1" x14ac:dyDescent="0.35">
      <c r="B11"/>
      <c r="C11"/>
      <c r="D11" s="9"/>
      <c r="E11" s="9"/>
      <c r="F11" s="9"/>
      <c r="G11" s="9"/>
      <c r="H11" s="9"/>
      <c r="I11" s="9"/>
      <c r="J11" s="48" t="s">
        <v>6</v>
      </c>
      <c r="K11" s="48"/>
      <c r="L11" s="48"/>
      <c r="M11" s="48" t="s">
        <v>7</v>
      </c>
      <c r="N11" s="48"/>
      <c r="O11" s="48"/>
    </row>
    <row r="12" spans="1:15" s="2" customFormat="1" ht="36.6" thickBot="1" x14ac:dyDescent="0.35">
      <c r="A12" s="30" t="s">
        <v>8</v>
      </c>
      <c r="B12" s="30" t="s">
        <v>9</v>
      </c>
      <c r="C12" s="30" t="s">
        <v>575</v>
      </c>
      <c r="D12" s="30" t="s">
        <v>10</v>
      </c>
      <c r="E12" s="30" t="s">
        <v>11</v>
      </c>
      <c r="F12" s="30" t="s">
        <v>12</v>
      </c>
      <c r="G12" s="30" t="s">
        <v>13</v>
      </c>
      <c r="H12" s="30" t="s">
        <v>14</v>
      </c>
      <c r="I12" s="30" t="s">
        <v>15</v>
      </c>
      <c r="J12" s="31" t="s">
        <v>16</v>
      </c>
      <c r="K12" s="31" t="s">
        <v>17</v>
      </c>
      <c r="L12" s="31" t="s">
        <v>18</v>
      </c>
      <c r="M12" s="31" t="s">
        <v>16</v>
      </c>
      <c r="N12" s="31" t="s">
        <v>17</v>
      </c>
      <c r="O12" s="31" t="s">
        <v>18</v>
      </c>
    </row>
    <row r="13" spans="1:15" ht="30" customHeight="1" thickBot="1" x14ac:dyDescent="0.3">
      <c r="A13" s="32" t="s">
        <v>24</v>
      </c>
      <c r="B13" s="28" t="s">
        <v>31</v>
      </c>
      <c r="C13" s="28" t="s">
        <v>746</v>
      </c>
      <c r="D13" s="22">
        <v>6</v>
      </c>
      <c r="E13" s="22">
        <v>245</v>
      </c>
      <c r="F13" s="22">
        <v>40.833333333333321</v>
      </c>
      <c r="G13" s="22">
        <v>225</v>
      </c>
      <c r="H13" s="22">
        <v>37.499999999999993</v>
      </c>
      <c r="I13" s="22">
        <v>72</v>
      </c>
      <c r="J13" s="22">
        <v>0.33333333333333343</v>
      </c>
      <c r="K13" s="22">
        <v>14.333333333333336</v>
      </c>
      <c r="L13" s="22">
        <v>26.166666666666664</v>
      </c>
      <c r="M13" s="22">
        <v>0.33333333333333343</v>
      </c>
      <c r="N13" s="22">
        <v>12.166666666666668</v>
      </c>
      <c r="O13" s="22">
        <v>25</v>
      </c>
    </row>
    <row r="14" spans="1:15" ht="30" customHeight="1" thickBot="1" x14ac:dyDescent="0.3">
      <c r="A14" s="32" t="s">
        <v>24</v>
      </c>
      <c r="B14" s="28" t="s">
        <v>36</v>
      </c>
      <c r="C14" s="28" t="s">
        <v>714</v>
      </c>
      <c r="D14" s="22">
        <v>6</v>
      </c>
      <c r="E14" s="22">
        <v>259</v>
      </c>
      <c r="F14" s="22">
        <v>43.166666666666671</v>
      </c>
      <c r="G14" s="22">
        <v>220</v>
      </c>
      <c r="H14" s="22">
        <v>36.666666666666671</v>
      </c>
      <c r="I14" s="22">
        <v>98</v>
      </c>
      <c r="J14" s="22">
        <v>0.66666666666666663</v>
      </c>
      <c r="K14" s="22">
        <v>16</v>
      </c>
      <c r="L14" s="22">
        <v>26.5</v>
      </c>
      <c r="M14" s="22">
        <v>0.66666666666666663</v>
      </c>
      <c r="N14" s="22">
        <v>13.166666666666663</v>
      </c>
      <c r="O14" s="22">
        <v>22.833333333333332</v>
      </c>
    </row>
    <row r="15" spans="1:15" ht="30" customHeight="1" thickBot="1" x14ac:dyDescent="0.3">
      <c r="A15" s="32" t="s">
        <v>24</v>
      </c>
      <c r="B15" s="28" t="s">
        <v>33</v>
      </c>
      <c r="C15" s="28" t="s">
        <v>485</v>
      </c>
      <c r="D15" s="22">
        <v>6</v>
      </c>
      <c r="E15" s="22">
        <v>252</v>
      </c>
      <c r="F15" s="22">
        <v>41.999999999999993</v>
      </c>
      <c r="G15" s="22">
        <v>218</v>
      </c>
      <c r="H15" s="22">
        <v>36.333333333333329</v>
      </c>
      <c r="I15" s="22">
        <v>40</v>
      </c>
      <c r="J15" s="22">
        <v>0.5</v>
      </c>
      <c r="K15" s="22">
        <v>15.666666666666668</v>
      </c>
      <c r="L15" s="22">
        <v>25.833333333333336</v>
      </c>
      <c r="M15" s="22">
        <v>0.5</v>
      </c>
      <c r="N15" s="22">
        <v>12</v>
      </c>
      <c r="O15" s="22">
        <v>23.833333333333336</v>
      </c>
    </row>
    <row r="16" spans="1:15" ht="30" customHeight="1" thickBot="1" x14ac:dyDescent="0.3">
      <c r="A16" s="32" t="s">
        <v>24</v>
      </c>
      <c r="B16" s="28" t="s">
        <v>35</v>
      </c>
      <c r="C16" s="28" t="s">
        <v>747</v>
      </c>
      <c r="D16" s="22">
        <v>6</v>
      </c>
      <c r="E16" s="22">
        <v>256</v>
      </c>
      <c r="F16" s="22">
        <v>42.666666666666664</v>
      </c>
      <c r="G16" s="22">
        <v>216</v>
      </c>
      <c r="H16" s="22">
        <v>36</v>
      </c>
      <c r="I16" s="22">
        <v>114</v>
      </c>
      <c r="J16" s="22">
        <v>0.33333333333333343</v>
      </c>
      <c r="K16" s="22">
        <v>15.5</v>
      </c>
      <c r="L16" s="22">
        <v>26.833333333333332</v>
      </c>
      <c r="M16" s="22">
        <v>0.33333333333333343</v>
      </c>
      <c r="N16" s="22">
        <v>13.333333333333334</v>
      </c>
      <c r="O16" s="22">
        <v>22.333333333333336</v>
      </c>
    </row>
    <row r="17" spans="1:15" ht="30" customHeight="1" thickBot="1" x14ac:dyDescent="0.3">
      <c r="A17" s="32" t="s">
        <v>24</v>
      </c>
      <c r="B17" s="28" t="s">
        <v>32</v>
      </c>
      <c r="C17" s="28" t="s">
        <v>748</v>
      </c>
      <c r="D17" s="22">
        <v>6</v>
      </c>
      <c r="E17" s="22">
        <v>208</v>
      </c>
      <c r="F17" s="22">
        <v>34.666666666666664</v>
      </c>
      <c r="G17" s="22">
        <v>211</v>
      </c>
      <c r="H17" s="22">
        <v>35.166666666666664</v>
      </c>
      <c r="I17" s="22">
        <v>52</v>
      </c>
      <c r="J17" s="22">
        <v>0.33333333333333343</v>
      </c>
      <c r="K17" s="22">
        <v>8</v>
      </c>
      <c r="L17" s="22">
        <v>26.333333333333332</v>
      </c>
      <c r="M17" s="22">
        <v>0.33333333333333343</v>
      </c>
      <c r="N17" s="22">
        <v>8.5</v>
      </c>
      <c r="O17" s="22">
        <v>26.333333333333332</v>
      </c>
    </row>
    <row r="18" spans="1:15" ht="30" customHeight="1" thickBot="1" x14ac:dyDescent="0.3">
      <c r="A18" s="32" t="s">
        <v>24</v>
      </c>
      <c r="B18" s="28" t="s">
        <v>34</v>
      </c>
      <c r="C18" s="28" t="s">
        <v>484</v>
      </c>
      <c r="D18" s="22">
        <v>6</v>
      </c>
      <c r="E18" s="22">
        <v>232</v>
      </c>
      <c r="F18" s="22">
        <v>38.666666666666657</v>
      </c>
      <c r="G18" s="22">
        <v>207</v>
      </c>
      <c r="H18" s="22">
        <v>34.5</v>
      </c>
      <c r="I18" s="22">
        <v>32</v>
      </c>
      <c r="J18" s="22">
        <v>0.33333333333333343</v>
      </c>
      <c r="K18" s="22">
        <v>13.166666666666664</v>
      </c>
      <c r="L18" s="22">
        <v>25.166666666666661</v>
      </c>
      <c r="M18" s="22">
        <v>0.33333333333333343</v>
      </c>
      <c r="N18" s="22">
        <v>11.000000000000002</v>
      </c>
      <c r="O18" s="22">
        <v>23.166666666666664</v>
      </c>
    </row>
    <row r="19" spans="1:15" ht="30" customHeight="1" thickBot="1" x14ac:dyDescent="0.35">
      <c r="A19" s="23" t="s">
        <v>20</v>
      </c>
      <c r="B19" s="24"/>
      <c r="C19" s="24"/>
      <c r="D19" s="25"/>
      <c r="E19" s="25"/>
      <c r="F19" s="25">
        <f>+AVERAGE(F13:F18)</f>
        <v>40.333333333333329</v>
      </c>
      <c r="G19" s="25"/>
      <c r="H19" s="25">
        <f t="shared" ref="H19:O19" si="0">+AVERAGE(H13:H18)</f>
        <v>36.027777777777779</v>
      </c>
      <c r="I19" s="25"/>
      <c r="J19" s="25">
        <f t="shared" si="0"/>
        <v>0.41666666666666674</v>
      </c>
      <c r="K19" s="25">
        <f t="shared" si="0"/>
        <v>13.777777777777777</v>
      </c>
      <c r="L19" s="25">
        <f t="shared" si="0"/>
        <v>26.138888888888886</v>
      </c>
      <c r="M19" s="25">
        <f t="shared" si="0"/>
        <v>0.41666666666666674</v>
      </c>
      <c r="N19" s="25">
        <f t="shared" si="0"/>
        <v>11.694444444444445</v>
      </c>
      <c r="O19" s="25">
        <f t="shared" si="0"/>
        <v>23.916666666666668</v>
      </c>
    </row>
    <row r="20" spans="1:15" ht="30" customHeight="1" thickBot="1" x14ac:dyDescent="0.3">
      <c r="A20" s="33" t="s">
        <v>25</v>
      </c>
      <c r="B20" s="29"/>
      <c r="C20" s="29"/>
      <c r="D20" s="27"/>
      <c r="E20" s="27">
        <v>1452</v>
      </c>
      <c r="F20" s="27"/>
      <c r="G20" s="27">
        <v>1297</v>
      </c>
      <c r="H20" s="27"/>
      <c r="I20" s="27">
        <v>408</v>
      </c>
      <c r="J20" s="27"/>
      <c r="K20" s="27"/>
      <c r="L20" s="27"/>
      <c r="M20" s="27"/>
      <c r="N20" s="27"/>
      <c r="O20" s="27"/>
    </row>
    <row r="21" spans="1:15" ht="30" customHeight="1" thickBot="1" x14ac:dyDescent="0.35">
      <c r="A21" s="32" t="s">
        <v>26</v>
      </c>
      <c r="B21" s="28" t="s">
        <v>39</v>
      </c>
      <c r="C21" s="28" t="s">
        <v>486</v>
      </c>
      <c r="D21" s="22">
        <v>6</v>
      </c>
      <c r="E21" s="22">
        <v>104</v>
      </c>
      <c r="F21" s="22">
        <v>17.333333333333332</v>
      </c>
      <c r="G21" s="22">
        <v>87</v>
      </c>
      <c r="H21" s="22">
        <v>14.500000000000002</v>
      </c>
      <c r="I21" s="22">
        <v>24</v>
      </c>
      <c r="J21" s="22">
        <v>0.5</v>
      </c>
      <c r="K21" s="22">
        <v>6.333333333333333</v>
      </c>
      <c r="L21" s="22">
        <v>10.5</v>
      </c>
      <c r="M21" s="22">
        <v>0.5</v>
      </c>
      <c r="N21" s="22">
        <v>4.333333333333333</v>
      </c>
      <c r="O21" s="22">
        <v>9.6666666666666679</v>
      </c>
    </row>
    <row r="22" spans="1:15" ht="30" customHeight="1" thickBot="1" x14ac:dyDescent="0.35">
      <c r="A22" s="32" t="s">
        <v>26</v>
      </c>
      <c r="B22" s="28" t="s">
        <v>40</v>
      </c>
      <c r="C22" s="28" t="s">
        <v>650</v>
      </c>
      <c r="D22" s="22">
        <v>6</v>
      </c>
      <c r="E22" s="22">
        <v>97</v>
      </c>
      <c r="F22" s="22">
        <v>16.166666666666664</v>
      </c>
      <c r="G22" s="22">
        <v>84</v>
      </c>
      <c r="H22" s="22">
        <v>14</v>
      </c>
      <c r="I22" s="22">
        <v>27</v>
      </c>
      <c r="J22" s="22">
        <v>0.16666666666666671</v>
      </c>
      <c r="K22" s="22">
        <v>4.6666666666666661</v>
      </c>
      <c r="L22" s="22">
        <v>11.333333333333332</v>
      </c>
      <c r="M22" s="22">
        <v>0.16666666666666671</v>
      </c>
      <c r="N22" s="22">
        <v>2.9999999999999996</v>
      </c>
      <c r="O22" s="22">
        <v>10.833333333333336</v>
      </c>
    </row>
    <row r="23" spans="1:15" ht="30" customHeight="1" thickBot="1" x14ac:dyDescent="0.35">
      <c r="A23" s="32" t="s">
        <v>26</v>
      </c>
      <c r="B23" s="28" t="s">
        <v>38</v>
      </c>
      <c r="C23" s="28" t="s">
        <v>487</v>
      </c>
      <c r="D23" s="22">
        <v>6</v>
      </c>
      <c r="E23" s="22">
        <v>98</v>
      </c>
      <c r="F23" s="22">
        <v>16.333333333333332</v>
      </c>
      <c r="G23" s="22">
        <v>81</v>
      </c>
      <c r="H23" s="22">
        <v>13.499999999999998</v>
      </c>
      <c r="I23" s="22">
        <v>40</v>
      </c>
      <c r="J23" s="22"/>
      <c r="K23" s="22">
        <v>5.1666666666666661</v>
      </c>
      <c r="L23" s="22">
        <v>11.166666666666668</v>
      </c>
      <c r="M23" s="22"/>
      <c r="N23" s="22">
        <v>3.833333333333333</v>
      </c>
      <c r="O23" s="22">
        <v>9.6666666666666679</v>
      </c>
    </row>
    <row r="24" spans="1:15" ht="30" customHeight="1" thickBot="1" x14ac:dyDescent="0.35">
      <c r="A24" s="32" t="s">
        <v>26</v>
      </c>
      <c r="B24" s="28" t="s">
        <v>37</v>
      </c>
      <c r="C24" s="28" t="s">
        <v>488</v>
      </c>
      <c r="D24" s="22">
        <v>6</v>
      </c>
      <c r="E24" s="22">
        <v>72</v>
      </c>
      <c r="F24" s="22">
        <v>12</v>
      </c>
      <c r="G24" s="22">
        <v>63</v>
      </c>
      <c r="H24" s="22">
        <v>10.5</v>
      </c>
      <c r="I24" s="22">
        <v>28</v>
      </c>
      <c r="J24" s="22"/>
      <c r="K24" s="22">
        <v>4.5</v>
      </c>
      <c r="L24" s="22">
        <v>7.5</v>
      </c>
      <c r="M24" s="22"/>
      <c r="N24" s="22">
        <v>3.166666666666667</v>
      </c>
      <c r="O24" s="22">
        <v>7.3333333333333339</v>
      </c>
    </row>
    <row r="25" spans="1:15" ht="30" customHeight="1" thickBot="1" x14ac:dyDescent="0.35">
      <c r="A25" s="23" t="s">
        <v>20</v>
      </c>
      <c r="B25" s="24"/>
      <c r="C25" s="24"/>
      <c r="D25" s="25"/>
      <c r="E25" s="25"/>
      <c r="F25" s="25">
        <f>+AVERAGE(F21:F24)</f>
        <v>15.458333333333332</v>
      </c>
      <c r="G25" s="25"/>
      <c r="H25" s="25">
        <f t="shared" ref="H25:O25" si="1">+AVERAGE(H21:H24)</f>
        <v>13.125</v>
      </c>
      <c r="I25" s="25"/>
      <c r="J25" s="25">
        <f t="shared" si="1"/>
        <v>0.33333333333333337</v>
      </c>
      <c r="K25" s="25">
        <f t="shared" si="1"/>
        <v>5.1666666666666661</v>
      </c>
      <c r="L25" s="25">
        <f t="shared" si="1"/>
        <v>10.125</v>
      </c>
      <c r="M25" s="25">
        <f t="shared" si="1"/>
        <v>0.33333333333333337</v>
      </c>
      <c r="N25" s="25">
        <f t="shared" si="1"/>
        <v>3.583333333333333</v>
      </c>
      <c r="O25" s="25">
        <f t="shared" si="1"/>
        <v>9.3750000000000018</v>
      </c>
    </row>
    <row r="26" spans="1:15" ht="30" customHeight="1" thickBot="1" x14ac:dyDescent="0.35">
      <c r="A26" s="33" t="s">
        <v>27</v>
      </c>
      <c r="B26" s="29"/>
      <c r="C26" s="29"/>
      <c r="D26" s="27"/>
      <c r="E26" s="27">
        <v>371</v>
      </c>
      <c r="F26" s="27"/>
      <c r="G26" s="27">
        <v>315</v>
      </c>
      <c r="H26" s="27"/>
      <c r="I26" s="27">
        <v>119</v>
      </c>
      <c r="J26" s="27"/>
      <c r="K26" s="27"/>
      <c r="L26" s="27"/>
      <c r="M26" s="27"/>
      <c r="N26" s="27"/>
      <c r="O26" s="27"/>
    </row>
    <row r="27" spans="1:15" ht="30" customHeight="1" thickBot="1" x14ac:dyDescent="0.3">
      <c r="A27" s="32" t="s">
        <v>41</v>
      </c>
      <c r="B27" s="28" t="s">
        <v>43</v>
      </c>
      <c r="C27" s="28" t="s">
        <v>749</v>
      </c>
      <c r="D27" s="22">
        <v>6</v>
      </c>
      <c r="E27" s="22">
        <v>121</v>
      </c>
      <c r="F27" s="22">
        <v>20.166666666666661</v>
      </c>
      <c r="G27" s="22">
        <v>111</v>
      </c>
      <c r="H27" s="22">
        <v>18.499999999999996</v>
      </c>
      <c r="I27" s="22">
        <v>8</v>
      </c>
      <c r="J27" s="22">
        <v>0.16666666666666671</v>
      </c>
      <c r="K27" s="22">
        <v>7.0000000000000009</v>
      </c>
      <c r="L27" s="22">
        <v>13</v>
      </c>
      <c r="M27" s="22">
        <v>0.16666666666666671</v>
      </c>
      <c r="N27" s="22">
        <v>6.1666666666666661</v>
      </c>
      <c r="O27" s="22">
        <v>12.166666666666668</v>
      </c>
    </row>
    <row r="28" spans="1:15" ht="30" customHeight="1" thickBot="1" x14ac:dyDescent="0.3">
      <c r="A28" s="32" t="s">
        <v>41</v>
      </c>
      <c r="B28" s="28" t="s">
        <v>45</v>
      </c>
      <c r="C28" s="28" t="s">
        <v>651</v>
      </c>
      <c r="D28" s="22">
        <v>6</v>
      </c>
      <c r="E28" s="22">
        <v>123</v>
      </c>
      <c r="F28" s="22">
        <v>20.499999999999996</v>
      </c>
      <c r="G28" s="22">
        <v>109</v>
      </c>
      <c r="H28" s="22">
        <v>18.166666666666668</v>
      </c>
      <c r="I28" s="22">
        <v>22</v>
      </c>
      <c r="J28" s="22">
        <v>0.16666666666666671</v>
      </c>
      <c r="K28" s="22">
        <v>7.8333333333333321</v>
      </c>
      <c r="L28" s="22">
        <v>12.500000000000002</v>
      </c>
      <c r="M28" s="22">
        <v>0.16666666666666671</v>
      </c>
      <c r="N28" s="22">
        <v>6.5</v>
      </c>
      <c r="O28" s="22">
        <v>11.5</v>
      </c>
    </row>
    <row r="29" spans="1:15" ht="30" customHeight="1" thickBot="1" x14ac:dyDescent="0.3">
      <c r="A29" s="32" t="s">
        <v>41</v>
      </c>
      <c r="B29" s="28" t="s">
        <v>46</v>
      </c>
      <c r="C29" s="28" t="s">
        <v>750</v>
      </c>
      <c r="D29" s="22">
        <v>6</v>
      </c>
      <c r="E29" s="22">
        <v>115</v>
      </c>
      <c r="F29" s="22">
        <v>19.166666666666661</v>
      </c>
      <c r="G29" s="22">
        <v>108</v>
      </c>
      <c r="H29" s="22">
        <v>17.999999999999996</v>
      </c>
      <c r="I29" s="22">
        <v>27</v>
      </c>
      <c r="J29" s="22">
        <v>0.16666666666666671</v>
      </c>
      <c r="K29" s="22">
        <v>8.3333333333333321</v>
      </c>
      <c r="L29" s="22">
        <v>10.666666666666668</v>
      </c>
      <c r="M29" s="22">
        <v>0.16666666666666671</v>
      </c>
      <c r="N29" s="22">
        <v>6.3333333333333339</v>
      </c>
      <c r="O29" s="22">
        <v>11.5</v>
      </c>
    </row>
    <row r="30" spans="1:15" ht="30" customHeight="1" thickBot="1" x14ac:dyDescent="0.3">
      <c r="A30" s="32" t="s">
        <v>41</v>
      </c>
      <c r="B30" s="28" t="s">
        <v>44</v>
      </c>
      <c r="C30" s="28" t="s">
        <v>751</v>
      </c>
      <c r="D30" s="22">
        <v>6</v>
      </c>
      <c r="E30" s="22">
        <v>123</v>
      </c>
      <c r="F30" s="22">
        <v>20.500000000000004</v>
      </c>
      <c r="G30" s="22">
        <v>103</v>
      </c>
      <c r="H30" s="22">
        <v>17.166666666666664</v>
      </c>
      <c r="I30" s="22">
        <v>26</v>
      </c>
      <c r="J30" s="22"/>
      <c r="K30" s="22">
        <v>7</v>
      </c>
      <c r="L30" s="22">
        <v>13.5</v>
      </c>
      <c r="M30" s="22"/>
      <c r="N30" s="22">
        <v>5.5</v>
      </c>
      <c r="O30" s="22">
        <v>11.666666666666668</v>
      </c>
    </row>
    <row r="31" spans="1:15" ht="30" customHeight="1" thickBot="1" x14ac:dyDescent="0.3">
      <c r="A31" s="32" t="s">
        <v>41</v>
      </c>
      <c r="B31" s="28" t="s">
        <v>42</v>
      </c>
      <c r="C31" s="28" t="s">
        <v>489</v>
      </c>
      <c r="D31" s="22">
        <v>6</v>
      </c>
      <c r="E31" s="22">
        <v>122</v>
      </c>
      <c r="F31" s="22">
        <v>20.333333333333332</v>
      </c>
      <c r="G31" s="22">
        <v>96</v>
      </c>
      <c r="H31" s="22">
        <v>16</v>
      </c>
      <c r="I31" s="22">
        <v>21</v>
      </c>
      <c r="J31" s="22"/>
      <c r="K31" s="22">
        <v>7.4999999999999991</v>
      </c>
      <c r="L31" s="22">
        <v>12.833333333333334</v>
      </c>
      <c r="M31" s="22"/>
      <c r="N31" s="22">
        <v>4.833333333333333</v>
      </c>
      <c r="O31" s="22">
        <v>11.166666666666668</v>
      </c>
    </row>
    <row r="32" spans="1:15" ht="30" customHeight="1" thickBot="1" x14ac:dyDescent="0.3">
      <c r="A32" s="23" t="s">
        <v>20</v>
      </c>
      <c r="B32" s="24"/>
      <c r="C32" s="24"/>
      <c r="D32" s="25"/>
      <c r="E32" s="25"/>
      <c r="F32" s="25">
        <f>+AVERAGE(F27:F31)</f>
        <v>20.133333333333329</v>
      </c>
      <c r="G32" s="25"/>
      <c r="H32" s="25">
        <f t="shared" ref="H32:O32" si="2">+AVERAGE(H27:H31)</f>
        <v>17.566666666666663</v>
      </c>
      <c r="I32" s="25"/>
      <c r="J32" s="25">
        <f t="shared" si="2"/>
        <v>0.16666666666666671</v>
      </c>
      <c r="K32" s="25">
        <f t="shared" si="2"/>
        <v>7.5333333333333332</v>
      </c>
      <c r="L32" s="25">
        <f t="shared" si="2"/>
        <v>12.500000000000002</v>
      </c>
      <c r="M32" s="25">
        <f t="shared" si="2"/>
        <v>0.16666666666666671</v>
      </c>
      <c r="N32" s="25">
        <f t="shared" si="2"/>
        <v>5.8666666666666663</v>
      </c>
      <c r="O32" s="25">
        <f t="shared" si="2"/>
        <v>11.600000000000003</v>
      </c>
    </row>
    <row r="33" spans="1:15" ht="30" customHeight="1" thickBot="1" x14ac:dyDescent="0.3">
      <c r="A33" s="33" t="s">
        <v>47</v>
      </c>
      <c r="B33" s="26"/>
      <c r="C33" s="26"/>
      <c r="D33" s="27"/>
      <c r="E33" s="27">
        <v>604</v>
      </c>
      <c r="F33" s="27"/>
      <c r="G33" s="27">
        <v>527</v>
      </c>
      <c r="H33" s="27"/>
      <c r="I33" s="27">
        <v>104</v>
      </c>
      <c r="J33" s="27"/>
      <c r="K33" s="27"/>
      <c r="L33" s="27"/>
      <c r="M33" s="27"/>
      <c r="N33" s="27"/>
      <c r="O33" s="27"/>
    </row>
    <row r="34" spans="1:15" ht="30" customHeight="1" thickBot="1" x14ac:dyDescent="0.3">
      <c r="A34" s="23" t="s">
        <v>50</v>
      </c>
      <c r="B34" s="24"/>
      <c r="C34" s="24"/>
      <c r="D34" s="25"/>
      <c r="E34" s="25"/>
      <c r="F34" s="25">
        <v>26</v>
      </c>
      <c r="G34" s="25"/>
      <c r="H34" s="25">
        <v>24</v>
      </c>
      <c r="I34" s="25"/>
      <c r="J34" s="25">
        <v>0</v>
      </c>
      <c r="K34" s="25">
        <v>9</v>
      </c>
      <c r="L34" s="25">
        <v>17</v>
      </c>
      <c r="M34" s="25">
        <v>0</v>
      </c>
      <c r="N34" s="25">
        <v>8</v>
      </c>
      <c r="O34" s="25">
        <v>16</v>
      </c>
    </row>
    <row r="35" spans="1:15" ht="30" customHeight="1" thickBot="1" x14ac:dyDescent="0.3">
      <c r="A35" s="33" t="s">
        <v>49</v>
      </c>
      <c r="B35" s="26"/>
      <c r="C35" s="26"/>
      <c r="D35" s="27"/>
      <c r="E35" s="27">
        <v>2427</v>
      </c>
      <c r="F35" s="27"/>
      <c r="G35" s="27">
        <v>2139</v>
      </c>
      <c r="H35" s="27"/>
      <c r="I35" s="27">
        <v>631</v>
      </c>
      <c r="J35" s="27"/>
      <c r="K35" s="27"/>
      <c r="L35" s="27"/>
      <c r="M35" s="27"/>
      <c r="N35" s="27"/>
      <c r="O35" s="27"/>
    </row>
    <row r="36" spans="1:15" x14ac:dyDescent="0.25">
      <c r="A36" s="17" t="s">
        <v>21</v>
      </c>
    </row>
  </sheetData>
  <mergeCells count="6">
    <mergeCell ref="A10:O10"/>
    <mergeCell ref="J11:L11"/>
    <mergeCell ref="M11:O11"/>
    <mergeCell ref="C1:O1"/>
    <mergeCell ref="C2:O2"/>
    <mergeCell ref="C3:O3"/>
  </mergeCells>
  <pageMargins left="0.23622047244094491" right="0.23622047244094491" top="0.39370078740157483" bottom="0.55118110236220474" header="0.31496062992125984" footer="0.31496062992125984"/>
  <pageSetup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2"/>
  <sheetViews>
    <sheetView showGridLines="0" zoomScaleNormal="100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C14" sqref="C14"/>
    </sheetView>
  </sheetViews>
  <sheetFormatPr baseColWidth="10" defaultColWidth="13.85546875" defaultRowHeight="15" x14ac:dyDescent="0.25"/>
  <cols>
    <col min="1" max="1" width="16.42578125" style="12" customWidth="1"/>
    <col min="2" max="2" width="37.5703125" style="7" customWidth="1"/>
    <col min="3" max="3" width="37" style="7" customWidth="1"/>
    <col min="4" max="4" width="9" style="20" customWidth="1"/>
    <col min="5" max="5" width="10.42578125" style="20" customWidth="1"/>
    <col min="6" max="6" width="12" style="20" customWidth="1"/>
    <col min="7" max="7" width="8.85546875" style="20" customWidth="1"/>
    <col min="8" max="8" width="11.5703125" style="20" customWidth="1"/>
    <col min="9" max="9" width="11" style="20" customWidth="1"/>
    <col min="10" max="10" width="12.140625" style="20" customWidth="1"/>
    <col min="11" max="11" width="8" style="20" customWidth="1"/>
    <col min="12" max="12" width="12.28515625" style="20" customWidth="1"/>
    <col min="13" max="13" width="13.42578125" style="20" customWidth="1"/>
    <col min="14" max="14" width="8.5703125" style="2" customWidth="1"/>
    <col min="15" max="15" width="12.85546875" style="2" customWidth="1"/>
    <col min="16" max="16384" width="13.85546875" style="1"/>
  </cols>
  <sheetData>
    <row r="1" spans="1:15" ht="15.6" customHeight="1" x14ac:dyDescent="0.25">
      <c r="A1" s="14"/>
      <c r="B1" s="49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x14ac:dyDescent="0.25">
      <c r="A2" s="14"/>
      <c r="B2" s="49" t="s">
        <v>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36.75" customHeight="1" x14ac:dyDescent="0.25">
      <c r="A3" s="14"/>
      <c r="B3" s="49" t="s">
        <v>2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x14ac:dyDescent="0.25">
      <c r="A4" s="4" t="s">
        <v>713</v>
      </c>
      <c r="B4"/>
      <c r="C4"/>
      <c r="D4" s="19"/>
      <c r="E4" s="19"/>
      <c r="F4" s="19"/>
      <c r="G4" s="19"/>
    </row>
    <row r="5" spans="1:15" x14ac:dyDescent="0.25">
      <c r="A5" s="15" t="s">
        <v>3</v>
      </c>
      <c r="B5"/>
      <c r="C5"/>
      <c r="E5" s="19"/>
      <c r="F5" s="19"/>
      <c r="G5" s="19"/>
    </row>
    <row r="6" spans="1:15" ht="14.45" x14ac:dyDescent="0.3">
      <c r="A6" s="15" t="s">
        <v>48</v>
      </c>
      <c r="B6"/>
      <c r="C6"/>
      <c r="E6" s="19"/>
      <c r="F6" s="19"/>
      <c r="G6" s="19"/>
    </row>
    <row r="7" spans="1:15" ht="18" x14ac:dyDescent="0.3">
      <c r="A7" s="15" t="s">
        <v>53</v>
      </c>
      <c r="B7"/>
      <c r="C7"/>
      <c r="D7" s="21"/>
      <c r="E7" s="19"/>
      <c r="F7" s="19"/>
      <c r="G7" s="19"/>
    </row>
    <row r="8" spans="1:15" ht="14.45" x14ac:dyDescent="0.3">
      <c r="A8" s="15" t="s">
        <v>5</v>
      </c>
      <c r="B8"/>
      <c r="C8"/>
      <c r="D8" s="19"/>
      <c r="E8" s="19"/>
      <c r="F8" s="19"/>
      <c r="G8" s="19"/>
    </row>
    <row r="9" spans="1:15" x14ac:dyDescent="0.25">
      <c r="A9" s="11" t="s">
        <v>51</v>
      </c>
    </row>
    <row r="10" spans="1:15" ht="57" customHeight="1" x14ac:dyDescent="0.25">
      <c r="A10" s="50" t="s">
        <v>52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</row>
    <row r="11" spans="1:15" thickBot="1" x14ac:dyDescent="0.35"/>
    <row r="12" spans="1:15" ht="30.6" customHeight="1" thickBot="1" x14ac:dyDescent="0.35">
      <c r="B12"/>
      <c r="C12"/>
      <c r="D12" s="9"/>
      <c r="E12" s="9"/>
      <c r="F12" s="9"/>
      <c r="G12" s="9"/>
      <c r="H12" s="9"/>
      <c r="I12" s="9"/>
      <c r="J12" s="48" t="s">
        <v>6</v>
      </c>
      <c r="K12" s="48"/>
      <c r="L12" s="48"/>
      <c r="M12" s="48" t="s">
        <v>7</v>
      </c>
      <c r="N12" s="48"/>
      <c r="O12" s="48"/>
    </row>
    <row r="13" spans="1:15" ht="48.6" thickBot="1" x14ac:dyDescent="0.35">
      <c r="A13" s="30" t="s">
        <v>8</v>
      </c>
      <c r="B13" s="30" t="s">
        <v>9</v>
      </c>
      <c r="C13" s="30" t="s">
        <v>575</v>
      </c>
      <c r="D13" s="30" t="s">
        <v>10</v>
      </c>
      <c r="E13" s="30" t="s">
        <v>11</v>
      </c>
      <c r="F13" s="30" t="s">
        <v>12</v>
      </c>
      <c r="G13" s="30" t="s">
        <v>13</v>
      </c>
      <c r="H13" s="30" t="s">
        <v>14</v>
      </c>
      <c r="I13" s="30" t="s">
        <v>15</v>
      </c>
      <c r="J13" s="31" t="s">
        <v>16</v>
      </c>
      <c r="K13" s="31" t="s">
        <v>17</v>
      </c>
      <c r="L13" s="31" t="s">
        <v>18</v>
      </c>
      <c r="M13" s="31" t="s">
        <v>16</v>
      </c>
      <c r="N13" s="31" t="s">
        <v>17</v>
      </c>
      <c r="O13" s="31" t="s">
        <v>18</v>
      </c>
    </row>
    <row r="14" spans="1:15" ht="30" customHeight="1" thickBot="1" x14ac:dyDescent="0.35">
      <c r="A14" s="40" t="s">
        <v>54</v>
      </c>
      <c r="B14" s="37" t="s">
        <v>58</v>
      </c>
      <c r="C14" s="37" t="s">
        <v>491</v>
      </c>
      <c r="D14" s="22">
        <v>6</v>
      </c>
      <c r="E14" s="22">
        <v>233</v>
      </c>
      <c r="F14" s="22">
        <v>38.833333333333329</v>
      </c>
      <c r="G14" s="22">
        <v>188</v>
      </c>
      <c r="H14" s="22">
        <v>31.333333333333332</v>
      </c>
      <c r="I14" s="22">
        <v>224</v>
      </c>
      <c r="J14" s="22"/>
      <c r="K14" s="22">
        <v>31.333333333333339</v>
      </c>
      <c r="L14" s="22">
        <v>7.5</v>
      </c>
      <c r="M14" s="22"/>
      <c r="N14" s="22">
        <v>24.499999999999996</v>
      </c>
      <c r="O14" s="22">
        <v>6.833333333333333</v>
      </c>
    </row>
    <row r="15" spans="1:15" ht="30" customHeight="1" thickBot="1" x14ac:dyDescent="0.35">
      <c r="A15" s="40" t="s">
        <v>54</v>
      </c>
      <c r="B15" s="37" t="s">
        <v>55</v>
      </c>
      <c r="C15" s="37" t="s">
        <v>652</v>
      </c>
      <c r="D15" s="22">
        <v>6</v>
      </c>
      <c r="E15" s="22">
        <v>247</v>
      </c>
      <c r="F15" s="22">
        <v>41.166666666666664</v>
      </c>
      <c r="G15" s="22">
        <v>182</v>
      </c>
      <c r="H15" s="22">
        <v>30.333333333333336</v>
      </c>
      <c r="I15" s="22">
        <v>268</v>
      </c>
      <c r="J15" s="22"/>
      <c r="K15" s="22">
        <v>33.666666666666664</v>
      </c>
      <c r="L15" s="22">
        <v>7.5</v>
      </c>
      <c r="M15" s="22"/>
      <c r="N15" s="22">
        <v>23.166666666666668</v>
      </c>
      <c r="O15" s="22">
        <v>7.166666666666667</v>
      </c>
    </row>
    <row r="16" spans="1:15" ht="30" customHeight="1" thickBot="1" x14ac:dyDescent="0.35">
      <c r="A16" s="40" t="s">
        <v>54</v>
      </c>
      <c r="B16" s="37" t="s">
        <v>56</v>
      </c>
      <c r="C16" s="37" t="s">
        <v>490</v>
      </c>
      <c r="D16" s="22">
        <v>6</v>
      </c>
      <c r="E16" s="22">
        <v>221</v>
      </c>
      <c r="F16" s="22">
        <v>36.833333333333336</v>
      </c>
      <c r="G16" s="22">
        <v>163</v>
      </c>
      <c r="H16" s="22">
        <v>27.166666666666664</v>
      </c>
      <c r="I16" s="22">
        <v>133</v>
      </c>
      <c r="J16" s="22"/>
      <c r="K16" s="22">
        <v>30.666666666666664</v>
      </c>
      <c r="L16" s="22">
        <v>6.1666666666666661</v>
      </c>
      <c r="M16" s="22"/>
      <c r="N16" s="22">
        <v>21.5</v>
      </c>
      <c r="O16" s="22">
        <v>5.6666666666666661</v>
      </c>
    </row>
    <row r="17" spans="1:15" ht="30" customHeight="1" thickBot="1" x14ac:dyDescent="0.35">
      <c r="A17" s="40" t="s">
        <v>54</v>
      </c>
      <c r="B17" s="37" t="s">
        <v>57</v>
      </c>
      <c r="C17" s="37" t="s">
        <v>492</v>
      </c>
      <c r="D17" s="22">
        <v>6</v>
      </c>
      <c r="E17" s="22">
        <v>247</v>
      </c>
      <c r="F17" s="22">
        <v>41.16666666666665</v>
      </c>
      <c r="G17" s="22">
        <v>153</v>
      </c>
      <c r="H17" s="22">
        <v>25.500000000000004</v>
      </c>
      <c r="I17" s="22">
        <v>195</v>
      </c>
      <c r="J17" s="22"/>
      <c r="K17" s="22">
        <v>33.999999999999986</v>
      </c>
      <c r="L17" s="22">
        <v>7.1666666666666679</v>
      </c>
      <c r="M17" s="22"/>
      <c r="N17" s="22">
        <v>18.833333333333339</v>
      </c>
      <c r="O17" s="22">
        <v>6.6666666666666661</v>
      </c>
    </row>
    <row r="18" spans="1:15" ht="30" customHeight="1" thickBot="1" x14ac:dyDescent="0.3">
      <c r="A18" s="40" t="s">
        <v>54</v>
      </c>
      <c r="B18" s="37" t="s">
        <v>59</v>
      </c>
      <c r="C18" s="37" t="s">
        <v>752</v>
      </c>
      <c r="D18" s="22">
        <v>6</v>
      </c>
      <c r="E18" s="22">
        <v>218</v>
      </c>
      <c r="F18" s="22">
        <v>36.333333333333336</v>
      </c>
      <c r="G18" s="22">
        <v>143</v>
      </c>
      <c r="H18" s="22">
        <v>23.833333333333336</v>
      </c>
      <c r="I18" s="22">
        <v>168</v>
      </c>
      <c r="J18" s="22"/>
      <c r="K18" s="22">
        <v>31.166666666666668</v>
      </c>
      <c r="L18" s="22">
        <v>5.166666666666667</v>
      </c>
      <c r="M18" s="22"/>
      <c r="N18" s="22">
        <v>18.833333333333332</v>
      </c>
      <c r="O18" s="22">
        <v>5</v>
      </c>
    </row>
    <row r="19" spans="1:15" ht="30" customHeight="1" thickBot="1" x14ac:dyDescent="0.35">
      <c r="A19" s="34" t="s">
        <v>20</v>
      </c>
      <c r="B19" s="38"/>
      <c r="C19" s="38"/>
      <c r="D19" s="36"/>
      <c r="E19" s="36"/>
      <c r="F19" s="36">
        <f>+AVERAGE(F14:F18)</f>
        <v>38.866666666666667</v>
      </c>
      <c r="G19" s="36"/>
      <c r="H19" s="36">
        <f t="shared" ref="H19:O19" si="0">+AVERAGE(H14:H18)</f>
        <v>27.633333333333336</v>
      </c>
      <c r="I19" s="36"/>
      <c r="J19" s="36"/>
      <c r="K19" s="36">
        <f t="shared" si="0"/>
        <v>32.166666666666657</v>
      </c>
      <c r="L19" s="36">
        <f t="shared" si="0"/>
        <v>6.7</v>
      </c>
      <c r="M19" s="36"/>
      <c r="N19" s="36">
        <f t="shared" si="0"/>
        <v>21.366666666666667</v>
      </c>
      <c r="O19" s="36">
        <f t="shared" si="0"/>
        <v>6.2666666666666657</v>
      </c>
    </row>
    <row r="20" spans="1:15" ht="30" customHeight="1" thickBot="1" x14ac:dyDescent="0.35">
      <c r="A20" s="41" t="s">
        <v>250</v>
      </c>
      <c r="B20" s="39"/>
      <c r="C20" s="39"/>
      <c r="D20" s="27"/>
      <c r="E20" s="27">
        <v>1166</v>
      </c>
      <c r="F20" s="27"/>
      <c r="G20" s="27">
        <v>829</v>
      </c>
      <c r="H20" s="27"/>
      <c r="I20" s="27">
        <v>988</v>
      </c>
      <c r="J20" s="27"/>
      <c r="K20" s="27"/>
      <c r="L20" s="27"/>
      <c r="M20" s="27"/>
      <c r="N20" s="27"/>
      <c r="O20" s="27"/>
    </row>
    <row r="21" spans="1:15" ht="30" customHeight="1" thickBot="1" x14ac:dyDescent="0.35">
      <c r="A21" s="40" t="s">
        <v>60</v>
      </c>
      <c r="B21" s="37" t="s">
        <v>69</v>
      </c>
      <c r="C21" s="37" t="s">
        <v>495</v>
      </c>
      <c r="D21" s="22">
        <v>6</v>
      </c>
      <c r="E21" s="22">
        <v>297</v>
      </c>
      <c r="F21" s="22">
        <v>49.5</v>
      </c>
      <c r="G21" s="22">
        <v>207</v>
      </c>
      <c r="H21" s="22">
        <v>34.5</v>
      </c>
      <c r="I21" s="22">
        <v>364</v>
      </c>
      <c r="J21" s="22">
        <v>0.16666666666666671</v>
      </c>
      <c r="K21" s="22">
        <v>42.999999999999993</v>
      </c>
      <c r="L21" s="22">
        <v>6.3333333333333339</v>
      </c>
      <c r="M21" s="22">
        <v>0.16666666666666671</v>
      </c>
      <c r="N21" s="22">
        <v>28.666666666666668</v>
      </c>
      <c r="O21" s="22">
        <v>5.6666666666666661</v>
      </c>
    </row>
    <row r="22" spans="1:15" ht="30" customHeight="1" thickBot="1" x14ac:dyDescent="0.35">
      <c r="A22" s="40" t="s">
        <v>60</v>
      </c>
      <c r="B22" s="37" t="s">
        <v>61</v>
      </c>
      <c r="C22" s="37" t="s">
        <v>494</v>
      </c>
      <c r="D22" s="22">
        <v>6</v>
      </c>
      <c r="E22" s="22">
        <v>346</v>
      </c>
      <c r="F22" s="22">
        <v>57.666666666666657</v>
      </c>
      <c r="G22" s="22">
        <v>203</v>
      </c>
      <c r="H22" s="22">
        <v>33.833333333333343</v>
      </c>
      <c r="I22" s="22">
        <v>387</v>
      </c>
      <c r="J22" s="22"/>
      <c r="K22" s="22">
        <v>51.166666666666664</v>
      </c>
      <c r="L22" s="22">
        <v>6.5000000000000018</v>
      </c>
      <c r="M22" s="22"/>
      <c r="N22" s="22">
        <v>28.333333333333336</v>
      </c>
      <c r="O22" s="22">
        <v>5.4999999999999991</v>
      </c>
    </row>
    <row r="23" spans="1:15" ht="30" customHeight="1" thickBot="1" x14ac:dyDescent="0.3">
      <c r="A23" s="40" t="s">
        <v>60</v>
      </c>
      <c r="B23" s="37" t="s">
        <v>62</v>
      </c>
      <c r="C23" s="37" t="s">
        <v>753</v>
      </c>
      <c r="D23" s="22">
        <v>6</v>
      </c>
      <c r="E23" s="22">
        <v>299</v>
      </c>
      <c r="F23" s="22">
        <v>49.833333333333343</v>
      </c>
      <c r="G23" s="22">
        <v>183</v>
      </c>
      <c r="H23" s="22">
        <v>30.5</v>
      </c>
      <c r="I23" s="22">
        <v>268</v>
      </c>
      <c r="J23" s="22"/>
      <c r="K23" s="22">
        <v>44.000000000000007</v>
      </c>
      <c r="L23" s="22">
        <v>5.8333333333333339</v>
      </c>
      <c r="M23" s="22"/>
      <c r="N23" s="22">
        <v>25.333333333333332</v>
      </c>
      <c r="O23" s="22">
        <v>5.1666666666666661</v>
      </c>
    </row>
    <row r="24" spans="1:15" ht="30" customHeight="1" thickBot="1" x14ac:dyDescent="0.35">
      <c r="A24" s="40" t="s">
        <v>60</v>
      </c>
      <c r="B24" s="37" t="s">
        <v>64</v>
      </c>
      <c r="C24" s="37" t="s">
        <v>498</v>
      </c>
      <c r="D24" s="22">
        <v>6</v>
      </c>
      <c r="E24" s="22">
        <v>294</v>
      </c>
      <c r="F24" s="22">
        <v>49</v>
      </c>
      <c r="G24" s="22">
        <v>160</v>
      </c>
      <c r="H24" s="22">
        <v>26.666666666666668</v>
      </c>
      <c r="I24" s="22">
        <v>169</v>
      </c>
      <c r="J24" s="22"/>
      <c r="K24" s="22">
        <v>42.833333333333336</v>
      </c>
      <c r="L24" s="22">
        <v>6.166666666666667</v>
      </c>
      <c r="M24" s="22"/>
      <c r="N24" s="22">
        <v>21.666666666666664</v>
      </c>
      <c r="O24" s="22">
        <v>5.0000000000000009</v>
      </c>
    </row>
    <row r="25" spans="1:15" ht="30" customHeight="1" thickBot="1" x14ac:dyDescent="0.35">
      <c r="A25" s="40" t="s">
        <v>60</v>
      </c>
      <c r="B25" s="37" t="s">
        <v>65</v>
      </c>
      <c r="C25" s="37" t="s">
        <v>497</v>
      </c>
      <c r="D25" s="22">
        <v>6</v>
      </c>
      <c r="E25" s="22">
        <v>297</v>
      </c>
      <c r="F25" s="22">
        <v>49.500000000000007</v>
      </c>
      <c r="G25" s="22">
        <v>153</v>
      </c>
      <c r="H25" s="22">
        <v>25.5</v>
      </c>
      <c r="I25" s="22">
        <v>407</v>
      </c>
      <c r="J25" s="22"/>
      <c r="K25" s="22">
        <v>44.333333333333343</v>
      </c>
      <c r="L25" s="22">
        <v>5.166666666666667</v>
      </c>
      <c r="M25" s="22"/>
      <c r="N25" s="22">
        <v>20.5</v>
      </c>
      <c r="O25" s="22">
        <v>5</v>
      </c>
    </row>
    <row r="26" spans="1:15" ht="30" customHeight="1" thickBot="1" x14ac:dyDescent="0.35">
      <c r="A26" s="40" t="s">
        <v>60</v>
      </c>
      <c r="B26" s="37" t="s">
        <v>66</v>
      </c>
      <c r="C26" s="37" t="s">
        <v>496</v>
      </c>
      <c r="D26" s="22">
        <v>6</v>
      </c>
      <c r="E26" s="22">
        <v>234</v>
      </c>
      <c r="F26" s="22">
        <v>38.999999999999993</v>
      </c>
      <c r="G26" s="22">
        <v>146</v>
      </c>
      <c r="H26" s="22">
        <v>24.333333333333339</v>
      </c>
      <c r="I26" s="22">
        <v>220</v>
      </c>
      <c r="J26" s="22"/>
      <c r="K26" s="22">
        <v>33</v>
      </c>
      <c r="L26" s="22">
        <v>6</v>
      </c>
      <c r="M26" s="22"/>
      <c r="N26" s="22">
        <v>18.666666666666668</v>
      </c>
      <c r="O26" s="22">
        <v>5.666666666666667</v>
      </c>
    </row>
    <row r="27" spans="1:15" ht="30" customHeight="1" thickBot="1" x14ac:dyDescent="0.35">
      <c r="A27" s="40" t="s">
        <v>60</v>
      </c>
      <c r="B27" s="37" t="s">
        <v>67</v>
      </c>
      <c r="C27" s="37" t="s">
        <v>68</v>
      </c>
      <c r="D27" s="22">
        <v>6</v>
      </c>
      <c r="E27" s="22">
        <v>278</v>
      </c>
      <c r="F27" s="22">
        <v>46.333333333333343</v>
      </c>
      <c r="G27" s="22">
        <v>94</v>
      </c>
      <c r="H27" s="22">
        <v>15.666666666666664</v>
      </c>
      <c r="I27" s="22">
        <v>278</v>
      </c>
      <c r="J27" s="22">
        <v>0.16666666666666671</v>
      </c>
      <c r="K27" s="22">
        <v>40.5</v>
      </c>
      <c r="L27" s="22">
        <v>5.6666666666666661</v>
      </c>
      <c r="M27" s="22">
        <v>0.16666666666666671</v>
      </c>
      <c r="N27" s="22">
        <v>11.499999999999998</v>
      </c>
      <c r="O27" s="22">
        <v>4.0000000000000009</v>
      </c>
    </row>
    <row r="28" spans="1:15" ht="30" customHeight="1" thickBot="1" x14ac:dyDescent="0.35">
      <c r="A28" s="40" t="s">
        <v>60</v>
      </c>
      <c r="B28" s="37" t="s">
        <v>63</v>
      </c>
      <c r="C28" s="37" t="s">
        <v>493</v>
      </c>
      <c r="D28" s="22">
        <v>3</v>
      </c>
      <c r="E28" s="22">
        <v>132</v>
      </c>
      <c r="F28" s="22">
        <v>44.000000000000007</v>
      </c>
      <c r="G28" s="22">
        <v>82</v>
      </c>
      <c r="H28" s="22">
        <v>27.333333333333332</v>
      </c>
      <c r="I28" s="22">
        <v>291</v>
      </c>
      <c r="J28" s="22"/>
      <c r="K28" s="22">
        <v>38.666666666666664</v>
      </c>
      <c r="L28" s="22">
        <v>5.333333333333333</v>
      </c>
      <c r="M28" s="22"/>
      <c r="N28" s="22">
        <v>23</v>
      </c>
      <c r="O28" s="22">
        <v>4.3333333333333339</v>
      </c>
    </row>
    <row r="29" spans="1:15" ht="30" customHeight="1" thickBot="1" x14ac:dyDescent="0.3">
      <c r="A29" s="40" t="s">
        <v>60</v>
      </c>
      <c r="B29" s="37" t="s">
        <v>706</v>
      </c>
      <c r="C29" s="37" t="s">
        <v>754</v>
      </c>
      <c r="D29" s="22">
        <v>3</v>
      </c>
      <c r="E29" s="22">
        <v>116</v>
      </c>
      <c r="F29" s="22">
        <v>38.666666666666664</v>
      </c>
      <c r="G29" s="22">
        <v>70</v>
      </c>
      <c r="H29" s="22">
        <v>23.333333333333336</v>
      </c>
      <c r="I29" s="22">
        <v>147</v>
      </c>
      <c r="J29" s="22"/>
      <c r="K29" s="22">
        <v>38.666666666666664</v>
      </c>
      <c r="L29" s="22"/>
      <c r="M29" s="22"/>
      <c r="N29" s="22">
        <v>23.333333333333336</v>
      </c>
      <c r="O29" s="22"/>
    </row>
    <row r="30" spans="1:15" ht="30" customHeight="1" thickBot="1" x14ac:dyDescent="0.3">
      <c r="A30" s="34" t="s">
        <v>20</v>
      </c>
      <c r="B30" s="38"/>
      <c r="C30" s="38"/>
      <c r="D30" s="36"/>
      <c r="E30" s="36"/>
      <c r="F30" s="36">
        <f>+AVERAGE(F21:F29)</f>
        <v>47.055555555555564</v>
      </c>
      <c r="G30" s="36"/>
      <c r="H30" s="36">
        <f t="shared" ref="H30:O30" si="1">+AVERAGE(H21:H29)</f>
        <v>26.851851851851855</v>
      </c>
      <c r="I30" s="36"/>
      <c r="J30" s="36">
        <f t="shared" si="1"/>
        <v>0.16666666666666671</v>
      </c>
      <c r="K30" s="36">
        <f t="shared" si="1"/>
        <v>41.796296296296305</v>
      </c>
      <c r="L30" s="36">
        <f t="shared" si="1"/>
        <v>5.8750000000000009</v>
      </c>
      <c r="M30" s="36">
        <f t="shared" si="1"/>
        <v>0.16666666666666671</v>
      </c>
      <c r="N30" s="36">
        <f t="shared" si="1"/>
        <v>22.333333333333332</v>
      </c>
      <c r="O30" s="36">
        <f t="shared" si="1"/>
        <v>5.041666666666667</v>
      </c>
    </row>
    <row r="31" spans="1:15" ht="30" customHeight="1" thickBot="1" x14ac:dyDescent="0.3">
      <c r="A31" s="41" t="s">
        <v>251</v>
      </c>
      <c r="B31" s="39"/>
      <c r="C31" s="39"/>
      <c r="D31" s="27"/>
      <c r="E31" s="27">
        <v>2293</v>
      </c>
      <c r="F31" s="27"/>
      <c r="G31" s="27">
        <v>1298</v>
      </c>
      <c r="H31" s="27"/>
      <c r="I31" s="27">
        <v>2531</v>
      </c>
      <c r="J31" s="27"/>
      <c r="K31" s="27"/>
      <c r="L31" s="27"/>
      <c r="M31" s="27"/>
      <c r="N31" s="27"/>
      <c r="O31" s="27"/>
    </row>
    <row r="32" spans="1:15" ht="30" customHeight="1" thickBot="1" x14ac:dyDescent="0.3">
      <c r="A32" s="40" t="s">
        <v>24</v>
      </c>
      <c r="B32" s="37" t="s">
        <v>707</v>
      </c>
      <c r="C32" s="37" t="s">
        <v>656</v>
      </c>
      <c r="D32" s="22">
        <v>6</v>
      </c>
      <c r="E32" s="22">
        <v>974</v>
      </c>
      <c r="F32" s="22">
        <v>162.33333333333331</v>
      </c>
      <c r="G32" s="22">
        <v>643</v>
      </c>
      <c r="H32" s="22">
        <v>107.16666666666666</v>
      </c>
      <c r="I32" s="22">
        <v>584</v>
      </c>
      <c r="J32" s="22">
        <v>0.16666666666666671</v>
      </c>
      <c r="K32" s="22">
        <v>146.5</v>
      </c>
      <c r="L32" s="22">
        <v>15.666666666666668</v>
      </c>
      <c r="M32" s="22">
        <v>0.16666666666666671</v>
      </c>
      <c r="N32" s="22">
        <v>93.5</v>
      </c>
      <c r="O32" s="22">
        <v>13.499999999999995</v>
      </c>
    </row>
    <row r="33" spans="1:15" ht="30" customHeight="1" thickBot="1" x14ac:dyDescent="0.3">
      <c r="A33" s="40" t="s">
        <v>24</v>
      </c>
      <c r="B33" s="37" t="s">
        <v>71</v>
      </c>
      <c r="C33" s="37" t="s">
        <v>755</v>
      </c>
      <c r="D33" s="22">
        <v>6</v>
      </c>
      <c r="E33" s="22">
        <v>745</v>
      </c>
      <c r="F33" s="22">
        <v>124.16666666666664</v>
      </c>
      <c r="G33" s="22">
        <v>546</v>
      </c>
      <c r="H33" s="22">
        <v>91.000000000000014</v>
      </c>
      <c r="I33" s="22">
        <v>576</v>
      </c>
      <c r="J33" s="22">
        <v>0.16666666666666671</v>
      </c>
      <c r="K33" s="22">
        <v>107.16666666666666</v>
      </c>
      <c r="L33" s="22">
        <v>16.833333333333332</v>
      </c>
      <c r="M33" s="22">
        <v>0.16666666666666671</v>
      </c>
      <c r="N33" s="22">
        <v>74.833333333333343</v>
      </c>
      <c r="O33" s="22">
        <v>15.999999999999998</v>
      </c>
    </row>
    <row r="34" spans="1:15" ht="30" customHeight="1" thickBot="1" x14ac:dyDescent="0.3">
      <c r="A34" s="40" t="s">
        <v>24</v>
      </c>
      <c r="B34" s="37" t="s">
        <v>81</v>
      </c>
      <c r="C34" s="37" t="s">
        <v>756</v>
      </c>
      <c r="D34" s="22">
        <v>6</v>
      </c>
      <c r="E34" s="22">
        <v>830</v>
      </c>
      <c r="F34" s="22">
        <v>138.33333333333331</v>
      </c>
      <c r="G34" s="22">
        <v>535</v>
      </c>
      <c r="H34" s="22">
        <v>89.166666666666686</v>
      </c>
      <c r="I34" s="22">
        <v>734</v>
      </c>
      <c r="J34" s="22">
        <v>0.16666666666666671</v>
      </c>
      <c r="K34" s="22">
        <v>121.99999999999999</v>
      </c>
      <c r="L34" s="22">
        <v>16.166666666666671</v>
      </c>
      <c r="M34" s="22">
        <v>0.16666666666666671</v>
      </c>
      <c r="N34" s="22">
        <v>73.333333333333343</v>
      </c>
      <c r="O34" s="22">
        <v>15.66666666666667</v>
      </c>
    </row>
    <row r="35" spans="1:15" ht="30" customHeight="1" thickBot="1" x14ac:dyDescent="0.3">
      <c r="A35" s="40" t="s">
        <v>24</v>
      </c>
      <c r="B35" s="37" t="s">
        <v>89</v>
      </c>
      <c r="C35" s="37" t="s">
        <v>507</v>
      </c>
      <c r="D35" s="22">
        <v>6</v>
      </c>
      <c r="E35" s="22">
        <v>612</v>
      </c>
      <c r="F35" s="22">
        <v>101.99999999999999</v>
      </c>
      <c r="G35" s="22">
        <v>515</v>
      </c>
      <c r="H35" s="22">
        <v>85.833333333333343</v>
      </c>
      <c r="I35" s="22">
        <v>766</v>
      </c>
      <c r="J35" s="22">
        <v>0.5</v>
      </c>
      <c r="K35" s="22">
        <v>85.499999999999986</v>
      </c>
      <c r="L35" s="22">
        <v>16</v>
      </c>
      <c r="M35" s="22">
        <v>0.5</v>
      </c>
      <c r="N35" s="22">
        <v>70.333333333333343</v>
      </c>
      <c r="O35" s="22">
        <v>15.000000000000004</v>
      </c>
    </row>
    <row r="36" spans="1:15" ht="30" customHeight="1" thickBot="1" x14ac:dyDescent="0.3">
      <c r="A36" s="40" t="s">
        <v>24</v>
      </c>
      <c r="B36" s="37" t="s">
        <v>77</v>
      </c>
      <c r="C36" s="37" t="s">
        <v>757</v>
      </c>
      <c r="D36" s="22">
        <v>6</v>
      </c>
      <c r="E36" s="22">
        <v>649</v>
      </c>
      <c r="F36" s="22">
        <v>108.16666666666669</v>
      </c>
      <c r="G36" s="22">
        <v>510</v>
      </c>
      <c r="H36" s="22">
        <v>85</v>
      </c>
      <c r="I36" s="22">
        <v>472</v>
      </c>
      <c r="J36" s="22">
        <v>0.16666666666666671</v>
      </c>
      <c r="K36" s="22">
        <v>92.166666666666686</v>
      </c>
      <c r="L36" s="22">
        <v>15.833333333333329</v>
      </c>
      <c r="M36" s="22">
        <v>0.16666666666666671</v>
      </c>
      <c r="N36" s="22">
        <v>71.833333333333343</v>
      </c>
      <c r="O36" s="22">
        <v>13.000000000000002</v>
      </c>
    </row>
    <row r="37" spans="1:15" ht="30" customHeight="1" thickBot="1" x14ac:dyDescent="0.3">
      <c r="A37" s="40" t="s">
        <v>24</v>
      </c>
      <c r="B37" s="37" t="s">
        <v>87</v>
      </c>
      <c r="C37" s="37" t="s">
        <v>499</v>
      </c>
      <c r="D37" s="22">
        <v>6</v>
      </c>
      <c r="E37" s="22">
        <v>693</v>
      </c>
      <c r="F37" s="22">
        <v>115.50000000000001</v>
      </c>
      <c r="G37" s="22">
        <v>495</v>
      </c>
      <c r="H37" s="22">
        <v>82.5</v>
      </c>
      <c r="I37" s="22">
        <v>866</v>
      </c>
      <c r="J37" s="22">
        <v>0.16666666666666671</v>
      </c>
      <c r="K37" s="22">
        <v>99.166666666666671</v>
      </c>
      <c r="L37" s="22">
        <v>16.166666666666671</v>
      </c>
      <c r="M37" s="22">
        <v>0.16666666666666671</v>
      </c>
      <c r="N37" s="22">
        <v>67.666666666666671</v>
      </c>
      <c r="O37" s="22">
        <v>14.666666666666664</v>
      </c>
    </row>
    <row r="38" spans="1:15" ht="30" customHeight="1" thickBot="1" x14ac:dyDescent="0.3">
      <c r="A38" s="40" t="s">
        <v>24</v>
      </c>
      <c r="B38" s="37" t="s">
        <v>72</v>
      </c>
      <c r="C38" s="37" t="s">
        <v>758</v>
      </c>
      <c r="D38" s="22">
        <v>6</v>
      </c>
      <c r="E38" s="22">
        <v>644</v>
      </c>
      <c r="F38" s="22">
        <v>107.33333333333333</v>
      </c>
      <c r="G38" s="22">
        <v>489</v>
      </c>
      <c r="H38" s="22">
        <v>81.5</v>
      </c>
      <c r="I38" s="22">
        <v>486</v>
      </c>
      <c r="J38" s="22">
        <v>0.33333333333333331</v>
      </c>
      <c r="K38" s="22">
        <v>91.333333333333329</v>
      </c>
      <c r="L38" s="22">
        <v>15.666666666666668</v>
      </c>
      <c r="M38" s="22">
        <v>0.16666666666666671</v>
      </c>
      <c r="N38" s="22">
        <v>66.666666666666671</v>
      </c>
      <c r="O38" s="22">
        <v>14.66666666666667</v>
      </c>
    </row>
    <row r="39" spans="1:15" ht="30" customHeight="1" thickBot="1" x14ac:dyDescent="0.3">
      <c r="A39" s="40" t="s">
        <v>24</v>
      </c>
      <c r="B39" s="37" t="s">
        <v>76</v>
      </c>
      <c r="C39" s="37" t="s">
        <v>501</v>
      </c>
      <c r="D39" s="22">
        <v>6</v>
      </c>
      <c r="E39" s="22">
        <v>703</v>
      </c>
      <c r="F39" s="22">
        <v>117.16666666666667</v>
      </c>
      <c r="G39" s="22">
        <v>481</v>
      </c>
      <c r="H39" s="22">
        <v>80.166666666666671</v>
      </c>
      <c r="I39" s="22">
        <v>451</v>
      </c>
      <c r="J39" s="22">
        <v>0.33333333333333331</v>
      </c>
      <c r="K39" s="22">
        <v>101</v>
      </c>
      <c r="L39" s="22">
        <v>15.83333333333333</v>
      </c>
      <c r="M39" s="22">
        <v>0.33333333333333331</v>
      </c>
      <c r="N39" s="22">
        <v>65.5</v>
      </c>
      <c r="O39" s="22">
        <v>14.333333333333336</v>
      </c>
    </row>
    <row r="40" spans="1:15" ht="30" customHeight="1" thickBot="1" x14ac:dyDescent="0.3">
      <c r="A40" s="40" t="s">
        <v>24</v>
      </c>
      <c r="B40" s="37" t="s">
        <v>75</v>
      </c>
      <c r="C40" s="37" t="s">
        <v>500</v>
      </c>
      <c r="D40" s="22">
        <v>6</v>
      </c>
      <c r="E40" s="22">
        <v>722</v>
      </c>
      <c r="F40" s="22">
        <v>120.33333333333331</v>
      </c>
      <c r="G40" s="22">
        <v>480</v>
      </c>
      <c r="H40" s="22">
        <v>80</v>
      </c>
      <c r="I40" s="22">
        <v>565</v>
      </c>
      <c r="J40" s="22">
        <v>0.16666666666666671</v>
      </c>
      <c r="K40" s="22">
        <v>104.99999999999999</v>
      </c>
      <c r="L40" s="22">
        <v>15.166666666666666</v>
      </c>
      <c r="M40" s="22">
        <v>0.16666666666666671</v>
      </c>
      <c r="N40" s="22">
        <v>65</v>
      </c>
      <c r="O40" s="22">
        <v>14.83333333333333</v>
      </c>
    </row>
    <row r="41" spans="1:15" ht="30" customHeight="1" thickBot="1" x14ac:dyDescent="0.3">
      <c r="A41" s="40" t="s">
        <v>24</v>
      </c>
      <c r="B41" s="37" t="s">
        <v>70</v>
      </c>
      <c r="C41" s="37" t="s">
        <v>505</v>
      </c>
      <c r="D41" s="22">
        <v>6</v>
      </c>
      <c r="E41" s="22">
        <v>811</v>
      </c>
      <c r="F41" s="22">
        <v>135.1666666666666</v>
      </c>
      <c r="G41" s="22">
        <v>470</v>
      </c>
      <c r="H41" s="22">
        <v>78.333333333333343</v>
      </c>
      <c r="I41" s="22">
        <v>552</v>
      </c>
      <c r="J41" s="22">
        <v>0.16666666666666671</v>
      </c>
      <c r="K41" s="22">
        <v>119.66666666666664</v>
      </c>
      <c r="L41" s="22">
        <v>15.333333333333334</v>
      </c>
      <c r="M41" s="22">
        <v>0.16666666666666671</v>
      </c>
      <c r="N41" s="22">
        <v>62.666666666666664</v>
      </c>
      <c r="O41" s="22">
        <v>15.499999999999996</v>
      </c>
    </row>
    <row r="42" spans="1:15" ht="30" customHeight="1" thickBot="1" x14ac:dyDescent="0.3">
      <c r="A42" s="40" t="s">
        <v>24</v>
      </c>
      <c r="B42" s="37" t="s">
        <v>83</v>
      </c>
      <c r="C42" s="37" t="s">
        <v>759</v>
      </c>
      <c r="D42" s="22">
        <v>6</v>
      </c>
      <c r="E42" s="22">
        <v>804</v>
      </c>
      <c r="F42" s="22">
        <v>134</v>
      </c>
      <c r="G42" s="22">
        <v>458</v>
      </c>
      <c r="H42" s="22">
        <v>76.333333333333343</v>
      </c>
      <c r="I42" s="22">
        <v>834</v>
      </c>
      <c r="J42" s="22">
        <v>0.16666666666666671</v>
      </c>
      <c r="K42" s="22">
        <v>114.33333333333333</v>
      </c>
      <c r="L42" s="22">
        <v>19.5</v>
      </c>
      <c r="M42" s="22">
        <v>0.16666666666666671</v>
      </c>
      <c r="N42" s="22">
        <v>59.833333333333336</v>
      </c>
      <c r="O42" s="22">
        <v>16.333333333333336</v>
      </c>
    </row>
    <row r="43" spans="1:15" ht="30" customHeight="1" thickBot="1" x14ac:dyDescent="0.3">
      <c r="A43" s="40" t="s">
        <v>24</v>
      </c>
      <c r="B43" s="37" t="s">
        <v>96</v>
      </c>
      <c r="C43" s="37" t="s">
        <v>502</v>
      </c>
      <c r="D43" s="22">
        <v>6</v>
      </c>
      <c r="E43" s="22">
        <v>681</v>
      </c>
      <c r="F43" s="22">
        <v>113.5</v>
      </c>
      <c r="G43" s="22">
        <v>453</v>
      </c>
      <c r="H43" s="22">
        <v>75.500000000000014</v>
      </c>
      <c r="I43" s="22">
        <v>880</v>
      </c>
      <c r="J43" s="22">
        <v>0.33333333333333331</v>
      </c>
      <c r="K43" s="22">
        <v>97</v>
      </c>
      <c r="L43" s="22">
        <v>16.166666666666671</v>
      </c>
      <c r="M43" s="22">
        <v>0.33333333333333331</v>
      </c>
      <c r="N43" s="22">
        <v>62.333333333333329</v>
      </c>
      <c r="O43" s="22">
        <v>12.833333333333337</v>
      </c>
    </row>
    <row r="44" spans="1:15" ht="30" customHeight="1" thickBot="1" x14ac:dyDescent="0.3">
      <c r="A44" s="40" t="s">
        <v>24</v>
      </c>
      <c r="B44" s="37" t="s">
        <v>95</v>
      </c>
      <c r="C44" s="37" t="s">
        <v>760</v>
      </c>
      <c r="D44" s="22">
        <v>6</v>
      </c>
      <c r="E44" s="22">
        <v>725</v>
      </c>
      <c r="F44" s="22">
        <v>120.83333333333333</v>
      </c>
      <c r="G44" s="22">
        <v>451</v>
      </c>
      <c r="H44" s="22">
        <v>75.166666666666657</v>
      </c>
      <c r="I44" s="22">
        <v>797</v>
      </c>
      <c r="J44" s="22">
        <v>0.16666666666666671</v>
      </c>
      <c r="K44" s="22">
        <v>104.16666666666667</v>
      </c>
      <c r="L44" s="22">
        <v>16.499999999999996</v>
      </c>
      <c r="M44" s="22">
        <v>0.16666666666666671</v>
      </c>
      <c r="N44" s="22">
        <v>61.166666666666671</v>
      </c>
      <c r="O44" s="22">
        <v>13.833333333333332</v>
      </c>
    </row>
    <row r="45" spans="1:15" ht="30" customHeight="1" thickBot="1" x14ac:dyDescent="0.3">
      <c r="A45" s="40" t="s">
        <v>24</v>
      </c>
      <c r="B45" s="37" t="s">
        <v>73</v>
      </c>
      <c r="C45" s="37" t="s">
        <v>761</v>
      </c>
      <c r="D45" s="22">
        <v>6</v>
      </c>
      <c r="E45" s="22">
        <v>689</v>
      </c>
      <c r="F45" s="22">
        <v>114.83333333333333</v>
      </c>
      <c r="G45" s="22">
        <v>450</v>
      </c>
      <c r="H45" s="22">
        <v>75</v>
      </c>
      <c r="I45" s="22">
        <v>654</v>
      </c>
      <c r="J45" s="22">
        <v>0.16666666666666671</v>
      </c>
      <c r="K45" s="22">
        <v>98.833333333333329</v>
      </c>
      <c r="L45" s="22">
        <v>15.83333333333333</v>
      </c>
      <c r="M45" s="22">
        <v>0.16666666666666671</v>
      </c>
      <c r="N45" s="22">
        <v>60.833333333333336</v>
      </c>
      <c r="O45" s="22">
        <v>14</v>
      </c>
    </row>
    <row r="46" spans="1:15" ht="30" customHeight="1" thickBot="1" x14ac:dyDescent="0.3">
      <c r="A46" s="40" t="s">
        <v>24</v>
      </c>
      <c r="B46" s="37" t="s">
        <v>97</v>
      </c>
      <c r="C46" s="37" t="s">
        <v>762</v>
      </c>
      <c r="D46" s="22">
        <v>6</v>
      </c>
      <c r="E46" s="22">
        <v>477</v>
      </c>
      <c r="F46" s="22">
        <v>79.500000000000014</v>
      </c>
      <c r="G46" s="22">
        <v>444</v>
      </c>
      <c r="H46" s="22">
        <v>74</v>
      </c>
      <c r="I46" s="22">
        <v>464</v>
      </c>
      <c r="J46" s="22">
        <v>0.16666666666666671</v>
      </c>
      <c r="K46" s="22">
        <v>61.333333333333329</v>
      </c>
      <c r="L46" s="22">
        <v>18</v>
      </c>
      <c r="M46" s="22">
        <v>0.16666666666666671</v>
      </c>
      <c r="N46" s="22">
        <v>56.166666666666671</v>
      </c>
      <c r="O46" s="22">
        <v>17.666666666666668</v>
      </c>
    </row>
    <row r="47" spans="1:15" ht="30" customHeight="1" thickBot="1" x14ac:dyDescent="0.3">
      <c r="A47" s="40" t="s">
        <v>24</v>
      </c>
      <c r="B47" s="37" t="s">
        <v>86</v>
      </c>
      <c r="C47" s="37" t="s">
        <v>252</v>
      </c>
      <c r="D47" s="22">
        <v>6</v>
      </c>
      <c r="E47" s="22">
        <v>742</v>
      </c>
      <c r="F47" s="22">
        <v>123.66666666666666</v>
      </c>
      <c r="G47" s="22">
        <v>441</v>
      </c>
      <c r="H47" s="22">
        <v>73.5</v>
      </c>
      <c r="I47" s="22">
        <v>1033</v>
      </c>
      <c r="J47" s="22">
        <v>0.16666666666666671</v>
      </c>
      <c r="K47" s="22">
        <v>107.49999999999999</v>
      </c>
      <c r="L47" s="22">
        <v>16</v>
      </c>
      <c r="M47" s="22">
        <v>0.16666666666666671</v>
      </c>
      <c r="N47" s="22">
        <v>59.500000000000014</v>
      </c>
      <c r="O47" s="22">
        <v>13.83333333333333</v>
      </c>
    </row>
    <row r="48" spans="1:15" ht="30" customHeight="1" thickBot="1" x14ac:dyDescent="0.3">
      <c r="A48" s="40" t="s">
        <v>24</v>
      </c>
      <c r="B48" s="37" t="s">
        <v>94</v>
      </c>
      <c r="C48" s="37" t="s">
        <v>503</v>
      </c>
      <c r="D48" s="22">
        <v>6</v>
      </c>
      <c r="E48" s="22">
        <v>716</v>
      </c>
      <c r="F48" s="22">
        <v>119.33333333333333</v>
      </c>
      <c r="G48" s="22">
        <v>438</v>
      </c>
      <c r="H48" s="22">
        <v>73</v>
      </c>
      <c r="I48" s="22">
        <v>893</v>
      </c>
      <c r="J48" s="22">
        <v>0.16666666666666671</v>
      </c>
      <c r="K48" s="22">
        <v>103.16666666666667</v>
      </c>
      <c r="L48" s="22">
        <v>16</v>
      </c>
      <c r="M48" s="22">
        <v>0.16666666666666671</v>
      </c>
      <c r="N48" s="22">
        <v>58.000000000000007</v>
      </c>
      <c r="O48" s="22">
        <v>14.83333333333333</v>
      </c>
    </row>
    <row r="49" spans="1:15" ht="30" customHeight="1" thickBot="1" x14ac:dyDescent="0.3">
      <c r="A49" s="40" t="s">
        <v>24</v>
      </c>
      <c r="B49" s="37" t="s">
        <v>79</v>
      </c>
      <c r="C49" s="37" t="s">
        <v>763</v>
      </c>
      <c r="D49" s="22">
        <v>6</v>
      </c>
      <c r="E49" s="22">
        <v>613</v>
      </c>
      <c r="F49" s="22">
        <v>102.16666666666667</v>
      </c>
      <c r="G49" s="22">
        <v>431</v>
      </c>
      <c r="H49" s="22">
        <v>71.833333333333343</v>
      </c>
      <c r="I49" s="22">
        <v>485</v>
      </c>
      <c r="J49" s="22">
        <v>0.33333333333333331</v>
      </c>
      <c r="K49" s="22">
        <v>85.5</v>
      </c>
      <c r="L49" s="22">
        <v>16.333333333333336</v>
      </c>
      <c r="M49" s="22">
        <v>0.33333333333333331</v>
      </c>
      <c r="N49" s="22">
        <v>57.333333333333343</v>
      </c>
      <c r="O49" s="22">
        <v>14.166666666666664</v>
      </c>
    </row>
    <row r="50" spans="1:15" ht="30" customHeight="1" thickBot="1" x14ac:dyDescent="0.3">
      <c r="A50" s="40" t="s">
        <v>24</v>
      </c>
      <c r="B50" s="37" t="s">
        <v>85</v>
      </c>
      <c r="C50" s="37" t="s">
        <v>653</v>
      </c>
      <c r="D50" s="22">
        <v>6</v>
      </c>
      <c r="E50" s="22">
        <v>696</v>
      </c>
      <c r="F50" s="22">
        <v>116.00000000000001</v>
      </c>
      <c r="G50" s="22">
        <v>421</v>
      </c>
      <c r="H50" s="22">
        <v>70.166666666666657</v>
      </c>
      <c r="I50" s="22">
        <v>808</v>
      </c>
      <c r="J50" s="22">
        <v>0.33333333333333331</v>
      </c>
      <c r="K50" s="22">
        <v>99.166666666666686</v>
      </c>
      <c r="L50" s="22">
        <v>16.5</v>
      </c>
      <c r="M50" s="22">
        <v>0.33333333333333331</v>
      </c>
      <c r="N50" s="22">
        <v>55.499999999999993</v>
      </c>
      <c r="O50" s="22">
        <v>14.33333333333333</v>
      </c>
    </row>
    <row r="51" spans="1:15" ht="30" customHeight="1" thickBot="1" x14ac:dyDescent="0.3">
      <c r="A51" s="40" t="s">
        <v>24</v>
      </c>
      <c r="B51" s="37" t="s">
        <v>74</v>
      </c>
      <c r="C51" s="37" t="s">
        <v>504</v>
      </c>
      <c r="D51" s="22">
        <v>6</v>
      </c>
      <c r="E51" s="22">
        <v>701</v>
      </c>
      <c r="F51" s="22">
        <v>116.83333333333333</v>
      </c>
      <c r="G51" s="22">
        <v>420</v>
      </c>
      <c r="H51" s="22">
        <v>70</v>
      </c>
      <c r="I51" s="22">
        <v>450</v>
      </c>
      <c r="J51" s="22">
        <v>0.16666666666666671</v>
      </c>
      <c r="K51" s="22">
        <v>108.16666666666667</v>
      </c>
      <c r="L51" s="22">
        <v>8.5</v>
      </c>
      <c r="M51" s="22">
        <v>0.16666666666666671</v>
      </c>
      <c r="N51" s="22">
        <v>62.999999999999993</v>
      </c>
      <c r="O51" s="22">
        <v>6.8333333333333339</v>
      </c>
    </row>
    <row r="52" spans="1:15" ht="30" customHeight="1" thickBot="1" x14ac:dyDescent="0.3">
      <c r="A52" s="40" t="s">
        <v>24</v>
      </c>
      <c r="B52" s="37" t="s">
        <v>92</v>
      </c>
      <c r="C52" s="37" t="s">
        <v>654</v>
      </c>
      <c r="D52" s="22">
        <v>6</v>
      </c>
      <c r="E52" s="22">
        <v>444</v>
      </c>
      <c r="F52" s="22">
        <v>74.000000000000014</v>
      </c>
      <c r="G52" s="22">
        <v>403</v>
      </c>
      <c r="H52" s="22">
        <v>67.166666666666657</v>
      </c>
      <c r="I52" s="22">
        <v>411</v>
      </c>
      <c r="J52" s="22">
        <v>0.16666666666666671</v>
      </c>
      <c r="K52" s="22">
        <v>58.666666666666664</v>
      </c>
      <c r="L52" s="22">
        <v>15.166666666666668</v>
      </c>
      <c r="M52" s="22">
        <v>0.16666666666666671</v>
      </c>
      <c r="N52" s="22">
        <v>53.333333333333336</v>
      </c>
      <c r="O52" s="22">
        <v>13.66666666666667</v>
      </c>
    </row>
    <row r="53" spans="1:15" ht="30" customHeight="1" thickBot="1" x14ac:dyDescent="0.3">
      <c r="A53" s="40" t="s">
        <v>24</v>
      </c>
      <c r="B53" s="37" t="s">
        <v>82</v>
      </c>
      <c r="C53" s="37" t="s">
        <v>506</v>
      </c>
      <c r="D53" s="22">
        <v>6</v>
      </c>
      <c r="E53" s="22">
        <v>648</v>
      </c>
      <c r="F53" s="22">
        <v>107.99999999999997</v>
      </c>
      <c r="G53" s="22">
        <v>397</v>
      </c>
      <c r="H53" s="22">
        <v>66.166666666666671</v>
      </c>
      <c r="I53" s="22">
        <v>651</v>
      </c>
      <c r="J53" s="22">
        <v>0.16666666666666671</v>
      </c>
      <c r="K53" s="22">
        <v>90.666666666666643</v>
      </c>
      <c r="L53" s="22">
        <v>17.166666666666668</v>
      </c>
      <c r="M53" s="22">
        <v>0.16666666666666671</v>
      </c>
      <c r="N53" s="22">
        <v>50.333333333333329</v>
      </c>
      <c r="O53" s="22">
        <v>15.666666666666668</v>
      </c>
    </row>
    <row r="54" spans="1:15" ht="30" customHeight="1" thickBot="1" x14ac:dyDescent="0.3">
      <c r="A54" s="40" t="s">
        <v>24</v>
      </c>
      <c r="B54" s="37" t="s">
        <v>90</v>
      </c>
      <c r="C54" s="37" t="s">
        <v>91</v>
      </c>
      <c r="D54" s="22">
        <v>6</v>
      </c>
      <c r="E54" s="22">
        <v>727</v>
      </c>
      <c r="F54" s="22">
        <v>121.16666666666666</v>
      </c>
      <c r="G54" s="22">
        <v>386</v>
      </c>
      <c r="H54" s="22">
        <v>64.333333333333343</v>
      </c>
      <c r="I54" s="22">
        <v>908</v>
      </c>
      <c r="J54" s="22">
        <v>0.16666666666666671</v>
      </c>
      <c r="K54" s="22">
        <v>104.66666666666666</v>
      </c>
      <c r="L54" s="22">
        <v>16.333333333333332</v>
      </c>
      <c r="M54" s="22">
        <v>0.16666666666666671</v>
      </c>
      <c r="N54" s="22">
        <v>49.166666666666664</v>
      </c>
      <c r="O54" s="22">
        <v>15.000000000000004</v>
      </c>
    </row>
    <row r="55" spans="1:15" ht="30" customHeight="1" thickBot="1" x14ac:dyDescent="0.3">
      <c r="A55" s="40" t="s">
        <v>24</v>
      </c>
      <c r="B55" s="37" t="s">
        <v>80</v>
      </c>
      <c r="C55" s="37" t="s">
        <v>510</v>
      </c>
      <c r="D55" s="22">
        <v>6</v>
      </c>
      <c r="E55" s="22">
        <v>652</v>
      </c>
      <c r="F55" s="22">
        <v>108.66666666666669</v>
      </c>
      <c r="G55" s="22">
        <v>383</v>
      </c>
      <c r="H55" s="22">
        <v>63.833333333333321</v>
      </c>
      <c r="I55" s="22">
        <v>774</v>
      </c>
      <c r="J55" s="22">
        <v>0.33333333333333331</v>
      </c>
      <c r="K55" s="22">
        <v>91.500000000000014</v>
      </c>
      <c r="L55" s="22">
        <v>16.833333333333336</v>
      </c>
      <c r="M55" s="22">
        <v>0.5</v>
      </c>
      <c r="N55" s="22">
        <v>48.999999999999993</v>
      </c>
      <c r="O55" s="22">
        <v>14.33333333333333</v>
      </c>
    </row>
    <row r="56" spans="1:15" ht="30" customHeight="1" thickBot="1" x14ac:dyDescent="0.3">
      <c r="A56" s="40" t="s">
        <v>24</v>
      </c>
      <c r="B56" s="37" t="s">
        <v>98</v>
      </c>
      <c r="C56" s="37" t="s">
        <v>508</v>
      </c>
      <c r="D56" s="22">
        <v>6</v>
      </c>
      <c r="E56" s="22">
        <v>455</v>
      </c>
      <c r="F56" s="22">
        <v>75.833333333333329</v>
      </c>
      <c r="G56" s="22">
        <v>373</v>
      </c>
      <c r="H56" s="22">
        <v>62.166666666666664</v>
      </c>
      <c r="I56" s="22">
        <v>491</v>
      </c>
      <c r="J56" s="22">
        <v>0.16666666666666671</v>
      </c>
      <c r="K56" s="22">
        <v>59.499999999999993</v>
      </c>
      <c r="L56" s="22">
        <v>16.166666666666668</v>
      </c>
      <c r="M56" s="22">
        <v>0.16666666666666671</v>
      </c>
      <c r="N56" s="22">
        <v>47.333333333333343</v>
      </c>
      <c r="O56" s="22">
        <v>14.666666666666668</v>
      </c>
    </row>
    <row r="57" spans="1:15" ht="30" customHeight="1" thickBot="1" x14ac:dyDescent="0.3">
      <c r="A57" s="40" t="s">
        <v>24</v>
      </c>
      <c r="B57" s="37" t="s">
        <v>93</v>
      </c>
      <c r="C57" s="37" t="s">
        <v>715</v>
      </c>
      <c r="D57" s="22">
        <v>6</v>
      </c>
      <c r="E57" s="22">
        <v>434</v>
      </c>
      <c r="F57" s="22">
        <v>72.333333333333343</v>
      </c>
      <c r="G57" s="22">
        <v>360</v>
      </c>
      <c r="H57" s="22">
        <v>60.000000000000007</v>
      </c>
      <c r="I57" s="22">
        <v>408</v>
      </c>
      <c r="J57" s="22">
        <v>0.16666666666666671</v>
      </c>
      <c r="K57" s="22">
        <v>56.333333333333336</v>
      </c>
      <c r="L57" s="22">
        <v>15.833333333333336</v>
      </c>
      <c r="M57" s="22">
        <v>0.16666666666666671</v>
      </c>
      <c r="N57" s="22">
        <v>44.666666666666664</v>
      </c>
      <c r="O57" s="22">
        <v>15.166666666666666</v>
      </c>
    </row>
    <row r="58" spans="1:15" ht="30" customHeight="1" thickBot="1" x14ac:dyDescent="0.3">
      <c r="A58" s="40" t="s">
        <v>24</v>
      </c>
      <c r="B58" s="37" t="s">
        <v>100</v>
      </c>
      <c r="C58" s="37" t="s">
        <v>655</v>
      </c>
      <c r="D58" s="22">
        <v>6</v>
      </c>
      <c r="E58" s="22">
        <v>468</v>
      </c>
      <c r="F58" s="22">
        <v>78.000000000000014</v>
      </c>
      <c r="G58" s="22">
        <v>348</v>
      </c>
      <c r="H58" s="22">
        <v>57.999999999999993</v>
      </c>
      <c r="I58" s="22">
        <v>397</v>
      </c>
      <c r="J58" s="22">
        <v>0.16666666666666671</v>
      </c>
      <c r="K58" s="22">
        <v>61.166666666666679</v>
      </c>
      <c r="L58" s="22">
        <v>16.666666666666671</v>
      </c>
      <c r="M58" s="22">
        <v>0.16666666666666671</v>
      </c>
      <c r="N58" s="22">
        <v>42.333333333333336</v>
      </c>
      <c r="O58" s="22">
        <v>15.500000000000002</v>
      </c>
    </row>
    <row r="59" spans="1:15" ht="30" customHeight="1" thickBot="1" x14ac:dyDescent="0.3">
      <c r="A59" s="40" t="s">
        <v>24</v>
      </c>
      <c r="B59" s="37" t="s">
        <v>99</v>
      </c>
      <c r="C59" s="37" t="s">
        <v>509</v>
      </c>
      <c r="D59" s="22">
        <v>6</v>
      </c>
      <c r="E59" s="22">
        <v>494</v>
      </c>
      <c r="F59" s="22">
        <v>82.333333333333357</v>
      </c>
      <c r="G59" s="22">
        <v>336</v>
      </c>
      <c r="H59" s="22">
        <v>56.000000000000007</v>
      </c>
      <c r="I59" s="22">
        <v>470</v>
      </c>
      <c r="J59" s="22">
        <v>0.16666666666666671</v>
      </c>
      <c r="K59" s="22">
        <v>65.5</v>
      </c>
      <c r="L59" s="22">
        <v>16.666666666666668</v>
      </c>
      <c r="M59" s="22">
        <v>0.16666666666666671</v>
      </c>
      <c r="N59" s="22">
        <v>40.000000000000007</v>
      </c>
      <c r="O59" s="22">
        <v>15.833333333333336</v>
      </c>
    </row>
    <row r="60" spans="1:15" ht="30" customHeight="1" thickBot="1" x14ac:dyDescent="0.3">
      <c r="A60" s="40" t="s">
        <v>24</v>
      </c>
      <c r="B60" s="37" t="s">
        <v>84</v>
      </c>
      <c r="C60" s="37" t="s">
        <v>512</v>
      </c>
      <c r="D60" s="22">
        <v>6</v>
      </c>
      <c r="E60" s="22">
        <v>683</v>
      </c>
      <c r="F60" s="22">
        <v>113.83333333333333</v>
      </c>
      <c r="G60" s="22">
        <v>297</v>
      </c>
      <c r="H60" s="22">
        <v>49.500000000000014</v>
      </c>
      <c r="I60" s="22">
        <v>947</v>
      </c>
      <c r="J60" s="22"/>
      <c r="K60" s="22">
        <v>98.5</v>
      </c>
      <c r="L60" s="22">
        <v>15.333333333333332</v>
      </c>
      <c r="M60" s="22"/>
      <c r="N60" s="22">
        <v>35.833333333333329</v>
      </c>
      <c r="O60" s="22">
        <v>13.666666666666666</v>
      </c>
    </row>
    <row r="61" spans="1:15" ht="30" customHeight="1" thickBot="1" x14ac:dyDescent="0.3">
      <c r="A61" s="40" t="s">
        <v>24</v>
      </c>
      <c r="B61" s="37" t="s">
        <v>708</v>
      </c>
      <c r="C61" s="37" t="s">
        <v>657</v>
      </c>
      <c r="D61" s="22">
        <v>6</v>
      </c>
      <c r="E61" s="22">
        <v>383</v>
      </c>
      <c r="F61" s="22">
        <v>63.833333333333336</v>
      </c>
      <c r="G61" s="22">
        <v>288</v>
      </c>
      <c r="H61" s="22">
        <v>48</v>
      </c>
      <c r="I61" s="22">
        <v>569</v>
      </c>
      <c r="J61" s="22">
        <v>0.16666666666666671</v>
      </c>
      <c r="K61" s="22">
        <v>48.333333333333336</v>
      </c>
      <c r="L61" s="22">
        <v>15.33333333333333</v>
      </c>
      <c r="M61" s="22">
        <v>0.16666666666666671</v>
      </c>
      <c r="N61" s="22">
        <v>33.666666666666664</v>
      </c>
      <c r="O61" s="22">
        <v>14.166666666666668</v>
      </c>
    </row>
    <row r="62" spans="1:15" ht="30" customHeight="1" thickBot="1" x14ac:dyDescent="0.3">
      <c r="A62" s="40" t="s">
        <v>24</v>
      </c>
      <c r="B62" s="37" t="s">
        <v>88</v>
      </c>
      <c r="C62" s="37" t="s">
        <v>511</v>
      </c>
      <c r="D62" s="22">
        <v>6</v>
      </c>
      <c r="E62" s="22">
        <v>366</v>
      </c>
      <c r="F62" s="22">
        <v>61</v>
      </c>
      <c r="G62" s="22">
        <v>268</v>
      </c>
      <c r="H62" s="22">
        <v>44.666666666666657</v>
      </c>
      <c r="I62" s="22">
        <v>741</v>
      </c>
      <c r="J62" s="22"/>
      <c r="K62" s="22">
        <v>51.833333333333336</v>
      </c>
      <c r="L62" s="22">
        <v>9.1666666666666679</v>
      </c>
      <c r="M62" s="22"/>
      <c r="N62" s="22">
        <v>37.166666666666657</v>
      </c>
      <c r="O62" s="22">
        <v>7.5</v>
      </c>
    </row>
    <row r="63" spans="1:15" ht="30" customHeight="1" thickBot="1" x14ac:dyDescent="0.3">
      <c r="A63" s="40" t="s">
        <v>24</v>
      </c>
      <c r="B63" s="37" t="s">
        <v>78</v>
      </c>
      <c r="C63" s="37" t="s">
        <v>664</v>
      </c>
      <c r="D63" s="22">
        <v>3</v>
      </c>
      <c r="E63" s="22">
        <v>227</v>
      </c>
      <c r="F63" s="22">
        <v>75.666666666666671</v>
      </c>
      <c r="G63" s="22">
        <v>159</v>
      </c>
      <c r="H63" s="22">
        <v>53.000000000000014</v>
      </c>
      <c r="I63" s="22">
        <v>695</v>
      </c>
      <c r="J63" s="22"/>
      <c r="K63" s="22">
        <v>58.333333333333336</v>
      </c>
      <c r="L63" s="22">
        <v>17.333333333333336</v>
      </c>
      <c r="M63" s="22"/>
      <c r="N63" s="22">
        <v>39.333333333333336</v>
      </c>
      <c r="O63" s="22">
        <v>13.666666666666668</v>
      </c>
    </row>
    <row r="64" spans="1:15" ht="30" customHeight="1" thickBot="1" x14ac:dyDescent="0.3">
      <c r="A64" s="34" t="s">
        <v>20</v>
      </c>
      <c r="B64" s="38"/>
      <c r="C64" s="38"/>
      <c r="D64" s="36"/>
      <c r="E64" s="36"/>
      <c r="F64" s="36">
        <f>+AVERAGE(F32:F63)</f>
        <v>106.43229166666667</v>
      </c>
      <c r="G64" s="36"/>
      <c r="H64" s="36">
        <f t="shared" ref="H64:O64" si="2">+AVERAGE(H32:H63)</f>
        <v>71.5</v>
      </c>
      <c r="I64" s="36"/>
      <c r="J64" s="36">
        <f t="shared" si="2"/>
        <v>0.21264367816091959</v>
      </c>
      <c r="K64" s="36">
        <f t="shared" si="2"/>
        <v>90.427083333333329</v>
      </c>
      <c r="L64" s="36">
        <f t="shared" si="2"/>
        <v>15.812500000000002</v>
      </c>
      <c r="M64" s="36">
        <f t="shared" si="2"/>
        <v>0.21264367816091961</v>
      </c>
      <c r="N64" s="36">
        <f t="shared" si="2"/>
        <v>57.098958333333329</v>
      </c>
      <c r="O64" s="36">
        <f t="shared" si="2"/>
        <v>14.208333333333337</v>
      </c>
    </row>
    <row r="65" spans="1:15" ht="30" customHeight="1" thickBot="1" x14ac:dyDescent="0.3">
      <c r="A65" s="41" t="s">
        <v>25</v>
      </c>
      <c r="B65" s="39"/>
      <c r="C65" s="39"/>
      <c r="D65" s="27"/>
      <c r="E65" s="27">
        <v>20208</v>
      </c>
      <c r="F65" s="27"/>
      <c r="G65" s="27">
        <v>13569</v>
      </c>
      <c r="H65" s="27"/>
      <c r="I65" s="27">
        <v>20812</v>
      </c>
      <c r="J65" s="27"/>
      <c r="K65" s="27"/>
      <c r="L65" s="27"/>
      <c r="M65" s="27"/>
      <c r="N65" s="27"/>
      <c r="O65" s="27"/>
    </row>
    <row r="66" spans="1:15" ht="30" customHeight="1" thickBot="1" x14ac:dyDescent="0.3">
      <c r="A66" s="40" t="s">
        <v>101</v>
      </c>
      <c r="B66" s="37" t="s">
        <v>108</v>
      </c>
      <c r="C66" s="37" t="s">
        <v>513</v>
      </c>
      <c r="D66" s="22">
        <v>6</v>
      </c>
      <c r="E66" s="22">
        <v>342</v>
      </c>
      <c r="F66" s="22">
        <v>57</v>
      </c>
      <c r="G66" s="22">
        <v>274</v>
      </c>
      <c r="H66" s="22">
        <v>45.666666666666664</v>
      </c>
      <c r="I66" s="22">
        <v>382</v>
      </c>
      <c r="J66" s="22"/>
      <c r="K66" s="22">
        <v>50.333333333333329</v>
      </c>
      <c r="L66" s="22">
        <v>6.6666666666666661</v>
      </c>
      <c r="M66" s="22"/>
      <c r="N66" s="22">
        <v>39.666666666666657</v>
      </c>
      <c r="O66" s="22">
        <v>6.0000000000000009</v>
      </c>
    </row>
    <row r="67" spans="1:15" ht="30" customHeight="1" thickBot="1" x14ac:dyDescent="0.3">
      <c r="A67" s="40" t="s">
        <v>101</v>
      </c>
      <c r="B67" s="37" t="s">
        <v>107</v>
      </c>
      <c r="C67" s="37" t="s">
        <v>514</v>
      </c>
      <c r="D67" s="22">
        <v>6</v>
      </c>
      <c r="E67" s="22">
        <v>306</v>
      </c>
      <c r="F67" s="22">
        <v>51.000000000000007</v>
      </c>
      <c r="G67" s="22">
        <v>219</v>
      </c>
      <c r="H67" s="22">
        <v>36.5</v>
      </c>
      <c r="I67" s="22">
        <v>235</v>
      </c>
      <c r="J67" s="22">
        <v>0.33333333333333331</v>
      </c>
      <c r="K67" s="22">
        <v>44.166666666666671</v>
      </c>
      <c r="L67" s="22">
        <v>6.5</v>
      </c>
      <c r="M67" s="22">
        <v>0.33333333333333331</v>
      </c>
      <c r="N67" s="22">
        <v>30.499999999999996</v>
      </c>
      <c r="O67" s="22">
        <v>5.6666666666666652</v>
      </c>
    </row>
    <row r="68" spans="1:15" ht="30" customHeight="1" thickBot="1" x14ac:dyDescent="0.3">
      <c r="A68" s="40" t="s">
        <v>101</v>
      </c>
      <c r="B68" s="37" t="s">
        <v>109</v>
      </c>
      <c r="C68" s="37" t="s">
        <v>517</v>
      </c>
      <c r="D68" s="22">
        <v>6</v>
      </c>
      <c r="E68" s="22">
        <v>327</v>
      </c>
      <c r="F68" s="22">
        <v>54.500000000000014</v>
      </c>
      <c r="G68" s="22">
        <v>212</v>
      </c>
      <c r="H68" s="22">
        <v>35.333333333333336</v>
      </c>
      <c r="I68" s="22">
        <v>257</v>
      </c>
      <c r="J68" s="22">
        <v>0.16666666666666671</v>
      </c>
      <c r="K68" s="22">
        <v>47.333333333333336</v>
      </c>
      <c r="L68" s="22">
        <v>7</v>
      </c>
      <c r="M68" s="22">
        <v>0.16666666666666671</v>
      </c>
      <c r="N68" s="22">
        <v>28.833333333333332</v>
      </c>
      <c r="O68" s="22">
        <v>6.3333333333333339</v>
      </c>
    </row>
    <row r="69" spans="1:15" ht="30" customHeight="1" thickBot="1" x14ac:dyDescent="0.3">
      <c r="A69" s="40" t="s">
        <v>101</v>
      </c>
      <c r="B69" s="37" t="s">
        <v>106</v>
      </c>
      <c r="C69" s="37" t="s">
        <v>515</v>
      </c>
      <c r="D69" s="22">
        <v>6</v>
      </c>
      <c r="E69" s="22">
        <v>322</v>
      </c>
      <c r="F69" s="22">
        <v>53.666666666666679</v>
      </c>
      <c r="G69" s="22">
        <v>211</v>
      </c>
      <c r="H69" s="22">
        <v>35.166666666666664</v>
      </c>
      <c r="I69" s="22">
        <v>401</v>
      </c>
      <c r="J69" s="22">
        <v>0.33333333333333331</v>
      </c>
      <c r="K69" s="22">
        <v>46.666666666666679</v>
      </c>
      <c r="L69" s="22">
        <v>6.666666666666667</v>
      </c>
      <c r="M69" s="22">
        <v>0.16666666666666671</v>
      </c>
      <c r="N69" s="22">
        <v>29</v>
      </c>
      <c r="O69" s="22">
        <v>6</v>
      </c>
    </row>
    <row r="70" spans="1:15" ht="30" customHeight="1" thickBot="1" x14ac:dyDescent="0.3">
      <c r="A70" s="40" t="s">
        <v>101</v>
      </c>
      <c r="B70" s="37" t="s">
        <v>102</v>
      </c>
      <c r="C70" s="37" t="s">
        <v>103</v>
      </c>
      <c r="D70" s="22">
        <v>6</v>
      </c>
      <c r="E70" s="22">
        <v>270</v>
      </c>
      <c r="F70" s="22">
        <v>44.999999999999993</v>
      </c>
      <c r="G70" s="22">
        <v>210</v>
      </c>
      <c r="H70" s="22">
        <v>34.999999999999993</v>
      </c>
      <c r="I70" s="22">
        <v>195</v>
      </c>
      <c r="J70" s="22"/>
      <c r="K70" s="22">
        <v>38.5</v>
      </c>
      <c r="L70" s="22">
        <v>6.5000000000000009</v>
      </c>
      <c r="M70" s="22"/>
      <c r="N70" s="22">
        <v>28.833333333333336</v>
      </c>
      <c r="O70" s="22">
        <v>6.1666666666666661</v>
      </c>
    </row>
    <row r="71" spans="1:15" ht="30" customHeight="1" thickBot="1" x14ac:dyDescent="0.3">
      <c r="A71" s="40" t="s">
        <v>101</v>
      </c>
      <c r="B71" s="37" t="s">
        <v>104</v>
      </c>
      <c r="C71" s="37" t="s">
        <v>516</v>
      </c>
      <c r="D71" s="22">
        <v>6</v>
      </c>
      <c r="E71" s="22">
        <v>304</v>
      </c>
      <c r="F71" s="22">
        <v>50.666666666666664</v>
      </c>
      <c r="G71" s="22">
        <v>209</v>
      </c>
      <c r="H71" s="22">
        <v>34.833333333333336</v>
      </c>
      <c r="I71" s="22">
        <v>235</v>
      </c>
      <c r="J71" s="22">
        <v>0.33333333333333331</v>
      </c>
      <c r="K71" s="22">
        <v>42.833333333333329</v>
      </c>
      <c r="L71" s="22">
        <v>7.5</v>
      </c>
      <c r="M71" s="22">
        <v>0.33333333333333331</v>
      </c>
      <c r="N71" s="22">
        <v>27.666666666666668</v>
      </c>
      <c r="O71" s="22">
        <v>6.8333333333333339</v>
      </c>
    </row>
    <row r="72" spans="1:15" ht="30" customHeight="1" thickBot="1" x14ac:dyDescent="0.3">
      <c r="A72" s="40" t="s">
        <v>101</v>
      </c>
      <c r="B72" s="37" t="s">
        <v>105</v>
      </c>
      <c r="C72" s="37" t="s">
        <v>518</v>
      </c>
      <c r="D72" s="22">
        <v>6</v>
      </c>
      <c r="E72" s="22">
        <v>291</v>
      </c>
      <c r="F72" s="22">
        <v>48.500000000000007</v>
      </c>
      <c r="G72" s="22">
        <v>191</v>
      </c>
      <c r="H72" s="22">
        <v>31.833333333333336</v>
      </c>
      <c r="I72" s="22">
        <v>270</v>
      </c>
      <c r="J72" s="22">
        <v>0.16666666666666671</v>
      </c>
      <c r="K72" s="22">
        <v>42.166666666666679</v>
      </c>
      <c r="L72" s="22">
        <v>6.1666666666666661</v>
      </c>
      <c r="M72" s="22">
        <v>0.16666666666666671</v>
      </c>
      <c r="N72" s="22">
        <v>26</v>
      </c>
      <c r="O72" s="22">
        <v>5.666666666666667</v>
      </c>
    </row>
    <row r="73" spans="1:15" ht="30" customHeight="1" thickBot="1" x14ac:dyDescent="0.3">
      <c r="A73" s="40" t="s">
        <v>101</v>
      </c>
      <c r="B73" s="37" t="s">
        <v>110</v>
      </c>
      <c r="C73" s="37" t="s">
        <v>665</v>
      </c>
      <c r="D73" s="22">
        <v>6</v>
      </c>
      <c r="E73" s="22">
        <v>301</v>
      </c>
      <c r="F73" s="22">
        <v>50.166666666666657</v>
      </c>
      <c r="G73" s="22">
        <v>188</v>
      </c>
      <c r="H73" s="22">
        <v>31.333333333333346</v>
      </c>
      <c r="I73" s="22">
        <v>354</v>
      </c>
      <c r="J73" s="22">
        <v>0.33333333333333331</v>
      </c>
      <c r="K73" s="22">
        <v>44.333333333333329</v>
      </c>
      <c r="L73" s="22">
        <v>5.5</v>
      </c>
      <c r="M73" s="22">
        <v>0.33333333333333331</v>
      </c>
      <c r="N73" s="22">
        <v>25.666666666666671</v>
      </c>
      <c r="O73" s="22">
        <v>5.3333333333333339</v>
      </c>
    </row>
    <row r="74" spans="1:15" ht="30" customHeight="1" thickBot="1" x14ac:dyDescent="0.3">
      <c r="A74" s="34" t="s">
        <v>20</v>
      </c>
      <c r="B74" s="38"/>
      <c r="C74" s="38"/>
      <c r="D74" s="36"/>
      <c r="E74" s="36"/>
      <c r="F74" s="36">
        <f>+AVERAGE(F66:F73)</f>
        <v>51.3125</v>
      </c>
      <c r="G74" s="36"/>
      <c r="H74" s="36">
        <f t="shared" ref="H74:O74" si="3">+AVERAGE(H66:H73)</f>
        <v>35.708333333333336</v>
      </c>
      <c r="I74" s="36"/>
      <c r="J74" s="36">
        <f t="shared" si="3"/>
        <v>0.27777777777777773</v>
      </c>
      <c r="K74" s="36">
        <f t="shared" si="3"/>
        <v>44.541666666666671</v>
      </c>
      <c r="L74" s="36">
        <f t="shared" si="3"/>
        <v>6.5625</v>
      </c>
      <c r="M74" s="36">
        <f t="shared" si="3"/>
        <v>0.25</v>
      </c>
      <c r="N74" s="36">
        <f t="shared" si="3"/>
        <v>29.520833333333329</v>
      </c>
      <c r="O74" s="36">
        <f t="shared" si="3"/>
        <v>6</v>
      </c>
    </row>
    <row r="75" spans="1:15" ht="30" customHeight="1" thickBot="1" x14ac:dyDescent="0.3">
      <c r="A75" s="41" t="s">
        <v>253</v>
      </c>
      <c r="B75" s="39"/>
      <c r="C75" s="39"/>
      <c r="D75" s="27"/>
      <c r="E75" s="27">
        <v>2463</v>
      </c>
      <c r="F75" s="27"/>
      <c r="G75" s="27">
        <v>1714</v>
      </c>
      <c r="H75" s="27"/>
      <c r="I75" s="27">
        <v>2329</v>
      </c>
      <c r="J75" s="27"/>
      <c r="K75" s="27"/>
      <c r="L75" s="27"/>
      <c r="M75" s="27"/>
      <c r="N75" s="27"/>
      <c r="O75" s="27"/>
    </row>
    <row r="76" spans="1:15" ht="30" customHeight="1" thickBot="1" x14ac:dyDescent="0.3">
      <c r="A76" s="40" t="s">
        <v>26</v>
      </c>
      <c r="B76" s="37" t="s">
        <v>114</v>
      </c>
      <c r="C76" s="37" t="s">
        <v>660</v>
      </c>
      <c r="D76" s="22">
        <v>6</v>
      </c>
      <c r="E76" s="22">
        <v>364</v>
      </c>
      <c r="F76" s="22">
        <v>60.666666666666671</v>
      </c>
      <c r="G76" s="22">
        <v>240</v>
      </c>
      <c r="H76" s="22">
        <v>39.999999999999993</v>
      </c>
      <c r="I76" s="22">
        <v>242</v>
      </c>
      <c r="J76" s="22"/>
      <c r="K76" s="22">
        <v>53.666666666666671</v>
      </c>
      <c r="L76" s="22">
        <v>7</v>
      </c>
      <c r="M76" s="22"/>
      <c r="N76" s="22">
        <v>33</v>
      </c>
      <c r="O76" s="22">
        <v>7.0000000000000018</v>
      </c>
    </row>
    <row r="77" spans="1:15" ht="30" customHeight="1" thickBot="1" x14ac:dyDescent="0.3">
      <c r="A77" s="40" t="s">
        <v>26</v>
      </c>
      <c r="B77" s="37" t="s">
        <v>111</v>
      </c>
      <c r="C77" s="37" t="s">
        <v>475</v>
      </c>
      <c r="D77" s="22">
        <v>6</v>
      </c>
      <c r="E77" s="22">
        <v>319</v>
      </c>
      <c r="F77" s="22">
        <v>53.166666666666671</v>
      </c>
      <c r="G77" s="22">
        <v>238</v>
      </c>
      <c r="H77" s="22">
        <v>39.666666666666671</v>
      </c>
      <c r="I77" s="22">
        <v>281</v>
      </c>
      <c r="J77" s="22"/>
      <c r="K77" s="22">
        <v>46.666666666666664</v>
      </c>
      <c r="L77" s="22">
        <v>6.4999999999999991</v>
      </c>
      <c r="M77" s="22"/>
      <c r="N77" s="22">
        <v>33.5</v>
      </c>
      <c r="O77" s="22">
        <v>6.1666666666666661</v>
      </c>
    </row>
    <row r="78" spans="1:15" ht="30" customHeight="1" thickBot="1" x14ac:dyDescent="0.3">
      <c r="A78" s="40" t="s">
        <v>26</v>
      </c>
      <c r="B78" s="37" t="s">
        <v>474</v>
      </c>
      <c r="C78" s="37" t="s">
        <v>666</v>
      </c>
      <c r="D78" s="22">
        <v>6</v>
      </c>
      <c r="E78" s="22">
        <v>291</v>
      </c>
      <c r="F78" s="22">
        <v>48.5</v>
      </c>
      <c r="G78" s="22">
        <v>232</v>
      </c>
      <c r="H78" s="22">
        <v>38.666666666666671</v>
      </c>
      <c r="I78" s="22">
        <v>460</v>
      </c>
      <c r="J78" s="22">
        <v>0.16666666666666671</v>
      </c>
      <c r="K78" s="22">
        <v>41.166666666666671</v>
      </c>
      <c r="L78" s="22">
        <v>7.1666666666666661</v>
      </c>
      <c r="M78" s="22">
        <v>0.16666666666666671</v>
      </c>
      <c r="N78" s="22">
        <v>31.666666666666664</v>
      </c>
      <c r="O78" s="22">
        <v>6.833333333333333</v>
      </c>
    </row>
    <row r="79" spans="1:15" ht="30" customHeight="1" thickBot="1" x14ac:dyDescent="0.3">
      <c r="A79" s="40" t="s">
        <v>26</v>
      </c>
      <c r="B79" s="37" t="s">
        <v>115</v>
      </c>
      <c r="C79" s="37" t="s">
        <v>479</v>
      </c>
      <c r="D79" s="22">
        <v>6</v>
      </c>
      <c r="E79" s="22">
        <v>419</v>
      </c>
      <c r="F79" s="22">
        <v>69.833333333333314</v>
      </c>
      <c r="G79" s="22">
        <v>229</v>
      </c>
      <c r="H79" s="22">
        <v>38.166666666666664</v>
      </c>
      <c r="I79" s="22">
        <v>329</v>
      </c>
      <c r="J79" s="22"/>
      <c r="K79" s="22">
        <v>62.499999999999993</v>
      </c>
      <c r="L79" s="22">
        <v>7.333333333333333</v>
      </c>
      <c r="M79" s="22"/>
      <c r="N79" s="22">
        <v>31.666666666666668</v>
      </c>
      <c r="O79" s="22">
        <v>6.5000000000000009</v>
      </c>
    </row>
    <row r="80" spans="1:15" ht="30" customHeight="1" thickBot="1" x14ac:dyDescent="0.3">
      <c r="A80" s="40" t="s">
        <v>26</v>
      </c>
      <c r="B80" s="37" t="s">
        <v>476</v>
      </c>
      <c r="C80" s="37" t="s">
        <v>477</v>
      </c>
      <c r="D80" s="22">
        <v>6</v>
      </c>
      <c r="E80" s="22">
        <v>294</v>
      </c>
      <c r="F80" s="22">
        <v>49</v>
      </c>
      <c r="G80" s="22">
        <v>225</v>
      </c>
      <c r="H80" s="22">
        <v>37.5</v>
      </c>
      <c r="I80" s="22">
        <v>461</v>
      </c>
      <c r="J80" s="22">
        <v>0.16666666666666671</v>
      </c>
      <c r="K80" s="22">
        <v>41.833333333333336</v>
      </c>
      <c r="L80" s="22">
        <v>7.0000000000000009</v>
      </c>
      <c r="M80" s="22">
        <v>0.16666666666666671</v>
      </c>
      <c r="N80" s="22">
        <v>30.833333333333336</v>
      </c>
      <c r="O80" s="22">
        <v>6.5</v>
      </c>
    </row>
    <row r="81" spans="1:15" ht="30" customHeight="1" thickBot="1" x14ac:dyDescent="0.3">
      <c r="A81" s="40" t="s">
        <v>26</v>
      </c>
      <c r="B81" s="37" t="s">
        <v>122</v>
      </c>
      <c r="C81" s="37" t="s">
        <v>716</v>
      </c>
      <c r="D81" s="22">
        <v>6</v>
      </c>
      <c r="E81" s="22">
        <v>275</v>
      </c>
      <c r="F81" s="22">
        <v>45.83333333333335</v>
      </c>
      <c r="G81" s="22">
        <v>216</v>
      </c>
      <c r="H81" s="22">
        <v>36</v>
      </c>
      <c r="I81" s="22">
        <v>382</v>
      </c>
      <c r="J81" s="22"/>
      <c r="K81" s="22">
        <v>39.166666666666671</v>
      </c>
      <c r="L81" s="22">
        <v>6.666666666666667</v>
      </c>
      <c r="M81" s="22"/>
      <c r="N81" s="22">
        <v>29.833333333333329</v>
      </c>
      <c r="O81" s="22">
        <v>6.166666666666667</v>
      </c>
    </row>
    <row r="82" spans="1:15" ht="30" customHeight="1" thickBot="1" x14ac:dyDescent="0.3">
      <c r="A82" s="40" t="s">
        <v>26</v>
      </c>
      <c r="B82" s="37" t="s">
        <v>116</v>
      </c>
      <c r="C82" s="37" t="s">
        <v>478</v>
      </c>
      <c r="D82" s="22">
        <v>6</v>
      </c>
      <c r="E82" s="22">
        <v>378</v>
      </c>
      <c r="F82" s="22">
        <v>63.000000000000021</v>
      </c>
      <c r="G82" s="22">
        <v>212</v>
      </c>
      <c r="H82" s="22">
        <v>35.333333333333329</v>
      </c>
      <c r="I82" s="22">
        <v>372</v>
      </c>
      <c r="J82" s="22">
        <v>0.16666666666666671</v>
      </c>
      <c r="K82" s="22">
        <v>55.666666666666679</v>
      </c>
      <c r="L82" s="22">
        <v>7.1666666666666661</v>
      </c>
      <c r="M82" s="22">
        <v>0.16666666666666671</v>
      </c>
      <c r="N82" s="22">
        <v>28.166666666666664</v>
      </c>
      <c r="O82" s="22">
        <v>6.9999999999999991</v>
      </c>
    </row>
    <row r="83" spans="1:15" ht="30" customHeight="1" thickBot="1" x14ac:dyDescent="0.3">
      <c r="A83" s="40" t="s">
        <v>26</v>
      </c>
      <c r="B83" s="37" t="s">
        <v>119</v>
      </c>
      <c r="C83" s="37" t="s">
        <v>481</v>
      </c>
      <c r="D83" s="22">
        <v>6</v>
      </c>
      <c r="E83" s="22">
        <v>238</v>
      </c>
      <c r="F83" s="22">
        <v>39.666666666666664</v>
      </c>
      <c r="G83" s="22">
        <v>203</v>
      </c>
      <c r="H83" s="22">
        <v>33.833333333333329</v>
      </c>
      <c r="I83" s="22">
        <v>432</v>
      </c>
      <c r="J83" s="22">
        <v>0.16666666666666671</v>
      </c>
      <c r="K83" s="22">
        <v>32.5</v>
      </c>
      <c r="L83" s="22">
        <v>7</v>
      </c>
      <c r="M83" s="22">
        <v>0.16666666666666671</v>
      </c>
      <c r="N83" s="22">
        <v>27.166666666666671</v>
      </c>
      <c r="O83" s="22">
        <v>6.5000000000000009</v>
      </c>
    </row>
    <row r="84" spans="1:15" ht="30" customHeight="1" thickBot="1" x14ac:dyDescent="0.3">
      <c r="A84" s="40" t="s">
        <v>26</v>
      </c>
      <c r="B84" s="37" t="s">
        <v>120</v>
      </c>
      <c r="C84" s="37" t="s">
        <v>121</v>
      </c>
      <c r="D84" s="22">
        <v>6</v>
      </c>
      <c r="E84" s="22">
        <v>353</v>
      </c>
      <c r="F84" s="22">
        <v>58.833333333333343</v>
      </c>
      <c r="G84" s="22">
        <v>203</v>
      </c>
      <c r="H84" s="22">
        <v>33.833333333333321</v>
      </c>
      <c r="I84" s="22">
        <v>676</v>
      </c>
      <c r="J84" s="22">
        <v>0.16666666666666671</v>
      </c>
      <c r="K84" s="22">
        <v>52.333333333333343</v>
      </c>
      <c r="L84" s="22">
        <v>6.333333333333333</v>
      </c>
      <c r="M84" s="22">
        <v>0.16666666666666671</v>
      </c>
      <c r="N84" s="22">
        <v>27.166666666666668</v>
      </c>
      <c r="O84" s="22">
        <v>6.5</v>
      </c>
    </row>
    <row r="85" spans="1:15" ht="30" customHeight="1" thickBot="1" x14ac:dyDescent="0.3">
      <c r="A85" s="40" t="s">
        <v>26</v>
      </c>
      <c r="B85" s="37" t="s">
        <v>117</v>
      </c>
      <c r="C85" s="37" t="s">
        <v>764</v>
      </c>
      <c r="D85" s="22">
        <v>6</v>
      </c>
      <c r="E85" s="22">
        <v>294</v>
      </c>
      <c r="F85" s="22">
        <v>48.999999999999993</v>
      </c>
      <c r="G85" s="22">
        <v>197</v>
      </c>
      <c r="H85" s="22">
        <v>32.833333333333336</v>
      </c>
      <c r="I85" s="22">
        <v>266</v>
      </c>
      <c r="J85" s="22"/>
      <c r="K85" s="22">
        <v>40.833333333333329</v>
      </c>
      <c r="L85" s="22">
        <v>8.1666666666666679</v>
      </c>
      <c r="M85" s="22"/>
      <c r="N85" s="22">
        <v>24.333333333333336</v>
      </c>
      <c r="O85" s="22">
        <v>8.5</v>
      </c>
    </row>
    <row r="86" spans="1:15" ht="30" customHeight="1" thickBot="1" x14ac:dyDescent="0.3">
      <c r="A86" s="40" t="s">
        <v>26</v>
      </c>
      <c r="B86" s="37" t="s">
        <v>112</v>
      </c>
      <c r="C86" s="37" t="s">
        <v>113</v>
      </c>
      <c r="D86" s="22">
        <v>6</v>
      </c>
      <c r="E86" s="22">
        <v>316</v>
      </c>
      <c r="F86" s="22">
        <v>52.666666666666671</v>
      </c>
      <c r="G86" s="22">
        <v>197</v>
      </c>
      <c r="H86" s="22">
        <v>32.833333333333336</v>
      </c>
      <c r="I86" s="22">
        <v>350</v>
      </c>
      <c r="J86" s="22"/>
      <c r="K86" s="22">
        <v>45.833333333333336</v>
      </c>
      <c r="L86" s="22">
        <v>6.833333333333333</v>
      </c>
      <c r="M86" s="22"/>
      <c r="N86" s="22">
        <v>26.333333333333336</v>
      </c>
      <c r="O86" s="22">
        <v>6.5</v>
      </c>
    </row>
    <row r="87" spans="1:15" ht="30" customHeight="1" thickBot="1" x14ac:dyDescent="0.3">
      <c r="A87" s="40" t="s">
        <v>26</v>
      </c>
      <c r="B87" s="37" t="s">
        <v>123</v>
      </c>
      <c r="C87" s="37" t="s">
        <v>124</v>
      </c>
      <c r="D87" s="22">
        <v>6</v>
      </c>
      <c r="E87" s="22">
        <v>344</v>
      </c>
      <c r="F87" s="22">
        <v>57.333333333333343</v>
      </c>
      <c r="G87" s="22">
        <v>195</v>
      </c>
      <c r="H87" s="22">
        <v>32.499999999999993</v>
      </c>
      <c r="I87" s="22">
        <v>563</v>
      </c>
      <c r="J87" s="22"/>
      <c r="K87" s="22">
        <v>50.166666666666679</v>
      </c>
      <c r="L87" s="22">
        <v>7.166666666666667</v>
      </c>
      <c r="M87" s="22"/>
      <c r="N87" s="22">
        <v>25.833333333333336</v>
      </c>
      <c r="O87" s="22">
        <v>6.666666666666667</v>
      </c>
    </row>
    <row r="88" spans="1:15" ht="30" customHeight="1" thickBot="1" x14ac:dyDescent="0.3">
      <c r="A88" s="40" t="s">
        <v>26</v>
      </c>
      <c r="B88" s="37" t="s">
        <v>118</v>
      </c>
      <c r="C88" s="37" t="s">
        <v>480</v>
      </c>
      <c r="D88" s="22">
        <v>6</v>
      </c>
      <c r="E88" s="22">
        <v>248</v>
      </c>
      <c r="F88" s="22">
        <v>41.333333333333336</v>
      </c>
      <c r="G88" s="22">
        <v>172</v>
      </c>
      <c r="H88" s="22">
        <v>28.666666666666668</v>
      </c>
      <c r="I88" s="22">
        <v>376</v>
      </c>
      <c r="J88" s="22">
        <v>0</v>
      </c>
      <c r="K88" s="22">
        <v>34.5</v>
      </c>
      <c r="L88" s="22">
        <v>6.833333333333333</v>
      </c>
      <c r="M88" s="22">
        <v>0</v>
      </c>
      <c r="N88" s="22">
        <v>22.166666666666671</v>
      </c>
      <c r="O88" s="22">
        <v>6.5000000000000009</v>
      </c>
    </row>
    <row r="89" spans="1:15" ht="30" customHeight="1" thickBot="1" x14ac:dyDescent="0.3">
      <c r="A89" s="40" t="s">
        <v>26</v>
      </c>
      <c r="B89" s="37" t="s">
        <v>482</v>
      </c>
      <c r="C89" s="37" t="s">
        <v>483</v>
      </c>
      <c r="D89" s="22">
        <v>6</v>
      </c>
      <c r="E89" s="22">
        <v>427</v>
      </c>
      <c r="F89" s="22">
        <v>71.166666666666671</v>
      </c>
      <c r="G89" s="22">
        <v>168</v>
      </c>
      <c r="H89" s="22">
        <v>28</v>
      </c>
      <c r="I89" s="22">
        <v>450</v>
      </c>
      <c r="J89" s="22">
        <v>0.16666666666666671</v>
      </c>
      <c r="K89" s="22">
        <v>63.833333333333343</v>
      </c>
      <c r="L89" s="22">
        <v>7.166666666666667</v>
      </c>
      <c r="M89" s="22">
        <v>0.16666666666666671</v>
      </c>
      <c r="N89" s="22">
        <v>21.666666666666664</v>
      </c>
      <c r="O89" s="22">
        <v>6.166666666666667</v>
      </c>
    </row>
    <row r="90" spans="1:15" ht="30" customHeight="1" thickBot="1" x14ac:dyDescent="0.3">
      <c r="A90" s="34" t="s">
        <v>20</v>
      </c>
      <c r="B90" s="38"/>
      <c r="C90" s="38"/>
      <c r="D90" s="36"/>
      <c r="E90" s="36"/>
      <c r="F90" s="36">
        <f>+AVERAGE(F76:F89)</f>
        <v>54.285714285714285</v>
      </c>
      <c r="G90" s="36"/>
      <c r="H90" s="36">
        <f t="shared" ref="H90:O90" si="4">+AVERAGE(H76:H89)</f>
        <v>34.845238095238088</v>
      </c>
      <c r="I90" s="36"/>
      <c r="J90" s="36">
        <f t="shared" si="4"/>
        <v>0.14285714285714288</v>
      </c>
      <c r="K90" s="36">
        <f t="shared" si="4"/>
        <v>47.19047619047619</v>
      </c>
      <c r="L90" s="36">
        <f t="shared" si="4"/>
        <v>7.0238095238095237</v>
      </c>
      <c r="M90" s="36">
        <f t="shared" si="4"/>
        <v>0.14285714285714288</v>
      </c>
      <c r="N90" s="36">
        <f t="shared" si="4"/>
        <v>28.095238095238095</v>
      </c>
      <c r="O90" s="36">
        <f t="shared" si="4"/>
        <v>6.6785714285714288</v>
      </c>
    </row>
    <row r="91" spans="1:15" ht="30" customHeight="1" thickBot="1" x14ac:dyDescent="0.3">
      <c r="A91" s="41" t="s">
        <v>27</v>
      </c>
      <c r="B91" s="39"/>
      <c r="C91" s="39"/>
      <c r="D91" s="27"/>
      <c r="E91" s="27">
        <v>4560</v>
      </c>
      <c r="F91" s="27"/>
      <c r="G91" s="27">
        <v>2927</v>
      </c>
      <c r="H91" s="27"/>
      <c r="I91" s="27">
        <v>5640</v>
      </c>
      <c r="J91" s="27"/>
      <c r="K91" s="27"/>
      <c r="L91" s="27"/>
      <c r="M91" s="27"/>
      <c r="N91" s="27"/>
      <c r="O91" s="27"/>
    </row>
    <row r="92" spans="1:15" ht="30" customHeight="1" thickBot="1" x14ac:dyDescent="0.3">
      <c r="A92" s="40" t="s">
        <v>19</v>
      </c>
      <c r="B92" s="37" t="s">
        <v>125</v>
      </c>
      <c r="C92" s="37" t="s">
        <v>126</v>
      </c>
      <c r="D92" s="22">
        <v>6</v>
      </c>
      <c r="E92" s="22">
        <v>402</v>
      </c>
      <c r="F92" s="22">
        <v>67</v>
      </c>
      <c r="G92" s="22">
        <v>395</v>
      </c>
      <c r="H92" s="22">
        <v>65.833333333333314</v>
      </c>
      <c r="I92" s="22">
        <v>619</v>
      </c>
      <c r="J92" s="22"/>
      <c r="K92" s="22">
        <v>60.666666666666664</v>
      </c>
      <c r="L92" s="22">
        <v>6.3333333333333339</v>
      </c>
      <c r="M92" s="22"/>
      <c r="N92" s="22">
        <v>60.166666666666657</v>
      </c>
      <c r="O92" s="22">
        <v>5.666666666666667</v>
      </c>
    </row>
    <row r="93" spans="1:15" ht="30" customHeight="1" thickBot="1" x14ac:dyDescent="0.3">
      <c r="A93" s="40" t="s">
        <v>19</v>
      </c>
      <c r="B93" s="37" t="s">
        <v>129</v>
      </c>
      <c r="C93" s="37" t="s">
        <v>765</v>
      </c>
      <c r="D93" s="22">
        <v>6</v>
      </c>
      <c r="E93" s="22">
        <v>409</v>
      </c>
      <c r="F93" s="22">
        <v>68.166666666666686</v>
      </c>
      <c r="G93" s="22">
        <v>271</v>
      </c>
      <c r="H93" s="22">
        <v>45.16666666666665</v>
      </c>
      <c r="I93" s="22">
        <v>161</v>
      </c>
      <c r="J93" s="22">
        <v>0.16666666666666671</v>
      </c>
      <c r="K93" s="22">
        <v>61.666666666666671</v>
      </c>
      <c r="L93" s="22">
        <v>6.3333333333333339</v>
      </c>
      <c r="M93" s="22">
        <v>0.16666666666666671</v>
      </c>
      <c r="N93" s="22">
        <v>42.16666666666665</v>
      </c>
      <c r="O93" s="22">
        <v>2.8333333333333335</v>
      </c>
    </row>
    <row r="94" spans="1:15" ht="30" customHeight="1" thickBot="1" x14ac:dyDescent="0.3">
      <c r="A94" s="40" t="s">
        <v>19</v>
      </c>
      <c r="B94" s="37" t="s">
        <v>133</v>
      </c>
      <c r="C94" s="37" t="s">
        <v>134</v>
      </c>
      <c r="D94" s="22">
        <v>6</v>
      </c>
      <c r="E94" s="22">
        <v>317</v>
      </c>
      <c r="F94" s="22">
        <v>52.833333333333336</v>
      </c>
      <c r="G94" s="22">
        <v>201</v>
      </c>
      <c r="H94" s="22">
        <v>33.499999999999986</v>
      </c>
      <c r="I94" s="22">
        <v>645</v>
      </c>
      <c r="J94" s="22"/>
      <c r="K94" s="22">
        <v>46.000000000000007</v>
      </c>
      <c r="L94" s="22">
        <v>6.8333333333333339</v>
      </c>
      <c r="M94" s="22"/>
      <c r="N94" s="22">
        <v>27.166666666666661</v>
      </c>
      <c r="O94" s="22">
        <v>6.333333333333333</v>
      </c>
    </row>
    <row r="95" spans="1:15" ht="30" customHeight="1" thickBot="1" x14ac:dyDescent="0.3">
      <c r="A95" s="40" t="s">
        <v>19</v>
      </c>
      <c r="B95" s="37" t="s">
        <v>131</v>
      </c>
      <c r="C95" s="37" t="s">
        <v>132</v>
      </c>
      <c r="D95" s="22">
        <v>6</v>
      </c>
      <c r="E95" s="22">
        <v>301</v>
      </c>
      <c r="F95" s="22">
        <v>50.166666666666664</v>
      </c>
      <c r="G95" s="22">
        <v>184</v>
      </c>
      <c r="H95" s="22">
        <v>30.666666666666668</v>
      </c>
      <c r="I95" s="22">
        <v>302</v>
      </c>
      <c r="J95" s="22">
        <v>0.16666666666666671</v>
      </c>
      <c r="K95" s="22">
        <v>44.499999999999993</v>
      </c>
      <c r="L95" s="22">
        <v>5.5</v>
      </c>
      <c r="M95" s="22">
        <v>0.16666666666666671</v>
      </c>
      <c r="N95" s="22">
        <v>25.333333333333332</v>
      </c>
      <c r="O95" s="22">
        <v>5.166666666666667</v>
      </c>
    </row>
    <row r="96" spans="1:15" ht="30" customHeight="1" thickBot="1" x14ac:dyDescent="0.3">
      <c r="A96" s="40" t="s">
        <v>19</v>
      </c>
      <c r="B96" s="37" t="s">
        <v>135</v>
      </c>
      <c r="C96" s="37" t="s">
        <v>519</v>
      </c>
      <c r="D96" s="22">
        <v>6</v>
      </c>
      <c r="E96" s="22">
        <v>368</v>
      </c>
      <c r="F96" s="22">
        <v>61.333333333333336</v>
      </c>
      <c r="G96" s="22">
        <v>168</v>
      </c>
      <c r="H96" s="22">
        <v>27.999999999999996</v>
      </c>
      <c r="I96" s="22">
        <v>559</v>
      </c>
      <c r="J96" s="22">
        <v>0.33333333333333331</v>
      </c>
      <c r="K96" s="22">
        <v>54.833333333333336</v>
      </c>
      <c r="L96" s="22">
        <v>6.1666666666666661</v>
      </c>
      <c r="M96" s="22">
        <v>0.33333333333333331</v>
      </c>
      <c r="N96" s="22">
        <v>22.499999999999996</v>
      </c>
      <c r="O96" s="22">
        <v>5.166666666666667</v>
      </c>
    </row>
    <row r="97" spans="1:15" ht="30" customHeight="1" thickBot="1" x14ac:dyDescent="0.3">
      <c r="A97" s="40" t="s">
        <v>19</v>
      </c>
      <c r="B97" s="37" t="s">
        <v>130</v>
      </c>
      <c r="C97" s="37" t="s">
        <v>766</v>
      </c>
      <c r="D97" s="22">
        <v>6</v>
      </c>
      <c r="E97" s="22">
        <v>295</v>
      </c>
      <c r="F97" s="22">
        <v>49.166666666666657</v>
      </c>
      <c r="G97" s="22">
        <v>147</v>
      </c>
      <c r="H97" s="22">
        <v>24.500000000000007</v>
      </c>
      <c r="I97" s="22">
        <v>668</v>
      </c>
      <c r="J97" s="22">
        <v>0.5</v>
      </c>
      <c r="K97" s="22">
        <v>43.166666666666664</v>
      </c>
      <c r="L97" s="22">
        <v>5.5</v>
      </c>
      <c r="M97" s="22">
        <v>0.5</v>
      </c>
      <c r="N97" s="22">
        <v>19</v>
      </c>
      <c r="O97" s="22">
        <v>5</v>
      </c>
    </row>
    <row r="98" spans="1:15" ht="30" customHeight="1" thickBot="1" x14ac:dyDescent="0.3">
      <c r="A98" s="40" t="s">
        <v>19</v>
      </c>
      <c r="B98" s="37" t="s">
        <v>127</v>
      </c>
      <c r="C98" s="37" t="s">
        <v>128</v>
      </c>
      <c r="D98" s="22">
        <v>6</v>
      </c>
      <c r="E98" s="22">
        <v>161</v>
      </c>
      <c r="F98" s="22">
        <v>26.833333333333332</v>
      </c>
      <c r="G98" s="22">
        <v>103</v>
      </c>
      <c r="H98" s="22">
        <v>17.166666666666668</v>
      </c>
      <c r="I98" s="22">
        <v>725</v>
      </c>
      <c r="J98" s="22"/>
      <c r="K98" s="22">
        <v>20.833333333333332</v>
      </c>
      <c r="L98" s="22">
        <v>6</v>
      </c>
      <c r="M98" s="22"/>
      <c r="N98" s="22">
        <v>11.833333333333332</v>
      </c>
      <c r="O98" s="22">
        <v>5.3333333333333339</v>
      </c>
    </row>
    <row r="99" spans="1:15" ht="30" customHeight="1" thickBot="1" x14ac:dyDescent="0.3">
      <c r="A99" s="34" t="s">
        <v>20</v>
      </c>
      <c r="B99" s="38"/>
      <c r="C99" s="38"/>
      <c r="D99" s="36"/>
      <c r="E99" s="36"/>
      <c r="F99" s="36">
        <f>+AVERAGE(F92:F98)</f>
        <v>53.642857142857132</v>
      </c>
      <c r="G99" s="36"/>
      <c r="H99" s="36">
        <f t="shared" ref="H99:O99" si="5">+AVERAGE(H92:H98)</f>
        <v>34.976190476190467</v>
      </c>
      <c r="I99" s="36"/>
      <c r="J99" s="36">
        <f t="shared" si="5"/>
        <v>0.29166666666666669</v>
      </c>
      <c r="K99" s="36">
        <f t="shared" si="5"/>
        <v>47.380952380952387</v>
      </c>
      <c r="L99" s="36">
        <f t="shared" si="5"/>
        <v>6.0952380952380949</v>
      </c>
      <c r="M99" s="36">
        <f t="shared" si="5"/>
        <v>0.29166666666666669</v>
      </c>
      <c r="N99" s="36">
        <f t="shared" si="5"/>
        <v>29.738095238095237</v>
      </c>
      <c r="O99" s="36">
        <f t="shared" si="5"/>
        <v>5.0714285714285712</v>
      </c>
    </row>
    <row r="100" spans="1:15" ht="30" customHeight="1" thickBot="1" x14ac:dyDescent="0.3">
      <c r="A100" s="41" t="s">
        <v>28</v>
      </c>
      <c r="B100" s="39"/>
      <c r="C100" s="39"/>
      <c r="D100" s="27"/>
      <c r="E100" s="27">
        <v>2253</v>
      </c>
      <c r="F100" s="27"/>
      <c r="G100" s="27">
        <v>1469</v>
      </c>
      <c r="H100" s="27"/>
      <c r="I100" s="27">
        <v>3679</v>
      </c>
      <c r="J100" s="27"/>
      <c r="K100" s="27"/>
      <c r="L100" s="27"/>
      <c r="M100" s="27"/>
      <c r="N100" s="27"/>
      <c r="O100" s="27"/>
    </row>
    <row r="101" spans="1:15" ht="30" customHeight="1" thickBot="1" x14ac:dyDescent="0.3">
      <c r="A101" s="40" t="s">
        <v>29</v>
      </c>
      <c r="B101" s="37" t="s">
        <v>140</v>
      </c>
      <c r="C101" s="37" t="s">
        <v>520</v>
      </c>
      <c r="D101" s="22">
        <v>6</v>
      </c>
      <c r="E101" s="22">
        <v>461</v>
      </c>
      <c r="F101" s="22">
        <v>76.833333333333343</v>
      </c>
      <c r="G101" s="22">
        <v>312</v>
      </c>
      <c r="H101" s="22">
        <v>51.999999999999993</v>
      </c>
      <c r="I101" s="22">
        <v>263</v>
      </c>
      <c r="J101" s="22"/>
      <c r="K101" s="22">
        <v>61.000000000000007</v>
      </c>
      <c r="L101" s="22">
        <v>15.833333333333334</v>
      </c>
      <c r="M101" s="22"/>
      <c r="N101" s="22">
        <v>38.166666666666664</v>
      </c>
      <c r="O101" s="22">
        <v>13.833333333333334</v>
      </c>
    </row>
    <row r="102" spans="1:15" ht="30" customHeight="1" thickBot="1" x14ac:dyDescent="0.3">
      <c r="A102" s="40" t="s">
        <v>29</v>
      </c>
      <c r="B102" s="37" t="s">
        <v>139</v>
      </c>
      <c r="C102" s="37" t="s">
        <v>521</v>
      </c>
      <c r="D102" s="22">
        <v>6</v>
      </c>
      <c r="E102" s="22">
        <v>347</v>
      </c>
      <c r="F102" s="22">
        <v>57.833333333333343</v>
      </c>
      <c r="G102" s="22">
        <v>304</v>
      </c>
      <c r="H102" s="22">
        <v>50.666666666666671</v>
      </c>
      <c r="I102" s="22">
        <v>140</v>
      </c>
      <c r="J102" s="22">
        <v>0.33333333333333331</v>
      </c>
      <c r="K102" s="22">
        <v>40.833333333333329</v>
      </c>
      <c r="L102" s="22">
        <v>16.666666666666664</v>
      </c>
      <c r="M102" s="22">
        <v>0.33333333333333331</v>
      </c>
      <c r="N102" s="22">
        <v>32.833333333333329</v>
      </c>
      <c r="O102" s="22">
        <v>17.5</v>
      </c>
    </row>
    <row r="103" spans="1:15" ht="30" customHeight="1" thickBot="1" x14ac:dyDescent="0.3">
      <c r="A103" s="40" t="s">
        <v>29</v>
      </c>
      <c r="B103" s="37" t="s">
        <v>138</v>
      </c>
      <c r="C103" s="37" t="s">
        <v>522</v>
      </c>
      <c r="D103" s="22">
        <v>6</v>
      </c>
      <c r="E103" s="22">
        <v>320</v>
      </c>
      <c r="F103" s="22">
        <v>53.333333333333336</v>
      </c>
      <c r="G103" s="22">
        <v>267</v>
      </c>
      <c r="H103" s="22">
        <v>44.500000000000007</v>
      </c>
      <c r="I103" s="22">
        <v>197</v>
      </c>
      <c r="J103" s="22">
        <v>0.5</v>
      </c>
      <c r="K103" s="22">
        <v>38.166666666666671</v>
      </c>
      <c r="L103" s="22">
        <v>14.666666666666668</v>
      </c>
      <c r="M103" s="22">
        <v>0.5</v>
      </c>
      <c r="N103" s="22">
        <v>27.666666666666668</v>
      </c>
      <c r="O103" s="22">
        <v>16.333333333333332</v>
      </c>
    </row>
    <row r="104" spans="1:15" ht="30" customHeight="1" thickBot="1" x14ac:dyDescent="0.3">
      <c r="A104" s="40" t="s">
        <v>29</v>
      </c>
      <c r="B104" s="37" t="s">
        <v>136</v>
      </c>
      <c r="C104" s="37" t="s">
        <v>658</v>
      </c>
      <c r="D104" s="22">
        <v>6</v>
      </c>
      <c r="E104" s="22">
        <v>324</v>
      </c>
      <c r="F104" s="22">
        <v>54</v>
      </c>
      <c r="G104" s="22">
        <v>219</v>
      </c>
      <c r="H104" s="22">
        <v>36.5</v>
      </c>
      <c r="I104" s="22">
        <v>259</v>
      </c>
      <c r="J104" s="22"/>
      <c r="K104" s="22">
        <v>40.5</v>
      </c>
      <c r="L104" s="22">
        <v>13.5</v>
      </c>
      <c r="M104" s="22"/>
      <c r="N104" s="22">
        <v>24.833333333333336</v>
      </c>
      <c r="O104" s="22">
        <v>11.666666666666668</v>
      </c>
    </row>
    <row r="105" spans="1:15" ht="30" customHeight="1" thickBot="1" x14ac:dyDescent="0.3">
      <c r="A105" s="40" t="s">
        <v>29</v>
      </c>
      <c r="B105" s="37" t="s">
        <v>137</v>
      </c>
      <c r="C105" s="37" t="s">
        <v>661</v>
      </c>
      <c r="D105" s="22">
        <v>6</v>
      </c>
      <c r="E105" s="22">
        <v>325</v>
      </c>
      <c r="F105" s="22">
        <v>54.166666666666664</v>
      </c>
      <c r="G105" s="22">
        <v>214</v>
      </c>
      <c r="H105" s="22">
        <v>35.666666666666671</v>
      </c>
      <c r="I105" s="22">
        <v>268</v>
      </c>
      <c r="J105" s="22">
        <v>0.5</v>
      </c>
      <c r="K105" s="22">
        <v>38.166666666666664</v>
      </c>
      <c r="L105" s="22">
        <v>15.5</v>
      </c>
      <c r="M105" s="22">
        <v>0.5</v>
      </c>
      <c r="N105" s="22">
        <v>19.833333333333332</v>
      </c>
      <c r="O105" s="22">
        <v>15.333333333333332</v>
      </c>
    </row>
    <row r="106" spans="1:15" ht="30" customHeight="1" thickBot="1" x14ac:dyDescent="0.3">
      <c r="A106" s="34" t="s">
        <v>20</v>
      </c>
      <c r="B106" s="38"/>
      <c r="C106" s="38"/>
      <c r="D106" s="36"/>
      <c r="E106" s="36"/>
      <c r="F106" s="36">
        <f>+AVERAGE(F101:F105)</f>
        <v>59.233333333333334</v>
      </c>
      <c r="G106" s="36"/>
      <c r="H106" s="36">
        <f t="shared" ref="H106:O106" si="6">+AVERAGE(H101:H105)</f>
        <v>43.86666666666666</v>
      </c>
      <c r="I106" s="36"/>
      <c r="J106" s="36">
        <f t="shared" si="6"/>
        <v>0.44444444444444442</v>
      </c>
      <c r="K106" s="36">
        <f t="shared" si="6"/>
        <v>43.733333333333334</v>
      </c>
      <c r="L106" s="36">
        <f t="shared" si="6"/>
        <v>15.233333333333334</v>
      </c>
      <c r="M106" s="36">
        <f t="shared" si="6"/>
        <v>0.44444444444444442</v>
      </c>
      <c r="N106" s="36">
        <f t="shared" si="6"/>
        <v>28.666666666666668</v>
      </c>
      <c r="O106" s="36">
        <f t="shared" si="6"/>
        <v>14.933333333333334</v>
      </c>
    </row>
    <row r="107" spans="1:15" ht="30" customHeight="1" thickBot="1" x14ac:dyDescent="0.3">
      <c r="A107" s="41" t="s">
        <v>30</v>
      </c>
      <c r="B107" s="39"/>
      <c r="C107" s="39"/>
      <c r="D107" s="27"/>
      <c r="E107" s="27">
        <v>1777</v>
      </c>
      <c r="F107" s="27"/>
      <c r="G107" s="27">
        <v>1316</v>
      </c>
      <c r="H107" s="27"/>
      <c r="I107" s="27">
        <v>1127</v>
      </c>
      <c r="J107" s="27"/>
      <c r="K107" s="27"/>
      <c r="L107" s="27"/>
      <c r="M107" s="27"/>
      <c r="N107" s="27"/>
      <c r="O107" s="27"/>
    </row>
    <row r="108" spans="1:15" ht="30" customHeight="1" thickBot="1" x14ac:dyDescent="0.3">
      <c r="A108" s="40" t="s">
        <v>141</v>
      </c>
      <c r="B108" s="37" t="s">
        <v>143</v>
      </c>
      <c r="C108" s="37" t="s">
        <v>667</v>
      </c>
      <c r="D108" s="22">
        <v>6</v>
      </c>
      <c r="E108" s="22">
        <v>459</v>
      </c>
      <c r="F108" s="22">
        <v>76.5</v>
      </c>
      <c r="G108" s="22">
        <v>311</v>
      </c>
      <c r="H108" s="22">
        <v>51.833333333333343</v>
      </c>
      <c r="I108" s="22">
        <v>916</v>
      </c>
      <c r="J108" s="22"/>
      <c r="K108" s="22">
        <v>70.499999999999986</v>
      </c>
      <c r="L108" s="22">
        <v>6</v>
      </c>
      <c r="M108" s="22"/>
      <c r="N108" s="22">
        <v>47.500000000000007</v>
      </c>
      <c r="O108" s="22">
        <v>4.333333333333333</v>
      </c>
    </row>
    <row r="109" spans="1:15" ht="30" customHeight="1" thickBot="1" x14ac:dyDescent="0.3">
      <c r="A109" s="40" t="s">
        <v>141</v>
      </c>
      <c r="B109" s="37" t="s">
        <v>142</v>
      </c>
      <c r="C109" s="37" t="s">
        <v>668</v>
      </c>
      <c r="D109" s="22">
        <v>6</v>
      </c>
      <c r="E109" s="22">
        <v>393</v>
      </c>
      <c r="F109" s="22">
        <v>65.500000000000014</v>
      </c>
      <c r="G109" s="22">
        <v>292</v>
      </c>
      <c r="H109" s="22">
        <v>48.666666666666657</v>
      </c>
      <c r="I109" s="22">
        <v>447</v>
      </c>
      <c r="J109" s="22">
        <v>0.16666666666666671</v>
      </c>
      <c r="K109" s="22">
        <v>61.166666666666671</v>
      </c>
      <c r="L109" s="22">
        <v>4.1666666666666661</v>
      </c>
      <c r="M109" s="22">
        <v>0.16666666666666671</v>
      </c>
      <c r="N109" s="22">
        <v>45</v>
      </c>
      <c r="O109" s="22">
        <v>3.5</v>
      </c>
    </row>
    <row r="110" spans="1:15" ht="30" customHeight="1" thickBot="1" x14ac:dyDescent="0.3">
      <c r="A110" s="40" t="s">
        <v>141</v>
      </c>
      <c r="B110" s="37" t="s">
        <v>146</v>
      </c>
      <c r="C110" s="37" t="s">
        <v>670</v>
      </c>
      <c r="D110" s="22">
        <v>6</v>
      </c>
      <c r="E110" s="22">
        <v>338</v>
      </c>
      <c r="F110" s="22">
        <v>56.333333333333329</v>
      </c>
      <c r="G110" s="22">
        <v>248</v>
      </c>
      <c r="H110" s="22">
        <v>41.333333333333321</v>
      </c>
      <c r="I110" s="22">
        <v>609</v>
      </c>
      <c r="J110" s="22"/>
      <c r="K110" s="22">
        <v>52.333333333333336</v>
      </c>
      <c r="L110" s="22">
        <v>4</v>
      </c>
      <c r="M110" s="22"/>
      <c r="N110" s="22">
        <v>37.499999999999993</v>
      </c>
      <c r="O110" s="22">
        <v>3.833333333333333</v>
      </c>
    </row>
    <row r="111" spans="1:15" ht="30" customHeight="1" thickBot="1" x14ac:dyDescent="0.3">
      <c r="A111" s="40" t="s">
        <v>141</v>
      </c>
      <c r="B111" s="37" t="s">
        <v>144</v>
      </c>
      <c r="C111" s="37" t="s">
        <v>523</v>
      </c>
      <c r="D111" s="22">
        <v>6</v>
      </c>
      <c r="E111" s="22">
        <v>317</v>
      </c>
      <c r="F111" s="22">
        <v>52.833333333333329</v>
      </c>
      <c r="G111" s="22">
        <v>235</v>
      </c>
      <c r="H111" s="22">
        <v>39.166666666666664</v>
      </c>
      <c r="I111" s="22">
        <v>1018</v>
      </c>
      <c r="J111" s="22">
        <v>0.16666666666666671</v>
      </c>
      <c r="K111" s="22">
        <v>45.5</v>
      </c>
      <c r="L111" s="22">
        <v>7.166666666666667</v>
      </c>
      <c r="M111" s="22">
        <v>0.16666666666666671</v>
      </c>
      <c r="N111" s="22">
        <v>32.166666666666671</v>
      </c>
      <c r="O111" s="22">
        <v>6.8333333333333339</v>
      </c>
    </row>
    <row r="112" spans="1:15" ht="30" customHeight="1" thickBot="1" x14ac:dyDescent="0.3">
      <c r="A112" s="40" t="s">
        <v>141</v>
      </c>
      <c r="B112" s="37" t="s">
        <v>145</v>
      </c>
      <c r="C112" s="37" t="s">
        <v>524</v>
      </c>
      <c r="D112" s="22">
        <v>6</v>
      </c>
      <c r="E112" s="22">
        <v>200</v>
      </c>
      <c r="F112" s="22">
        <v>33.333333333333343</v>
      </c>
      <c r="G112" s="22">
        <v>199</v>
      </c>
      <c r="H112" s="22">
        <v>33.166666666666664</v>
      </c>
      <c r="I112" s="22">
        <v>283</v>
      </c>
      <c r="J112" s="22"/>
      <c r="K112" s="22">
        <v>29.500000000000004</v>
      </c>
      <c r="L112" s="22">
        <v>3.833333333333333</v>
      </c>
      <c r="M112" s="22"/>
      <c r="N112" s="22">
        <v>31.666666666666664</v>
      </c>
      <c r="O112" s="22">
        <v>1.4999999999999998</v>
      </c>
    </row>
    <row r="113" spans="1:15" ht="30" customHeight="1" thickBot="1" x14ac:dyDescent="0.3">
      <c r="A113" s="34" t="s">
        <v>20</v>
      </c>
      <c r="B113" s="38"/>
      <c r="C113" s="38"/>
      <c r="D113" s="36"/>
      <c r="E113" s="36"/>
      <c r="F113" s="36">
        <f>+AVERAGE(F108:F112)</f>
        <v>56.9</v>
      </c>
      <c r="G113" s="36"/>
      <c r="H113" s="36">
        <f t="shared" ref="H113:O113" si="7">+AVERAGE(H108:H112)</f>
        <v>42.833333333333329</v>
      </c>
      <c r="I113" s="36"/>
      <c r="J113" s="36">
        <f t="shared" si="7"/>
        <v>0.16666666666666671</v>
      </c>
      <c r="K113" s="36">
        <f t="shared" si="7"/>
        <v>51.8</v>
      </c>
      <c r="L113" s="36">
        <f t="shared" si="7"/>
        <v>5.0333333333333332</v>
      </c>
      <c r="M113" s="36">
        <f t="shared" si="7"/>
        <v>0.16666666666666671</v>
      </c>
      <c r="N113" s="36">
        <f t="shared" si="7"/>
        <v>38.766666666666666</v>
      </c>
      <c r="O113" s="36">
        <f t="shared" si="7"/>
        <v>4</v>
      </c>
    </row>
    <row r="114" spans="1:15" ht="30" customHeight="1" thickBot="1" x14ac:dyDescent="0.3">
      <c r="A114" s="41" t="s">
        <v>254</v>
      </c>
      <c r="B114" s="39"/>
      <c r="C114" s="39"/>
      <c r="D114" s="27"/>
      <c r="E114" s="27">
        <v>1707</v>
      </c>
      <c r="F114" s="27"/>
      <c r="G114" s="27">
        <v>1285</v>
      </c>
      <c r="H114" s="27"/>
      <c r="I114" s="27">
        <v>3273</v>
      </c>
      <c r="J114" s="27"/>
      <c r="K114" s="27"/>
      <c r="L114" s="27"/>
      <c r="M114" s="27"/>
      <c r="N114" s="27"/>
      <c r="O114" s="27"/>
    </row>
    <row r="115" spans="1:15" ht="30" customHeight="1" thickBot="1" x14ac:dyDescent="0.3">
      <c r="A115" s="40" t="s">
        <v>147</v>
      </c>
      <c r="B115" s="37" t="s">
        <v>148</v>
      </c>
      <c r="C115" s="37" t="s">
        <v>526</v>
      </c>
      <c r="D115" s="22">
        <v>6</v>
      </c>
      <c r="E115" s="22">
        <v>511</v>
      </c>
      <c r="F115" s="22">
        <v>85.166666666666686</v>
      </c>
      <c r="G115" s="22">
        <v>422</v>
      </c>
      <c r="H115" s="22">
        <v>70.333333333333343</v>
      </c>
      <c r="I115" s="22">
        <v>526</v>
      </c>
      <c r="J115" s="22">
        <v>0.33333333333333331</v>
      </c>
      <c r="K115" s="22">
        <v>44.000000000000007</v>
      </c>
      <c r="L115" s="22">
        <v>40.833333333333329</v>
      </c>
      <c r="M115" s="22">
        <v>0.33333333333333331</v>
      </c>
      <c r="N115" s="22">
        <v>30.5</v>
      </c>
      <c r="O115" s="22">
        <v>39.5</v>
      </c>
    </row>
    <row r="116" spans="1:15" ht="30" customHeight="1" thickBot="1" x14ac:dyDescent="0.3">
      <c r="A116" s="40" t="s">
        <v>147</v>
      </c>
      <c r="B116" s="37" t="s">
        <v>149</v>
      </c>
      <c r="C116" s="37" t="s">
        <v>525</v>
      </c>
      <c r="D116" s="22">
        <v>3</v>
      </c>
      <c r="E116" s="22">
        <v>218</v>
      </c>
      <c r="F116" s="22">
        <v>72.666666666666671</v>
      </c>
      <c r="G116" s="22">
        <v>218</v>
      </c>
      <c r="H116" s="22">
        <v>72.666666666666657</v>
      </c>
      <c r="I116" s="22">
        <v>346</v>
      </c>
      <c r="J116" s="22">
        <v>0.33333333333333331</v>
      </c>
      <c r="K116" s="22">
        <v>33.333333333333336</v>
      </c>
      <c r="L116" s="22">
        <v>39</v>
      </c>
      <c r="M116" s="22">
        <v>0.33333333333333331</v>
      </c>
      <c r="N116" s="22">
        <v>32.666666666666671</v>
      </c>
      <c r="O116" s="22">
        <v>39.666666666666657</v>
      </c>
    </row>
    <row r="117" spans="1:15" ht="30" customHeight="1" thickBot="1" x14ac:dyDescent="0.3">
      <c r="A117" s="34" t="s">
        <v>20</v>
      </c>
      <c r="B117" s="38"/>
      <c r="C117" s="38"/>
      <c r="D117" s="36"/>
      <c r="E117" s="36"/>
      <c r="F117" s="36">
        <f>+AVERAGE(F115:F116)</f>
        <v>78.916666666666686</v>
      </c>
      <c r="G117" s="36"/>
      <c r="H117" s="36">
        <f t="shared" ref="H117:O117" si="8">+AVERAGE(H115:H116)</f>
        <v>71.5</v>
      </c>
      <c r="I117" s="36"/>
      <c r="J117" s="36">
        <f t="shared" si="8"/>
        <v>0.33333333333333331</v>
      </c>
      <c r="K117" s="36">
        <f t="shared" si="8"/>
        <v>38.666666666666671</v>
      </c>
      <c r="L117" s="36">
        <f t="shared" si="8"/>
        <v>39.916666666666664</v>
      </c>
      <c r="M117" s="36">
        <f t="shared" si="8"/>
        <v>0.33333333333333331</v>
      </c>
      <c r="N117" s="36">
        <f t="shared" si="8"/>
        <v>31.583333333333336</v>
      </c>
      <c r="O117" s="36">
        <f t="shared" si="8"/>
        <v>39.583333333333329</v>
      </c>
    </row>
    <row r="118" spans="1:15" ht="30" customHeight="1" thickBot="1" x14ac:dyDescent="0.3">
      <c r="A118" s="41" t="s">
        <v>255</v>
      </c>
      <c r="B118" s="39"/>
      <c r="C118" s="39"/>
      <c r="D118" s="27"/>
      <c r="E118" s="27">
        <v>729</v>
      </c>
      <c r="F118" s="27"/>
      <c r="G118" s="27">
        <v>640</v>
      </c>
      <c r="H118" s="27"/>
      <c r="I118" s="27">
        <v>872</v>
      </c>
      <c r="J118" s="27"/>
      <c r="K118" s="27"/>
      <c r="L118" s="27"/>
      <c r="M118" s="27"/>
      <c r="N118" s="27"/>
      <c r="O118" s="27"/>
    </row>
    <row r="119" spans="1:15" ht="30" customHeight="1" thickBot="1" x14ac:dyDescent="0.3">
      <c r="A119" s="40" t="s">
        <v>150</v>
      </c>
      <c r="B119" s="37" t="s">
        <v>153</v>
      </c>
      <c r="C119" s="37" t="s">
        <v>717</v>
      </c>
      <c r="D119" s="22">
        <v>6</v>
      </c>
      <c r="E119" s="22">
        <v>324</v>
      </c>
      <c r="F119" s="22">
        <v>54</v>
      </c>
      <c r="G119" s="22">
        <v>242</v>
      </c>
      <c r="H119" s="22">
        <v>40.333333333333329</v>
      </c>
      <c r="I119" s="22">
        <v>491</v>
      </c>
      <c r="J119" s="22">
        <v>0.16666666666666671</v>
      </c>
      <c r="K119" s="22">
        <v>43.666666666666671</v>
      </c>
      <c r="L119" s="22">
        <v>10.166666666666666</v>
      </c>
      <c r="M119" s="22">
        <v>0.16666666666666671</v>
      </c>
      <c r="N119" s="22">
        <v>31.5</v>
      </c>
      <c r="O119" s="22">
        <v>8.6666666666666679</v>
      </c>
    </row>
    <row r="120" spans="1:15" ht="30" customHeight="1" thickBot="1" x14ac:dyDescent="0.3">
      <c r="A120" s="40" t="s">
        <v>150</v>
      </c>
      <c r="B120" s="37" t="s">
        <v>154</v>
      </c>
      <c r="C120" s="37" t="s">
        <v>528</v>
      </c>
      <c r="D120" s="22">
        <v>6</v>
      </c>
      <c r="E120" s="22">
        <v>293</v>
      </c>
      <c r="F120" s="22">
        <v>48.833333333333329</v>
      </c>
      <c r="G120" s="22">
        <v>230</v>
      </c>
      <c r="H120" s="22">
        <v>38.333333333333336</v>
      </c>
      <c r="I120" s="22">
        <v>383</v>
      </c>
      <c r="J120" s="22">
        <v>0</v>
      </c>
      <c r="K120" s="22">
        <v>39.166666666666657</v>
      </c>
      <c r="L120" s="22">
        <v>9.6666666666666661</v>
      </c>
      <c r="M120" s="22">
        <v>0.16666666666666671</v>
      </c>
      <c r="N120" s="22">
        <v>30.333333333333329</v>
      </c>
      <c r="O120" s="22">
        <v>7.833333333333333</v>
      </c>
    </row>
    <row r="121" spans="1:15" ht="30" customHeight="1" thickBot="1" x14ac:dyDescent="0.3">
      <c r="A121" s="40" t="s">
        <v>150</v>
      </c>
      <c r="B121" s="37" t="s">
        <v>152</v>
      </c>
      <c r="C121" s="37" t="s">
        <v>527</v>
      </c>
      <c r="D121" s="22">
        <v>6</v>
      </c>
      <c r="E121" s="22">
        <v>316</v>
      </c>
      <c r="F121" s="22">
        <v>52.666666666666664</v>
      </c>
      <c r="G121" s="22">
        <v>218</v>
      </c>
      <c r="H121" s="22">
        <v>36.333333333333329</v>
      </c>
      <c r="I121" s="22">
        <v>410</v>
      </c>
      <c r="J121" s="22">
        <v>0.5</v>
      </c>
      <c r="K121" s="22">
        <v>42.333333333333336</v>
      </c>
      <c r="L121" s="22">
        <v>9.8333333333333339</v>
      </c>
      <c r="M121" s="22">
        <v>0.5</v>
      </c>
      <c r="N121" s="22">
        <v>26.833333333333332</v>
      </c>
      <c r="O121" s="22">
        <v>9</v>
      </c>
    </row>
    <row r="122" spans="1:15" ht="30" customHeight="1" thickBot="1" x14ac:dyDescent="0.3">
      <c r="A122" s="40" t="s">
        <v>150</v>
      </c>
      <c r="B122" s="37" t="s">
        <v>155</v>
      </c>
      <c r="C122" s="37" t="s">
        <v>529</v>
      </c>
      <c r="D122" s="22">
        <v>6</v>
      </c>
      <c r="E122" s="22">
        <v>299</v>
      </c>
      <c r="F122" s="22">
        <v>49.833333333333336</v>
      </c>
      <c r="G122" s="22">
        <v>208</v>
      </c>
      <c r="H122" s="22">
        <v>34.666666666666657</v>
      </c>
      <c r="I122" s="22">
        <v>366</v>
      </c>
      <c r="J122" s="22">
        <v>0.33333333333333331</v>
      </c>
      <c r="K122" s="22">
        <v>39.666666666666671</v>
      </c>
      <c r="L122" s="22">
        <v>9.8333333333333357</v>
      </c>
      <c r="M122" s="22">
        <v>0.33333333333333331</v>
      </c>
      <c r="N122" s="22">
        <v>25.500000000000004</v>
      </c>
      <c r="O122" s="22">
        <v>8.8333333333333321</v>
      </c>
    </row>
    <row r="123" spans="1:15" ht="30" customHeight="1" thickBot="1" x14ac:dyDescent="0.3">
      <c r="A123" s="40" t="s">
        <v>150</v>
      </c>
      <c r="B123" s="37" t="s">
        <v>151</v>
      </c>
      <c r="C123" s="37" t="s">
        <v>659</v>
      </c>
      <c r="D123" s="22">
        <v>6</v>
      </c>
      <c r="E123" s="22">
        <v>249</v>
      </c>
      <c r="F123" s="22">
        <v>41.5</v>
      </c>
      <c r="G123" s="22">
        <v>197</v>
      </c>
      <c r="H123" s="22">
        <v>32.833333333333329</v>
      </c>
      <c r="I123" s="22">
        <v>425</v>
      </c>
      <c r="J123" s="22"/>
      <c r="K123" s="22">
        <v>36</v>
      </c>
      <c r="L123" s="22">
        <v>5.5</v>
      </c>
      <c r="M123" s="22"/>
      <c r="N123" s="22">
        <v>28.333333333333336</v>
      </c>
      <c r="O123" s="22">
        <v>4.5</v>
      </c>
    </row>
    <row r="124" spans="1:15" ht="30" customHeight="1" thickBot="1" x14ac:dyDescent="0.3">
      <c r="A124" s="40" t="s">
        <v>150</v>
      </c>
      <c r="B124" s="37" t="s">
        <v>156</v>
      </c>
      <c r="C124" s="37" t="s">
        <v>157</v>
      </c>
      <c r="D124" s="22">
        <v>6</v>
      </c>
      <c r="E124" s="22">
        <v>271</v>
      </c>
      <c r="F124" s="22">
        <v>45.166666666666664</v>
      </c>
      <c r="G124" s="22">
        <v>158</v>
      </c>
      <c r="H124" s="22">
        <v>26.333333333333336</v>
      </c>
      <c r="I124" s="22">
        <v>337</v>
      </c>
      <c r="J124" s="22">
        <v>0.16666666666666671</v>
      </c>
      <c r="K124" s="22">
        <v>35.166666666666664</v>
      </c>
      <c r="L124" s="22">
        <v>9.8333333333333357</v>
      </c>
      <c r="M124" s="22">
        <v>0.16666666666666671</v>
      </c>
      <c r="N124" s="22">
        <v>17.666666666666664</v>
      </c>
      <c r="O124" s="22">
        <v>8.5</v>
      </c>
    </row>
    <row r="125" spans="1:15" ht="30" customHeight="1" thickBot="1" x14ac:dyDescent="0.3">
      <c r="A125" s="34" t="s">
        <v>20</v>
      </c>
      <c r="B125" s="38"/>
      <c r="C125" s="38"/>
      <c r="D125" s="36"/>
      <c r="E125" s="36"/>
      <c r="F125" s="36">
        <f>+AVERAGE(F119:F124)</f>
        <v>48.666666666666664</v>
      </c>
      <c r="G125" s="36"/>
      <c r="H125" s="36">
        <f t="shared" ref="H125:O125" si="9">+AVERAGE(H119:H124)</f>
        <v>34.80555555555555</v>
      </c>
      <c r="I125" s="36"/>
      <c r="J125" s="36">
        <f t="shared" si="9"/>
        <v>0.23333333333333334</v>
      </c>
      <c r="K125" s="36">
        <f t="shared" si="9"/>
        <v>39.333333333333329</v>
      </c>
      <c r="L125" s="36">
        <f t="shared" si="9"/>
        <v>9.1388888888888893</v>
      </c>
      <c r="M125" s="36">
        <f t="shared" si="9"/>
        <v>0.26666666666666672</v>
      </c>
      <c r="N125" s="36">
        <f t="shared" si="9"/>
        <v>26.694444444444443</v>
      </c>
      <c r="O125" s="36">
        <f t="shared" si="9"/>
        <v>7.8888888888888884</v>
      </c>
    </row>
    <row r="126" spans="1:15" ht="30" customHeight="1" thickBot="1" x14ac:dyDescent="0.3">
      <c r="A126" s="41" t="s">
        <v>256</v>
      </c>
      <c r="B126" s="39"/>
      <c r="C126" s="39"/>
      <c r="D126" s="27"/>
      <c r="E126" s="27">
        <v>1752</v>
      </c>
      <c r="F126" s="27"/>
      <c r="G126" s="27">
        <v>1253</v>
      </c>
      <c r="H126" s="27"/>
      <c r="I126" s="27">
        <v>2412</v>
      </c>
      <c r="J126" s="27"/>
      <c r="K126" s="27"/>
      <c r="L126" s="27"/>
      <c r="M126" s="27"/>
      <c r="N126" s="27"/>
      <c r="O126" s="27"/>
    </row>
    <row r="127" spans="1:15" ht="30" customHeight="1" thickBot="1" x14ac:dyDescent="0.3">
      <c r="A127" s="40" t="s">
        <v>158</v>
      </c>
      <c r="B127" s="37" t="s">
        <v>160</v>
      </c>
      <c r="C127" s="37" t="s">
        <v>669</v>
      </c>
      <c r="D127" s="22">
        <v>6</v>
      </c>
      <c r="E127" s="22">
        <v>235</v>
      </c>
      <c r="F127" s="22">
        <v>39.166666666666664</v>
      </c>
      <c r="G127" s="22">
        <v>188</v>
      </c>
      <c r="H127" s="22">
        <v>31.333333333333332</v>
      </c>
      <c r="I127" s="22">
        <v>121</v>
      </c>
      <c r="J127" s="22"/>
      <c r="K127" s="22">
        <v>27.166666666666668</v>
      </c>
      <c r="L127" s="22">
        <v>11.999999999999998</v>
      </c>
      <c r="M127" s="22"/>
      <c r="N127" s="22">
        <v>20.5</v>
      </c>
      <c r="O127" s="22">
        <v>10.833333333333334</v>
      </c>
    </row>
    <row r="128" spans="1:15" ht="30" customHeight="1" thickBot="1" x14ac:dyDescent="0.3">
      <c r="A128" s="40" t="s">
        <v>158</v>
      </c>
      <c r="B128" s="37" t="s">
        <v>166</v>
      </c>
      <c r="C128" s="37" t="s">
        <v>530</v>
      </c>
      <c r="D128" s="22">
        <v>6</v>
      </c>
      <c r="E128" s="22">
        <v>234</v>
      </c>
      <c r="F128" s="22">
        <v>39</v>
      </c>
      <c r="G128" s="22">
        <v>180</v>
      </c>
      <c r="H128" s="22">
        <v>30.000000000000004</v>
      </c>
      <c r="I128" s="22">
        <v>140</v>
      </c>
      <c r="J128" s="22"/>
      <c r="K128" s="22">
        <v>27.833333333333336</v>
      </c>
      <c r="L128" s="22">
        <v>11.166666666666664</v>
      </c>
      <c r="M128" s="22"/>
      <c r="N128" s="22">
        <v>20.166666666666668</v>
      </c>
      <c r="O128" s="22">
        <v>9.8333333333333321</v>
      </c>
    </row>
    <row r="129" spans="1:15" ht="30" customHeight="1" thickBot="1" x14ac:dyDescent="0.3">
      <c r="A129" s="40" t="s">
        <v>158</v>
      </c>
      <c r="B129" s="37" t="s">
        <v>164</v>
      </c>
      <c r="C129" s="37" t="s">
        <v>165</v>
      </c>
      <c r="D129" s="22">
        <v>6</v>
      </c>
      <c r="E129" s="22">
        <v>240</v>
      </c>
      <c r="F129" s="22">
        <v>40</v>
      </c>
      <c r="G129" s="22">
        <v>179</v>
      </c>
      <c r="H129" s="22">
        <v>29.833333333333329</v>
      </c>
      <c r="I129" s="22">
        <v>117</v>
      </c>
      <c r="J129" s="22"/>
      <c r="K129" s="22">
        <v>29</v>
      </c>
      <c r="L129" s="22">
        <v>11.000000000000002</v>
      </c>
      <c r="M129" s="22"/>
      <c r="N129" s="22">
        <v>20</v>
      </c>
      <c r="O129" s="22">
        <v>9.8333333333333339</v>
      </c>
    </row>
    <row r="130" spans="1:15" ht="30" customHeight="1" thickBot="1" x14ac:dyDescent="0.3">
      <c r="A130" s="40" t="s">
        <v>158</v>
      </c>
      <c r="B130" s="37" t="s">
        <v>159</v>
      </c>
      <c r="C130" s="37" t="s">
        <v>531</v>
      </c>
      <c r="D130" s="22">
        <v>6</v>
      </c>
      <c r="E130" s="22">
        <v>224</v>
      </c>
      <c r="F130" s="22">
        <v>37.333333333333336</v>
      </c>
      <c r="G130" s="22">
        <v>177</v>
      </c>
      <c r="H130" s="22">
        <v>29.5</v>
      </c>
      <c r="I130" s="22">
        <v>149</v>
      </c>
      <c r="J130" s="22"/>
      <c r="K130" s="22">
        <v>26</v>
      </c>
      <c r="L130" s="22">
        <v>11.333333333333336</v>
      </c>
      <c r="M130" s="22"/>
      <c r="N130" s="22">
        <v>19</v>
      </c>
      <c r="O130" s="22">
        <v>10.5</v>
      </c>
    </row>
    <row r="131" spans="1:15" ht="30" customHeight="1" thickBot="1" x14ac:dyDescent="0.3">
      <c r="A131" s="40" t="s">
        <v>158</v>
      </c>
      <c r="B131" s="37" t="s">
        <v>162</v>
      </c>
      <c r="C131" s="37" t="s">
        <v>163</v>
      </c>
      <c r="D131" s="22">
        <v>6</v>
      </c>
      <c r="E131" s="22">
        <v>226</v>
      </c>
      <c r="F131" s="22">
        <v>37.666666666666671</v>
      </c>
      <c r="G131" s="22">
        <v>172</v>
      </c>
      <c r="H131" s="22">
        <v>28.666666666666671</v>
      </c>
      <c r="I131" s="22">
        <v>179</v>
      </c>
      <c r="J131" s="22"/>
      <c r="K131" s="22">
        <v>25.833333333333339</v>
      </c>
      <c r="L131" s="22">
        <v>11.833333333333332</v>
      </c>
      <c r="M131" s="22"/>
      <c r="N131" s="22">
        <v>17.666666666666664</v>
      </c>
      <c r="O131" s="22">
        <v>11.000000000000002</v>
      </c>
    </row>
    <row r="132" spans="1:15" ht="30" customHeight="1" thickBot="1" x14ac:dyDescent="0.3">
      <c r="A132" s="40" t="s">
        <v>158</v>
      </c>
      <c r="B132" s="37" t="s">
        <v>161</v>
      </c>
      <c r="C132" s="37" t="s">
        <v>532</v>
      </c>
      <c r="D132" s="22">
        <v>6</v>
      </c>
      <c r="E132" s="22">
        <v>231</v>
      </c>
      <c r="F132" s="22">
        <v>38.499999999999993</v>
      </c>
      <c r="G132" s="22">
        <v>152</v>
      </c>
      <c r="H132" s="22">
        <v>25.333333333333332</v>
      </c>
      <c r="I132" s="22">
        <v>172</v>
      </c>
      <c r="J132" s="22"/>
      <c r="K132" s="22">
        <v>26.166666666666664</v>
      </c>
      <c r="L132" s="22">
        <v>12.333333333333334</v>
      </c>
      <c r="M132" s="22"/>
      <c r="N132" s="22">
        <v>14.999999999999998</v>
      </c>
      <c r="O132" s="22">
        <v>10.333333333333334</v>
      </c>
    </row>
    <row r="133" spans="1:15" ht="30" customHeight="1" thickBot="1" x14ac:dyDescent="0.3">
      <c r="A133" s="40" t="s">
        <v>158</v>
      </c>
      <c r="B133" s="37" t="s">
        <v>167</v>
      </c>
      <c r="C133" s="37" t="s">
        <v>533</v>
      </c>
      <c r="D133" s="22">
        <v>6</v>
      </c>
      <c r="E133" s="22">
        <v>159</v>
      </c>
      <c r="F133" s="22">
        <v>26.5</v>
      </c>
      <c r="G133" s="22">
        <v>110</v>
      </c>
      <c r="H133" s="22">
        <v>18.333333333333336</v>
      </c>
      <c r="I133" s="22">
        <v>145</v>
      </c>
      <c r="J133" s="22"/>
      <c r="K133" s="22">
        <v>26.5</v>
      </c>
      <c r="L133" s="22"/>
      <c r="M133" s="22"/>
      <c r="N133" s="22">
        <v>18.333333333333336</v>
      </c>
      <c r="O133" s="22">
        <v>0</v>
      </c>
    </row>
    <row r="134" spans="1:15" ht="30" customHeight="1" thickBot="1" x14ac:dyDescent="0.3">
      <c r="A134" s="34" t="s">
        <v>20</v>
      </c>
      <c r="B134" s="38"/>
      <c r="C134" s="38"/>
      <c r="D134" s="36"/>
      <c r="E134" s="36"/>
      <c r="F134" s="36">
        <f>+AVERAGE(F127:F133)</f>
        <v>36.880952380952387</v>
      </c>
      <c r="G134" s="36"/>
      <c r="H134" s="36">
        <f t="shared" ref="H134:O134" si="10">+AVERAGE(H127:H133)</f>
        <v>27.571428571428573</v>
      </c>
      <c r="I134" s="36"/>
      <c r="J134" s="36"/>
      <c r="K134" s="36">
        <f t="shared" si="10"/>
        <v>26.928571428571427</v>
      </c>
      <c r="L134" s="36">
        <f t="shared" si="10"/>
        <v>11.611111111111109</v>
      </c>
      <c r="M134" s="36"/>
      <c r="N134" s="36">
        <f t="shared" si="10"/>
        <v>18.666666666666668</v>
      </c>
      <c r="O134" s="36">
        <f t="shared" si="10"/>
        <v>8.9047619047619051</v>
      </c>
    </row>
    <row r="135" spans="1:15" ht="30" customHeight="1" thickBot="1" x14ac:dyDescent="0.3">
      <c r="A135" s="41" t="s">
        <v>257</v>
      </c>
      <c r="B135" s="39"/>
      <c r="C135" s="39"/>
      <c r="D135" s="27"/>
      <c r="E135" s="27">
        <v>1549</v>
      </c>
      <c r="F135" s="27"/>
      <c r="G135" s="27">
        <v>1158</v>
      </c>
      <c r="H135" s="27"/>
      <c r="I135" s="27">
        <v>1023</v>
      </c>
      <c r="J135" s="27"/>
      <c r="K135" s="27"/>
      <c r="L135" s="27"/>
      <c r="M135" s="27"/>
      <c r="N135" s="27"/>
      <c r="O135" s="27"/>
    </row>
    <row r="136" spans="1:15" ht="30" customHeight="1" thickBot="1" x14ac:dyDescent="0.3">
      <c r="A136" s="40" t="s">
        <v>41</v>
      </c>
      <c r="B136" s="37" t="s">
        <v>168</v>
      </c>
      <c r="C136" s="37" t="s">
        <v>662</v>
      </c>
      <c r="D136" s="22">
        <v>6</v>
      </c>
      <c r="E136" s="22">
        <v>560</v>
      </c>
      <c r="F136" s="22">
        <v>93.333333333333329</v>
      </c>
      <c r="G136" s="22">
        <v>497</v>
      </c>
      <c r="H136" s="22">
        <v>82.833333333333314</v>
      </c>
      <c r="I136" s="22">
        <v>524</v>
      </c>
      <c r="J136" s="22"/>
      <c r="K136" s="22">
        <v>70.833333333333329</v>
      </c>
      <c r="L136" s="22">
        <v>22.499999999999996</v>
      </c>
      <c r="M136" s="22"/>
      <c r="N136" s="22">
        <v>61.666666666666671</v>
      </c>
      <c r="O136" s="22">
        <v>21.166666666666664</v>
      </c>
    </row>
    <row r="137" spans="1:15" ht="30" customHeight="1" thickBot="1" x14ac:dyDescent="0.3">
      <c r="A137" s="40" t="s">
        <v>41</v>
      </c>
      <c r="B137" s="37" t="s">
        <v>169</v>
      </c>
      <c r="C137" s="37" t="s">
        <v>535</v>
      </c>
      <c r="D137" s="22">
        <v>6</v>
      </c>
      <c r="E137" s="22">
        <v>486</v>
      </c>
      <c r="F137" s="22">
        <v>80.999999999999986</v>
      </c>
      <c r="G137" s="22">
        <v>437</v>
      </c>
      <c r="H137" s="22">
        <v>72.833333333333343</v>
      </c>
      <c r="I137" s="22">
        <v>530</v>
      </c>
      <c r="J137" s="22"/>
      <c r="K137" s="22">
        <v>60.333333333333336</v>
      </c>
      <c r="L137" s="22">
        <v>20.666666666666664</v>
      </c>
      <c r="M137" s="22"/>
      <c r="N137" s="22">
        <v>53.833333333333329</v>
      </c>
      <c r="O137" s="22">
        <v>19.000000000000004</v>
      </c>
    </row>
    <row r="138" spans="1:15" ht="30" customHeight="1" thickBot="1" x14ac:dyDescent="0.3">
      <c r="A138" s="40" t="s">
        <v>41</v>
      </c>
      <c r="B138" s="37" t="s">
        <v>181</v>
      </c>
      <c r="C138" s="37" t="s">
        <v>534</v>
      </c>
      <c r="D138" s="22">
        <v>6</v>
      </c>
      <c r="E138" s="22">
        <v>444</v>
      </c>
      <c r="F138" s="22">
        <v>73.999999999999986</v>
      </c>
      <c r="G138" s="22">
        <v>426</v>
      </c>
      <c r="H138" s="22">
        <v>71.000000000000014</v>
      </c>
      <c r="I138" s="22">
        <v>387</v>
      </c>
      <c r="J138" s="22">
        <v>0.16666666666666671</v>
      </c>
      <c r="K138" s="22">
        <v>52.333333333333336</v>
      </c>
      <c r="L138" s="22">
        <v>21.5</v>
      </c>
      <c r="M138" s="22">
        <v>0.16666666666666671</v>
      </c>
      <c r="N138" s="22">
        <v>55.166666666666671</v>
      </c>
      <c r="O138" s="22">
        <v>15.66666666666667</v>
      </c>
    </row>
    <row r="139" spans="1:15" ht="30" customHeight="1" thickBot="1" x14ac:dyDescent="0.3">
      <c r="A139" s="40" t="s">
        <v>41</v>
      </c>
      <c r="B139" s="37" t="s">
        <v>178</v>
      </c>
      <c r="C139" s="37" t="s">
        <v>767</v>
      </c>
      <c r="D139" s="22">
        <v>6</v>
      </c>
      <c r="E139" s="22">
        <v>494</v>
      </c>
      <c r="F139" s="22">
        <v>82.333333333333357</v>
      </c>
      <c r="G139" s="22">
        <v>380</v>
      </c>
      <c r="H139" s="22">
        <v>63.333333333333329</v>
      </c>
      <c r="I139" s="22">
        <v>392</v>
      </c>
      <c r="J139" s="22"/>
      <c r="K139" s="22">
        <v>61.166666666666657</v>
      </c>
      <c r="L139" s="22">
        <v>21.166666666666675</v>
      </c>
      <c r="M139" s="22"/>
      <c r="N139" s="22">
        <v>42.166666666666664</v>
      </c>
      <c r="O139" s="22">
        <v>21.166666666666675</v>
      </c>
    </row>
    <row r="140" spans="1:15" ht="30" customHeight="1" thickBot="1" x14ac:dyDescent="0.3">
      <c r="A140" s="40" t="s">
        <v>41</v>
      </c>
      <c r="B140" s="37" t="s">
        <v>177</v>
      </c>
      <c r="C140" s="37" t="s">
        <v>663</v>
      </c>
      <c r="D140" s="22">
        <v>6</v>
      </c>
      <c r="E140" s="22">
        <v>459</v>
      </c>
      <c r="F140" s="22">
        <v>76.5</v>
      </c>
      <c r="G140" s="22">
        <v>366</v>
      </c>
      <c r="H140" s="22">
        <v>61.000000000000007</v>
      </c>
      <c r="I140" s="22">
        <v>332</v>
      </c>
      <c r="J140" s="22">
        <v>0.16666666666666671</v>
      </c>
      <c r="K140" s="22">
        <v>56.166666666666679</v>
      </c>
      <c r="L140" s="22">
        <v>20.166666666666668</v>
      </c>
      <c r="M140" s="22">
        <v>0.16666666666666671</v>
      </c>
      <c r="N140" s="22">
        <v>43.500000000000007</v>
      </c>
      <c r="O140" s="22">
        <v>17.333333333333332</v>
      </c>
    </row>
    <row r="141" spans="1:15" ht="30" customHeight="1" thickBot="1" x14ac:dyDescent="0.3">
      <c r="A141" s="40" t="s">
        <v>41</v>
      </c>
      <c r="B141" s="37" t="s">
        <v>709</v>
      </c>
      <c r="C141" s="37" t="s">
        <v>671</v>
      </c>
      <c r="D141" s="22">
        <v>6</v>
      </c>
      <c r="E141" s="22">
        <v>557</v>
      </c>
      <c r="F141" s="22">
        <v>92.833333333333343</v>
      </c>
      <c r="G141" s="22">
        <v>360</v>
      </c>
      <c r="H141" s="22">
        <v>60.000000000000007</v>
      </c>
      <c r="I141" s="22">
        <v>518</v>
      </c>
      <c r="J141" s="22"/>
      <c r="K141" s="22">
        <v>72.833333333333343</v>
      </c>
      <c r="L141" s="22">
        <v>20</v>
      </c>
      <c r="M141" s="22"/>
      <c r="N141" s="22">
        <v>37.666666666666664</v>
      </c>
      <c r="O141" s="22">
        <v>22.333333333333329</v>
      </c>
    </row>
    <row r="142" spans="1:15" ht="30" customHeight="1" thickBot="1" x14ac:dyDescent="0.3">
      <c r="A142" s="40" t="s">
        <v>41</v>
      </c>
      <c r="B142" s="37" t="s">
        <v>172</v>
      </c>
      <c r="C142" s="37" t="s">
        <v>540</v>
      </c>
      <c r="D142" s="22">
        <v>6</v>
      </c>
      <c r="E142" s="22">
        <v>510</v>
      </c>
      <c r="F142" s="22">
        <v>85</v>
      </c>
      <c r="G142" s="22">
        <v>359</v>
      </c>
      <c r="H142" s="22">
        <v>59.83333333333335</v>
      </c>
      <c r="I142" s="22">
        <v>378</v>
      </c>
      <c r="J142" s="22">
        <v>0.16666666666666671</v>
      </c>
      <c r="K142" s="22">
        <v>64.666666666666657</v>
      </c>
      <c r="L142" s="22">
        <v>20.166666666666671</v>
      </c>
      <c r="M142" s="22">
        <v>0.16666666666666671</v>
      </c>
      <c r="N142" s="22">
        <v>41.833333333333329</v>
      </c>
      <c r="O142" s="22">
        <v>17.833333333333336</v>
      </c>
    </row>
    <row r="143" spans="1:15" ht="30" customHeight="1" thickBot="1" x14ac:dyDescent="0.3">
      <c r="A143" s="40" t="s">
        <v>41</v>
      </c>
      <c r="B143" s="37" t="s">
        <v>176</v>
      </c>
      <c r="C143" s="37" t="s">
        <v>537</v>
      </c>
      <c r="D143" s="22">
        <v>6</v>
      </c>
      <c r="E143" s="22">
        <v>546</v>
      </c>
      <c r="F143" s="22">
        <v>91</v>
      </c>
      <c r="G143" s="22">
        <v>345</v>
      </c>
      <c r="H143" s="22">
        <v>57.499999999999993</v>
      </c>
      <c r="I143" s="22">
        <v>474</v>
      </c>
      <c r="J143" s="22"/>
      <c r="K143" s="22">
        <v>70.166666666666657</v>
      </c>
      <c r="L143" s="22">
        <v>20.833333333333339</v>
      </c>
      <c r="M143" s="22"/>
      <c r="N143" s="22">
        <v>37.333333333333329</v>
      </c>
      <c r="O143" s="22">
        <v>20.166666666666664</v>
      </c>
    </row>
    <row r="144" spans="1:15" ht="30" customHeight="1" thickBot="1" x14ac:dyDescent="0.3">
      <c r="A144" s="40" t="s">
        <v>41</v>
      </c>
      <c r="B144" s="37" t="s">
        <v>173</v>
      </c>
      <c r="C144" s="37" t="s">
        <v>539</v>
      </c>
      <c r="D144" s="22">
        <v>6</v>
      </c>
      <c r="E144" s="22">
        <v>512</v>
      </c>
      <c r="F144" s="22">
        <v>85.3333333333333</v>
      </c>
      <c r="G144" s="22">
        <v>339</v>
      </c>
      <c r="H144" s="22">
        <v>56.5</v>
      </c>
      <c r="I144" s="22">
        <v>413</v>
      </c>
      <c r="J144" s="22">
        <v>0.16666666666666671</v>
      </c>
      <c r="K144" s="22">
        <v>66.833333333333314</v>
      </c>
      <c r="L144" s="22">
        <v>18.333333333333332</v>
      </c>
      <c r="M144" s="22">
        <v>0.16666666666666671</v>
      </c>
      <c r="N144" s="22">
        <v>38.5</v>
      </c>
      <c r="O144" s="22">
        <v>17.833333333333336</v>
      </c>
    </row>
    <row r="145" spans="1:15" ht="30" customHeight="1" thickBot="1" x14ac:dyDescent="0.3">
      <c r="A145" s="40" t="s">
        <v>41</v>
      </c>
      <c r="B145" s="37" t="s">
        <v>174</v>
      </c>
      <c r="C145" s="37" t="s">
        <v>538</v>
      </c>
      <c r="D145" s="22">
        <v>6</v>
      </c>
      <c r="E145" s="22">
        <v>485</v>
      </c>
      <c r="F145" s="22">
        <v>80.833333333333329</v>
      </c>
      <c r="G145" s="22">
        <v>337</v>
      </c>
      <c r="H145" s="22">
        <v>56.166666666666671</v>
      </c>
      <c r="I145" s="22">
        <v>529</v>
      </c>
      <c r="J145" s="22">
        <v>0.16666666666666671</v>
      </c>
      <c r="K145" s="22">
        <v>59.333333333333321</v>
      </c>
      <c r="L145" s="22">
        <v>21.333333333333336</v>
      </c>
      <c r="M145" s="22">
        <v>0.16666666666666671</v>
      </c>
      <c r="N145" s="22">
        <v>36.833333333333336</v>
      </c>
      <c r="O145" s="22">
        <v>19.166666666666671</v>
      </c>
    </row>
    <row r="146" spans="1:15" ht="30" customHeight="1" thickBot="1" x14ac:dyDescent="0.3">
      <c r="A146" s="40" t="s">
        <v>41</v>
      </c>
      <c r="B146" s="37" t="s">
        <v>170</v>
      </c>
      <c r="C146" s="37" t="s">
        <v>536</v>
      </c>
      <c r="D146" s="22">
        <v>6</v>
      </c>
      <c r="E146" s="22">
        <v>511</v>
      </c>
      <c r="F146" s="22">
        <v>85.166666666666657</v>
      </c>
      <c r="G146" s="22">
        <v>331</v>
      </c>
      <c r="H146" s="22">
        <v>55.166666666666679</v>
      </c>
      <c r="I146" s="22">
        <v>353</v>
      </c>
      <c r="J146" s="22"/>
      <c r="K146" s="22">
        <v>65.166666666666657</v>
      </c>
      <c r="L146" s="22">
        <v>19.999999999999996</v>
      </c>
      <c r="M146" s="22"/>
      <c r="N146" s="22">
        <v>37.666666666666671</v>
      </c>
      <c r="O146" s="22">
        <v>17.500000000000004</v>
      </c>
    </row>
    <row r="147" spans="1:15" ht="30" customHeight="1" thickBot="1" x14ac:dyDescent="0.3">
      <c r="A147" s="40" t="s">
        <v>41</v>
      </c>
      <c r="B147" s="37" t="s">
        <v>175</v>
      </c>
      <c r="C147" s="37" t="s">
        <v>768</v>
      </c>
      <c r="D147" s="22">
        <v>6</v>
      </c>
      <c r="E147" s="22">
        <v>505</v>
      </c>
      <c r="F147" s="22">
        <v>84.166666666666671</v>
      </c>
      <c r="G147" s="22">
        <v>329</v>
      </c>
      <c r="H147" s="22">
        <v>54.833333333333336</v>
      </c>
      <c r="I147" s="22">
        <v>324</v>
      </c>
      <c r="J147" s="22">
        <v>0.16666666666666671</v>
      </c>
      <c r="K147" s="22">
        <v>62.833333333333336</v>
      </c>
      <c r="L147" s="22">
        <v>21.166666666666668</v>
      </c>
      <c r="M147" s="22">
        <v>0.16666666666666671</v>
      </c>
      <c r="N147" s="22">
        <v>35</v>
      </c>
      <c r="O147" s="22">
        <v>19.666666666666668</v>
      </c>
    </row>
    <row r="148" spans="1:15" ht="30" customHeight="1" thickBot="1" x14ac:dyDescent="0.3">
      <c r="A148" s="40" t="s">
        <v>41</v>
      </c>
      <c r="B148" s="37" t="s">
        <v>171</v>
      </c>
      <c r="C148" s="37" t="s">
        <v>543</v>
      </c>
      <c r="D148" s="22">
        <v>6</v>
      </c>
      <c r="E148" s="22">
        <v>607</v>
      </c>
      <c r="F148" s="22">
        <v>101.16666666666669</v>
      </c>
      <c r="G148" s="22">
        <v>306</v>
      </c>
      <c r="H148" s="22">
        <v>51</v>
      </c>
      <c r="I148" s="22">
        <v>442</v>
      </c>
      <c r="J148" s="22"/>
      <c r="K148" s="22">
        <v>80</v>
      </c>
      <c r="L148" s="22">
        <v>21.166666666666664</v>
      </c>
      <c r="M148" s="22"/>
      <c r="N148" s="22">
        <v>31.833333333333336</v>
      </c>
      <c r="O148" s="22">
        <v>19.166666666666668</v>
      </c>
    </row>
    <row r="149" spans="1:15" ht="30" customHeight="1" thickBot="1" x14ac:dyDescent="0.3">
      <c r="A149" s="40" t="s">
        <v>41</v>
      </c>
      <c r="B149" s="37" t="s">
        <v>182</v>
      </c>
      <c r="C149" s="37" t="s">
        <v>718</v>
      </c>
      <c r="D149" s="22">
        <v>6</v>
      </c>
      <c r="E149" s="22">
        <v>509</v>
      </c>
      <c r="F149" s="22">
        <v>84.833333333333329</v>
      </c>
      <c r="G149" s="22">
        <v>292</v>
      </c>
      <c r="H149" s="22">
        <v>48.666666666666671</v>
      </c>
      <c r="I149" s="22">
        <v>297</v>
      </c>
      <c r="J149" s="22"/>
      <c r="K149" s="22">
        <v>64.166666666666671</v>
      </c>
      <c r="L149" s="22">
        <v>20.666666666666668</v>
      </c>
      <c r="M149" s="22"/>
      <c r="N149" s="22">
        <v>32.666666666666671</v>
      </c>
      <c r="O149" s="22">
        <v>16.000000000000004</v>
      </c>
    </row>
    <row r="150" spans="1:15" ht="30" customHeight="1" thickBot="1" x14ac:dyDescent="0.3">
      <c r="A150" s="40" t="s">
        <v>41</v>
      </c>
      <c r="B150" s="37" t="s">
        <v>186</v>
      </c>
      <c r="C150" s="37" t="s">
        <v>541</v>
      </c>
      <c r="D150" s="22">
        <v>6</v>
      </c>
      <c r="E150" s="22">
        <v>497</v>
      </c>
      <c r="F150" s="22">
        <v>82.833333333333329</v>
      </c>
      <c r="G150" s="22">
        <v>258</v>
      </c>
      <c r="H150" s="22">
        <v>42.999999999999993</v>
      </c>
      <c r="I150" s="22">
        <v>295</v>
      </c>
      <c r="J150" s="22"/>
      <c r="K150" s="22">
        <v>62.333333333333343</v>
      </c>
      <c r="L150" s="22">
        <v>20.500000000000004</v>
      </c>
      <c r="M150" s="22"/>
      <c r="N150" s="22">
        <v>29.166666666666664</v>
      </c>
      <c r="O150" s="22">
        <v>13.83333333333333</v>
      </c>
    </row>
    <row r="151" spans="1:15" ht="30" customHeight="1" thickBot="1" x14ac:dyDescent="0.3">
      <c r="A151" s="40" t="s">
        <v>41</v>
      </c>
      <c r="B151" s="37" t="s">
        <v>180</v>
      </c>
      <c r="C151" s="37" t="s">
        <v>769</v>
      </c>
      <c r="D151" s="22">
        <v>6</v>
      </c>
      <c r="E151" s="22">
        <v>671</v>
      </c>
      <c r="F151" s="22">
        <v>111.83333333333334</v>
      </c>
      <c r="G151" s="22">
        <v>238</v>
      </c>
      <c r="H151" s="22">
        <v>39.666666666666671</v>
      </c>
      <c r="I151" s="22">
        <v>1240</v>
      </c>
      <c r="J151" s="22"/>
      <c r="K151" s="22">
        <v>91.333333333333343</v>
      </c>
      <c r="L151" s="22">
        <v>20.499999999999996</v>
      </c>
      <c r="M151" s="22"/>
      <c r="N151" s="22">
        <v>22.833333333333336</v>
      </c>
      <c r="O151" s="22">
        <v>16.833333333333332</v>
      </c>
    </row>
    <row r="152" spans="1:15" ht="30" customHeight="1" thickBot="1" x14ac:dyDescent="0.3">
      <c r="A152" s="40" t="s">
        <v>41</v>
      </c>
      <c r="B152" s="37" t="s">
        <v>187</v>
      </c>
      <c r="C152" s="37" t="s">
        <v>188</v>
      </c>
      <c r="D152" s="22">
        <v>6</v>
      </c>
      <c r="E152" s="22">
        <v>272</v>
      </c>
      <c r="F152" s="22">
        <v>45.333333333333336</v>
      </c>
      <c r="G152" s="22">
        <v>230</v>
      </c>
      <c r="H152" s="22">
        <v>38.333333333333329</v>
      </c>
      <c r="I152" s="22">
        <v>242</v>
      </c>
      <c r="J152" s="22"/>
      <c r="K152" s="22">
        <v>38.833333333333329</v>
      </c>
      <c r="L152" s="22">
        <v>6.4999999999999991</v>
      </c>
      <c r="M152" s="22"/>
      <c r="N152" s="22">
        <v>32.5</v>
      </c>
      <c r="O152" s="22">
        <v>5.833333333333333</v>
      </c>
    </row>
    <row r="153" spans="1:15" ht="30" customHeight="1" thickBot="1" x14ac:dyDescent="0.3">
      <c r="A153" s="40" t="s">
        <v>41</v>
      </c>
      <c r="B153" s="37" t="s">
        <v>185</v>
      </c>
      <c r="C153" s="37" t="s">
        <v>770</v>
      </c>
      <c r="D153" s="22">
        <v>6</v>
      </c>
      <c r="E153" s="22">
        <v>293</v>
      </c>
      <c r="F153" s="22">
        <v>48.833333333333329</v>
      </c>
      <c r="G153" s="22">
        <v>186</v>
      </c>
      <c r="H153" s="22">
        <v>31.000000000000004</v>
      </c>
      <c r="I153" s="22">
        <v>261</v>
      </c>
      <c r="J153" s="22">
        <v>0.16666666666666671</v>
      </c>
      <c r="K153" s="22">
        <v>42.833333333333336</v>
      </c>
      <c r="L153" s="22">
        <v>5.8333333333333339</v>
      </c>
      <c r="M153" s="22">
        <v>0.16666666666666671</v>
      </c>
      <c r="N153" s="22">
        <v>25.333333333333336</v>
      </c>
      <c r="O153" s="22">
        <v>5.5</v>
      </c>
    </row>
    <row r="154" spans="1:15" ht="30" customHeight="1" thickBot="1" x14ac:dyDescent="0.3">
      <c r="A154" s="40" t="s">
        <v>41</v>
      </c>
      <c r="B154" s="37" t="s">
        <v>184</v>
      </c>
      <c r="C154" s="37" t="s">
        <v>771</v>
      </c>
      <c r="D154" s="22">
        <v>6</v>
      </c>
      <c r="E154" s="22">
        <v>297</v>
      </c>
      <c r="F154" s="22">
        <v>49.5</v>
      </c>
      <c r="G154" s="22">
        <v>184</v>
      </c>
      <c r="H154" s="22">
        <v>30.666666666666664</v>
      </c>
      <c r="I154" s="22">
        <v>278</v>
      </c>
      <c r="J154" s="22"/>
      <c r="K154" s="22">
        <v>40.666666666666664</v>
      </c>
      <c r="L154" s="22">
        <v>8.8333333333333321</v>
      </c>
      <c r="M154" s="22"/>
      <c r="N154" s="22">
        <v>23</v>
      </c>
      <c r="O154" s="22">
        <v>7.6666666666666661</v>
      </c>
    </row>
    <row r="155" spans="1:15" ht="30" customHeight="1" thickBot="1" x14ac:dyDescent="0.3">
      <c r="A155" s="40" t="s">
        <v>41</v>
      </c>
      <c r="B155" s="37" t="s">
        <v>183</v>
      </c>
      <c r="C155" s="37" t="s">
        <v>544</v>
      </c>
      <c r="D155" s="22">
        <v>6</v>
      </c>
      <c r="E155" s="22">
        <v>298</v>
      </c>
      <c r="F155" s="22">
        <v>49.666666666666657</v>
      </c>
      <c r="G155" s="22">
        <v>163</v>
      </c>
      <c r="H155" s="22">
        <v>27.166666666666668</v>
      </c>
      <c r="I155" s="22">
        <v>308</v>
      </c>
      <c r="J155" s="22">
        <v>0.16666666666666671</v>
      </c>
      <c r="K155" s="22">
        <v>42.999999999999986</v>
      </c>
      <c r="L155" s="22">
        <v>6.5</v>
      </c>
      <c r="M155" s="22">
        <v>0.16666666666666671</v>
      </c>
      <c r="N155" s="22">
        <v>21.5</v>
      </c>
      <c r="O155" s="22">
        <v>5.5</v>
      </c>
    </row>
    <row r="156" spans="1:15" ht="30" customHeight="1" thickBot="1" x14ac:dyDescent="0.3">
      <c r="A156" s="40" t="s">
        <v>41</v>
      </c>
      <c r="B156" s="37" t="s">
        <v>179</v>
      </c>
      <c r="C156" s="37" t="s">
        <v>542</v>
      </c>
      <c r="D156" s="22">
        <v>3</v>
      </c>
      <c r="E156" s="22">
        <v>196</v>
      </c>
      <c r="F156" s="22">
        <v>65.333333333333329</v>
      </c>
      <c r="G156" s="22">
        <v>137</v>
      </c>
      <c r="H156" s="22">
        <v>45.666666666666664</v>
      </c>
      <c r="I156" s="22">
        <v>270</v>
      </c>
      <c r="J156" s="22"/>
      <c r="K156" s="22">
        <v>65.333333333333329</v>
      </c>
      <c r="L156" s="22"/>
      <c r="M156" s="22"/>
      <c r="N156" s="22">
        <v>45.666666666666664</v>
      </c>
      <c r="O156" s="22"/>
    </row>
    <row r="157" spans="1:15" ht="30" customHeight="1" thickBot="1" x14ac:dyDescent="0.3">
      <c r="A157" s="40" t="s">
        <v>41</v>
      </c>
      <c r="B157" s="37" t="s">
        <v>189</v>
      </c>
      <c r="C157" s="37" t="s">
        <v>545</v>
      </c>
      <c r="D157" s="22">
        <v>6</v>
      </c>
      <c r="E157" s="22">
        <v>192</v>
      </c>
      <c r="F157" s="22">
        <v>32</v>
      </c>
      <c r="G157" s="22">
        <v>122</v>
      </c>
      <c r="H157" s="22">
        <v>20.333333333333336</v>
      </c>
      <c r="I157" s="22">
        <v>692</v>
      </c>
      <c r="J157" s="22"/>
      <c r="K157" s="22">
        <v>22.833333333333332</v>
      </c>
      <c r="L157" s="22">
        <v>9.1666666666666661</v>
      </c>
      <c r="M157" s="22"/>
      <c r="N157" s="22">
        <v>12</v>
      </c>
      <c r="O157" s="22">
        <v>8.3333333333333321</v>
      </c>
    </row>
    <row r="158" spans="1:15" ht="30" customHeight="1" thickBot="1" x14ac:dyDescent="0.3">
      <c r="A158" s="34" t="s">
        <v>20</v>
      </c>
      <c r="B158" s="38"/>
      <c r="C158" s="38"/>
      <c r="D158" s="36"/>
      <c r="E158" s="36"/>
      <c r="F158" s="36">
        <f>+AVERAGE(F136:F157)</f>
        <v>76.492424242424221</v>
      </c>
      <c r="G158" s="36"/>
      <c r="H158" s="36">
        <f t="shared" ref="H158:O158" si="11">+AVERAGE(H136:H157)</f>
        <v>51.204545454545453</v>
      </c>
      <c r="I158" s="36"/>
      <c r="J158" s="36">
        <f t="shared" si="11"/>
        <v>0.16666666666666671</v>
      </c>
      <c r="K158" s="36">
        <f t="shared" si="11"/>
        <v>59.72727272727272</v>
      </c>
      <c r="L158" s="36">
        <f t="shared" si="11"/>
        <v>17.500000000000004</v>
      </c>
      <c r="M158" s="36">
        <f t="shared" si="11"/>
        <v>0.16666666666666671</v>
      </c>
      <c r="N158" s="36">
        <f t="shared" si="11"/>
        <v>36.257575757575758</v>
      </c>
      <c r="O158" s="36">
        <f t="shared" si="11"/>
        <v>15.595238095238093</v>
      </c>
    </row>
    <row r="159" spans="1:15" ht="30" customHeight="1" thickBot="1" x14ac:dyDescent="0.3">
      <c r="A159" s="41" t="s">
        <v>47</v>
      </c>
      <c r="B159" s="39"/>
      <c r="C159" s="39"/>
      <c r="D159" s="27"/>
      <c r="E159" s="27">
        <v>9901</v>
      </c>
      <c r="F159" s="27"/>
      <c r="G159" s="27">
        <v>6622</v>
      </c>
      <c r="H159" s="27"/>
      <c r="I159" s="27">
        <v>9479</v>
      </c>
      <c r="J159" s="27"/>
      <c r="K159" s="27"/>
      <c r="L159" s="27"/>
      <c r="M159" s="27"/>
      <c r="N159" s="27"/>
      <c r="O159" s="27"/>
    </row>
    <row r="160" spans="1:15" ht="30" customHeight="1" thickBot="1" x14ac:dyDescent="0.3">
      <c r="A160" s="40" t="s">
        <v>190</v>
      </c>
      <c r="B160" s="37" t="s">
        <v>191</v>
      </c>
      <c r="C160" s="37" t="s">
        <v>192</v>
      </c>
      <c r="D160" s="22">
        <v>6</v>
      </c>
      <c r="E160" s="22">
        <v>208</v>
      </c>
      <c r="F160" s="22">
        <v>34.666666666666679</v>
      </c>
      <c r="G160" s="22">
        <v>139</v>
      </c>
      <c r="H160" s="22">
        <v>23.166666666666668</v>
      </c>
      <c r="I160" s="22">
        <v>163</v>
      </c>
      <c r="J160" s="22"/>
      <c r="K160" s="22">
        <v>21.5</v>
      </c>
      <c r="L160" s="22">
        <v>13.16666666666667</v>
      </c>
      <c r="M160" s="22"/>
      <c r="N160" s="22">
        <v>9.8333333333333321</v>
      </c>
      <c r="O160" s="22">
        <v>13.333333333333332</v>
      </c>
    </row>
    <row r="161" spans="1:15" ht="30" customHeight="1" thickBot="1" x14ac:dyDescent="0.3">
      <c r="A161" s="34" t="s">
        <v>20</v>
      </c>
      <c r="B161" s="38"/>
      <c r="C161" s="38"/>
      <c r="D161" s="36"/>
      <c r="E161" s="36"/>
      <c r="F161" s="36">
        <v>34.666666666666679</v>
      </c>
      <c r="G161" s="36"/>
      <c r="H161" s="36">
        <v>23.166666666666668</v>
      </c>
      <c r="I161" s="36"/>
      <c r="J161" s="36"/>
      <c r="K161" s="36">
        <v>21.5</v>
      </c>
      <c r="L161" s="36">
        <v>13.16666666666667</v>
      </c>
      <c r="M161" s="36"/>
      <c r="N161" s="36">
        <v>9.8333333333333321</v>
      </c>
      <c r="O161" s="36">
        <v>13.333333333333332</v>
      </c>
    </row>
    <row r="162" spans="1:15" ht="30" customHeight="1" thickBot="1" x14ac:dyDescent="0.3">
      <c r="A162" s="41" t="s">
        <v>258</v>
      </c>
      <c r="B162" s="39"/>
      <c r="C162" s="39"/>
      <c r="D162" s="27"/>
      <c r="E162" s="27">
        <v>208</v>
      </c>
      <c r="F162" s="27"/>
      <c r="G162" s="27">
        <v>139</v>
      </c>
      <c r="H162" s="27"/>
      <c r="I162" s="27">
        <v>163</v>
      </c>
      <c r="J162" s="27"/>
      <c r="K162" s="27"/>
      <c r="L162" s="27"/>
      <c r="M162" s="27"/>
      <c r="N162" s="27"/>
      <c r="O162" s="27"/>
    </row>
    <row r="163" spans="1:15" ht="30" customHeight="1" thickBot="1" x14ac:dyDescent="0.3">
      <c r="A163" s="40" t="s">
        <v>193</v>
      </c>
      <c r="B163" s="37" t="s">
        <v>195</v>
      </c>
      <c r="C163" s="37" t="s">
        <v>546</v>
      </c>
      <c r="D163" s="22">
        <v>6</v>
      </c>
      <c r="E163" s="22">
        <v>469</v>
      </c>
      <c r="F163" s="22">
        <v>78.166666666666671</v>
      </c>
      <c r="G163" s="22">
        <v>326</v>
      </c>
      <c r="H163" s="22">
        <v>54.333333333333336</v>
      </c>
      <c r="I163" s="22">
        <v>438</v>
      </c>
      <c r="J163" s="22">
        <v>0.66666666666666674</v>
      </c>
      <c r="K163" s="22">
        <v>69.833333333333343</v>
      </c>
      <c r="L163" s="22">
        <v>7.666666666666667</v>
      </c>
      <c r="M163" s="22">
        <v>1</v>
      </c>
      <c r="N163" s="22">
        <v>45.166666666666671</v>
      </c>
      <c r="O163" s="22">
        <v>8.1666666666666661</v>
      </c>
    </row>
    <row r="164" spans="1:15" ht="30" customHeight="1" thickBot="1" x14ac:dyDescent="0.3">
      <c r="A164" s="40" t="s">
        <v>193</v>
      </c>
      <c r="B164" s="37" t="s">
        <v>194</v>
      </c>
      <c r="C164" s="37" t="s">
        <v>772</v>
      </c>
      <c r="D164" s="22">
        <v>6</v>
      </c>
      <c r="E164" s="22">
        <v>325</v>
      </c>
      <c r="F164" s="22">
        <v>54.166666666666664</v>
      </c>
      <c r="G164" s="22">
        <v>291</v>
      </c>
      <c r="H164" s="22">
        <v>48.499999999999993</v>
      </c>
      <c r="I164" s="22">
        <v>315</v>
      </c>
      <c r="J164" s="22">
        <v>0.33333333333333331</v>
      </c>
      <c r="K164" s="22">
        <v>45.833333333333329</v>
      </c>
      <c r="L164" s="22">
        <v>8</v>
      </c>
      <c r="M164" s="22">
        <v>0</v>
      </c>
      <c r="N164" s="22">
        <v>40.833333333333321</v>
      </c>
      <c r="O164" s="22">
        <v>7.666666666666667</v>
      </c>
    </row>
    <row r="165" spans="1:15" ht="30" customHeight="1" thickBot="1" x14ac:dyDescent="0.3">
      <c r="A165" s="40" t="s">
        <v>193</v>
      </c>
      <c r="B165" s="37" t="s">
        <v>196</v>
      </c>
      <c r="C165" s="37" t="s">
        <v>259</v>
      </c>
      <c r="D165" s="22">
        <v>6</v>
      </c>
      <c r="E165" s="22">
        <v>438</v>
      </c>
      <c r="F165" s="22">
        <v>73</v>
      </c>
      <c r="G165" s="22">
        <v>170</v>
      </c>
      <c r="H165" s="22">
        <v>28.333333333333339</v>
      </c>
      <c r="I165" s="22">
        <v>682</v>
      </c>
      <c r="J165" s="22"/>
      <c r="K165" s="22">
        <v>65.666666666666671</v>
      </c>
      <c r="L165" s="22">
        <v>7.3333333333333339</v>
      </c>
      <c r="M165" s="22"/>
      <c r="N165" s="22">
        <v>21</v>
      </c>
      <c r="O165" s="22">
        <v>7.3333333333333348</v>
      </c>
    </row>
    <row r="166" spans="1:15" ht="30" customHeight="1" thickBot="1" x14ac:dyDescent="0.3">
      <c r="A166" s="34" t="s">
        <v>20</v>
      </c>
      <c r="B166" s="38"/>
      <c r="C166" s="38"/>
      <c r="D166" s="36"/>
      <c r="E166" s="36"/>
      <c r="F166" s="36">
        <f>+AVERAGE(F163:F165)</f>
        <v>68.444444444444443</v>
      </c>
      <c r="G166" s="36"/>
      <c r="H166" s="36">
        <f t="shared" ref="H166:O166" si="12">+AVERAGE(H163:H165)</f>
        <v>43.722222222222221</v>
      </c>
      <c r="I166" s="36"/>
      <c r="J166" s="36">
        <f t="shared" si="12"/>
        <v>0.5</v>
      </c>
      <c r="K166" s="36">
        <f t="shared" si="12"/>
        <v>60.44444444444445</v>
      </c>
      <c r="L166" s="36">
        <f t="shared" si="12"/>
        <v>7.666666666666667</v>
      </c>
      <c r="M166" s="36">
        <f t="shared" si="12"/>
        <v>0.5</v>
      </c>
      <c r="N166" s="36">
        <f t="shared" si="12"/>
        <v>35.666666666666664</v>
      </c>
      <c r="O166" s="36">
        <f t="shared" si="12"/>
        <v>7.7222222222222223</v>
      </c>
    </row>
    <row r="167" spans="1:15" ht="30" customHeight="1" thickBot="1" x14ac:dyDescent="0.3">
      <c r="A167" s="41" t="s">
        <v>260</v>
      </c>
      <c r="B167" s="39"/>
      <c r="C167" s="39"/>
      <c r="D167" s="27"/>
      <c r="E167" s="27">
        <v>1232</v>
      </c>
      <c r="F167" s="27"/>
      <c r="G167" s="27">
        <v>787</v>
      </c>
      <c r="H167" s="27"/>
      <c r="I167" s="27">
        <v>1435</v>
      </c>
      <c r="J167" s="27"/>
      <c r="K167" s="27"/>
      <c r="L167" s="27"/>
      <c r="M167" s="27"/>
      <c r="N167" s="27"/>
      <c r="O167" s="27"/>
    </row>
    <row r="168" spans="1:15" ht="30" customHeight="1" thickBot="1" x14ac:dyDescent="0.3">
      <c r="A168" s="40" t="s">
        <v>197</v>
      </c>
      <c r="B168" s="37" t="s">
        <v>202</v>
      </c>
      <c r="C168" s="37" t="s">
        <v>547</v>
      </c>
      <c r="D168" s="22">
        <v>6</v>
      </c>
      <c r="E168" s="22">
        <v>262</v>
      </c>
      <c r="F168" s="22">
        <v>43.666666666666671</v>
      </c>
      <c r="G168" s="22">
        <v>199</v>
      </c>
      <c r="H168" s="22">
        <v>33.166666666666664</v>
      </c>
      <c r="I168" s="22">
        <v>428</v>
      </c>
      <c r="J168" s="22">
        <v>0.16666666666666671</v>
      </c>
      <c r="K168" s="22">
        <v>35</v>
      </c>
      <c r="L168" s="22">
        <v>8.5</v>
      </c>
      <c r="M168" s="22">
        <v>0.16666666666666671</v>
      </c>
      <c r="N168" s="22">
        <v>24.833333333333329</v>
      </c>
      <c r="O168" s="22">
        <v>8.1666666666666679</v>
      </c>
    </row>
    <row r="169" spans="1:15" ht="30" customHeight="1" thickBot="1" x14ac:dyDescent="0.3">
      <c r="A169" s="40" t="s">
        <v>197</v>
      </c>
      <c r="B169" s="37" t="s">
        <v>200</v>
      </c>
      <c r="C169" s="37" t="s">
        <v>201</v>
      </c>
      <c r="D169" s="22">
        <v>6</v>
      </c>
      <c r="E169" s="22">
        <v>235</v>
      </c>
      <c r="F169" s="22">
        <v>39.166666666666679</v>
      </c>
      <c r="G169" s="22">
        <v>198</v>
      </c>
      <c r="H169" s="22">
        <v>33.000000000000007</v>
      </c>
      <c r="I169" s="22">
        <v>201</v>
      </c>
      <c r="J169" s="22">
        <v>0.33333333333333331</v>
      </c>
      <c r="K169" s="22">
        <v>30.333333333333336</v>
      </c>
      <c r="L169" s="22">
        <v>8.5</v>
      </c>
      <c r="M169" s="22">
        <v>0.33333333333333331</v>
      </c>
      <c r="N169" s="22">
        <v>23.833333333333336</v>
      </c>
      <c r="O169" s="22">
        <v>8.8333333333333339</v>
      </c>
    </row>
    <row r="170" spans="1:15" ht="30" customHeight="1" thickBot="1" x14ac:dyDescent="0.3">
      <c r="A170" s="40" t="s">
        <v>197</v>
      </c>
      <c r="B170" s="37" t="s">
        <v>199</v>
      </c>
      <c r="C170" s="37" t="s">
        <v>548</v>
      </c>
      <c r="D170" s="22">
        <v>6</v>
      </c>
      <c r="E170" s="22">
        <v>229</v>
      </c>
      <c r="F170" s="22">
        <v>38.166666666666664</v>
      </c>
      <c r="G170" s="22">
        <v>185</v>
      </c>
      <c r="H170" s="22">
        <v>30.833333333333329</v>
      </c>
      <c r="I170" s="22">
        <v>496</v>
      </c>
      <c r="J170" s="22"/>
      <c r="K170" s="22">
        <v>29.500000000000004</v>
      </c>
      <c r="L170" s="22">
        <v>8.6666666666666661</v>
      </c>
      <c r="M170" s="22"/>
      <c r="N170" s="22">
        <v>22.166666666666664</v>
      </c>
      <c r="O170" s="22">
        <v>8.6666666666666661</v>
      </c>
    </row>
    <row r="171" spans="1:15" ht="30" customHeight="1" thickBot="1" x14ac:dyDescent="0.3">
      <c r="A171" s="40" t="s">
        <v>197</v>
      </c>
      <c r="B171" s="37" t="s">
        <v>198</v>
      </c>
      <c r="C171" s="37" t="s">
        <v>549</v>
      </c>
      <c r="D171" s="22">
        <v>6</v>
      </c>
      <c r="E171" s="22">
        <v>215</v>
      </c>
      <c r="F171" s="22">
        <v>35.833333333333336</v>
      </c>
      <c r="G171" s="22">
        <v>166</v>
      </c>
      <c r="H171" s="22">
        <v>27.666666666666668</v>
      </c>
      <c r="I171" s="22">
        <v>358</v>
      </c>
      <c r="J171" s="22">
        <v>0.16666666666666671</v>
      </c>
      <c r="K171" s="22">
        <v>28.666666666666664</v>
      </c>
      <c r="L171" s="22">
        <v>6.9999999999999991</v>
      </c>
      <c r="M171" s="22">
        <v>0.16666666666666671</v>
      </c>
      <c r="N171" s="22">
        <v>20.833333333333332</v>
      </c>
      <c r="O171" s="22">
        <v>6.666666666666667</v>
      </c>
    </row>
    <row r="172" spans="1:15" ht="30" customHeight="1" thickBot="1" x14ac:dyDescent="0.3">
      <c r="A172" s="40" t="s">
        <v>197</v>
      </c>
      <c r="B172" s="37" t="s">
        <v>203</v>
      </c>
      <c r="C172" s="37" t="s">
        <v>550</v>
      </c>
      <c r="D172" s="22">
        <v>6</v>
      </c>
      <c r="E172" s="22">
        <v>261</v>
      </c>
      <c r="F172" s="22">
        <v>43.500000000000007</v>
      </c>
      <c r="G172" s="22">
        <v>164</v>
      </c>
      <c r="H172" s="22">
        <v>27.333333333333332</v>
      </c>
      <c r="I172" s="22">
        <v>474</v>
      </c>
      <c r="J172" s="22">
        <v>0.33333333333333331</v>
      </c>
      <c r="K172" s="22">
        <v>34.5</v>
      </c>
      <c r="L172" s="22">
        <v>8.6666666666666661</v>
      </c>
      <c r="M172" s="22">
        <v>0.33333333333333331</v>
      </c>
      <c r="N172" s="22">
        <v>19.999999999999996</v>
      </c>
      <c r="O172" s="22">
        <v>7.0000000000000009</v>
      </c>
    </row>
    <row r="173" spans="1:15" ht="30" customHeight="1" thickBot="1" x14ac:dyDescent="0.3">
      <c r="A173" s="34" t="s">
        <v>20</v>
      </c>
      <c r="B173" s="38"/>
      <c r="C173" s="38"/>
      <c r="D173" s="36"/>
      <c r="E173" s="36"/>
      <c r="F173" s="36">
        <f>+AVERAGE(F168:F172)</f>
        <v>40.06666666666667</v>
      </c>
      <c r="G173" s="36"/>
      <c r="H173" s="36">
        <f t="shared" ref="H173:O173" si="13">+AVERAGE(H168:H172)</f>
        <v>30.4</v>
      </c>
      <c r="I173" s="36"/>
      <c r="J173" s="36">
        <f t="shared" si="13"/>
        <v>0.25</v>
      </c>
      <c r="K173" s="36">
        <f t="shared" si="13"/>
        <v>31.6</v>
      </c>
      <c r="L173" s="36">
        <f t="shared" si="13"/>
        <v>8.2666666666666657</v>
      </c>
      <c r="M173" s="36">
        <f t="shared" si="13"/>
        <v>0.25</v>
      </c>
      <c r="N173" s="36">
        <f t="shared" si="13"/>
        <v>22.333333333333332</v>
      </c>
      <c r="O173" s="36">
        <f t="shared" si="13"/>
        <v>7.8666666666666654</v>
      </c>
    </row>
    <row r="174" spans="1:15" ht="30" customHeight="1" thickBot="1" x14ac:dyDescent="0.3">
      <c r="A174" s="41" t="s">
        <v>261</v>
      </c>
      <c r="B174" s="39"/>
      <c r="C174" s="39"/>
      <c r="D174" s="27"/>
      <c r="E174" s="27">
        <v>1202</v>
      </c>
      <c r="F174" s="27"/>
      <c r="G174" s="27">
        <v>912</v>
      </c>
      <c r="H174" s="27"/>
      <c r="I174" s="27">
        <v>1957</v>
      </c>
      <c r="J174" s="27"/>
      <c r="K174" s="27"/>
      <c r="L174" s="27"/>
      <c r="M174" s="27"/>
      <c r="N174" s="27"/>
      <c r="O174" s="27"/>
    </row>
    <row r="175" spans="1:15" ht="30" customHeight="1" thickBot="1" x14ac:dyDescent="0.3">
      <c r="A175" s="40" t="s">
        <v>204</v>
      </c>
      <c r="B175" s="37" t="s">
        <v>206</v>
      </c>
      <c r="C175" s="37" t="s">
        <v>552</v>
      </c>
      <c r="D175" s="22">
        <v>6</v>
      </c>
      <c r="E175" s="22">
        <v>180</v>
      </c>
      <c r="F175" s="22">
        <v>30.000000000000004</v>
      </c>
      <c r="G175" s="22">
        <v>155</v>
      </c>
      <c r="H175" s="22">
        <v>25.833333333333332</v>
      </c>
      <c r="I175" s="22">
        <v>166</v>
      </c>
      <c r="J175" s="22"/>
      <c r="K175" s="22">
        <v>24.166666666666668</v>
      </c>
      <c r="L175" s="22">
        <v>5.8333333333333348</v>
      </c>
      <c r="M175" s="22"/>
      <c r="N175" s="22">
        <v>20.5</v>
      </c>
      <c r="O175" s="22">
        <v>5.333333333333333</v>
      </c>
    </row>
    <row r="176" spans="1:15" ht="30" customHeight="1" thickBot="1" x14ac:dyDescent="0.3">
      <c r="A176" s="40" t="s">
        <v>204</v>
      </c>
      <c r="B176" s="37" t="s">
        <v>209</v>
      </c>
      <c r="C176" s="37" t="s">
        <v>554</v>
      </c>
      <c r="D176" s="22">
        <v>6</v>
      </c>
      <c r="E176" s="22">
        <v>198</v>
      </c>
      <c r="F176" s="22">
        <v>33</v>
      </c>
      <c r="G176" s="22">
        <v>150</v>
      </c>
      <c r="H176" s="22">
        <v>25.000000000000011</v>
      </c>
      <c r="I176" s="22">
        <v>185</v>
      </c>
      <c r="J176" s="22"/>
      <c r="K176" s="22">
        <v>27</v>
      </c>
      <c r="L176" s="22">
        <v>6</v>
      </c>
      <c r="M176" s="22"/>
      <c r="N176" s="22">
        <v>19.833333333333339</v>
      </c>
      <c r="O176" s="22">
        <v>5.1666666666666661</v>
      </c>
    </row>
    <row r="177" spans="1:15" ht="30" customHeight="1" thickBot="1" x14ac:dyDescent="0.3">
      <c r="A177" s="40" t="s">
        <v>204</v>
      </c>
      <c r="B177" s="37" t="s">
        <v>205</v>
      </c>
      <c r="C177" s="37" t="s">
        <v>553</v>
      </c>
      <c r="D177" s="22">
        <v>6</v>
      </c>
      <c r="E177" s="22">
        <v>212</v>
      </c>
      <c r="F177" s="22">
        <v>35.333333333333336</v>
      </c>
      <c r="G177" s="22">
        <v>149</v>
      </c>
      <c r="H177" s="22">
        <v>24.833333333333339</v>
      </c>
      <c r="I177" s="22">
        <v>138</v>
      </c>
      <c r="J177" s="22">
        <v>0.16666666666666671</v>
      </c>
      <c r="K177" s="22">
        <v>29.5</v>
      </c>
      <c r="L177" s="22">
        <v>5.666666666666667</v>
      </c>
      <c r="M177" s="22">
        <v>0.16666666666666671</v>
      </c>
      <c r="N177" s="22">
        <v>19.500000000000004</v>
      </c>
      <c r="O177" s="22">
        <v>5.166666666666667</v>
      </c>
    </row>
    <row r="178" spans="1:15" ht="30" customHeight="1" thickBot="1" x14ac:dyDescent="0.3">
      <c r="A178" s="40" t="s">
        <v>204</v>
      </c>
      <c r="B178" s="37" t="s">
        <v>207</v>
      </c>
      <c r="C178" s="37" t="s">
        <v>551</v>
      </c>
      <c r="D178" s="22">
        <v>6</v>
      </c>
      <c r="E178" s="22">
        <v>206</v>
      </c>
      <c r="F178" s="22">
        <v>34.333333333333329</v>
      </c>
      <c r="G178" s="22">
        <v>142</v>
      </c>
      <c r="H178" s="22">
        <v>23.666666666666668</v>
      </c>
      <c r="I178" s="22">
        <v>234</v>
      </c>
      <c r="J178" s="22">
        <v>0.16666666666666671</v>
      </c>
      <c r="K178" s="22">
        <v>28.333333333333332</v>
      </c>
      <c r="L178" s="22">
        <v>5.833333333333333</v>
      </c>
      <c r="M178" s="22">
        <v>0.16666666666666671</v>
      </c>
      <c r="N178" s="22">
        <v>18.5</v>
      </c>
      <c r="O178" s="22">
        <v>4.9999999999999991</v>
      </c>
    </row>
    <row r="179" spans="1:15" ht="30" customHeight="1" thickBot="1" x14ac:dyDescent="0.3">
      <c r="A179" s="40" t="s">
        <v>204</v>
      </c>
      <c r="B179" s="37" t="s">
        <v>208</v>
      </c>
      <c r="C179" s="37" t="s">
        <v>555</v>
      </c>
      <c r="D179" s="22">
        <v>6</v>
      </c>
      <c r="E179" s="22">
        <v>209</v>
      </c>
      <c r="F179" s="22">
        <v>34.833333333333329</v>
      </c>
      <c r="G179" s="22">
        <v>121</v>
      </c>
      <c r="H179" s="22">
        <v>20.166666666666668</v>
      </c>
      <c r="I179" s="22">
        <v>177</v>
      </c>
      <c r="J179" s="22"/>
      <c r="K179" s="22">
        <v>28.666666666666668</v>
      </c>
      <c r="L179" s="22">
        <v>6.1666666666666661</v>
      </c>
      <c r="M179" s="22"/>
      <c r="N179" s="22">
        <v>16</v>
      </c>
      <c r="O179" s="22">
        <v>4.1666666666666661</v>
      </c>
    </row>
    <row r="180" spans="1:15" ht="30" customHeight="1" thickBot="1" x14ac:dyDescent="0.3">
      <c r="A180" s="40" t="s">
        <v>204</v>
      </c>
      <c r="B180" s="37" t="s">
        <v>210</v>
      </c>
      <c r="C180" s="37" t="s">
        <v>556</v>
      </c>
      <c r="D180" s="22">
        <v>6</v>
      </c>
      <c r="E180" s="22">
        <v>182</v>
      </c>
      <c r="F180" s="22">
        <v>30.333333333333336</v>
      </c>
      <c r="G180" s="22">
        <v>65</v>
      </c>
      <c r="H180" s="22">
        <v>10.833333333333332</v>
      </c>
      <c r="I180" s="22">
        <v>174</v>
      </c>
      <c r="J180" s="22">
        <v>0.16666666666666671</v>
      </c>
      <c r="K180" s="22">
        <v>30.166666666666668</v>
      </c>
      <c r="L180" s="22"/>
      <c r="M180" s="22">
        <v>0.16666666666666671</v>
      </c>
      <c r="N180" s="22">
        <v>10.666666666666666</v>
      </c>
      <c r="O180" s="22">
        <v>0</v>
      </c>
    </row>
    <row r="181" spans="1:15" ht="30" customHeight="1" thickBot="1" x14ac:dyDescent="0.3">
      <c r="A181" s="34" t="s">
        <v>20</v>
      </c>
      <c r="B181" s="38"/>
      <c r="C181" s="38"/>
      <c r="D181" s="36"/>
      <c r="E181" s="36"/>
      <c r="F181" s="36">
        <f>+AVERAGE(F175:F180)</f>
        <v>32.972222222222221</v>
      </c>
      <c r="G181" s="36"/>
      <c r="H181" s="36">
        <f t="shared" ref="H181:O181" si="14">+AVERAGE(H175:H180)</f>
        <v>21.722222222222229</v>
      </c>
      <c r="I181" s="36"/>
      <c r="J181" s="36">
        <f t="shared" si="14"/>
        <v>0.16666666666666671</v>
      </c>
      <c r="K181" s="36">
        <f t="shared" si="14"/>
        <v>27.972222222222218</v>
      </c>
      <c r="L181" s="36">
        <f t="shared" si="14"/>
        <v>5.9</v>
      </c>
      <c r="M181" s="36">
        <f t="shared" si="14"/>
        <v>0.16666666666666671</v>
      </c>
      <c r="N181" s="36">
        <f t="shared" si="14"/>
        <v>17.500000000000004</v>
      </c>
      <c r="O181" s="36">
        <f t="shared" si="14"/>
        <v>4.1388888888888893</v>
      </c>
    </row>
    <row r="182" spans="1:15" ht="30" customHeight="1" thickBot="1" x14ac:dyDescent="0.3">
      <c r="A182" s="41" t="s">
        <v>262</v>
      </c>
      <c r="B182" s="39"/>
      <c r="C182" s="39"/>
      <c r="D182" s="27"/>
      <c r="E182" s="27">
        <v>1187</v>
      </c>
      <c r="F182" s="27"/>
      <c r="G182" s="27">
        <v>782</v>
      </c>
      <c r="H182" s="27"/>
      <c r="I182" s="27">
        <v>1074</v>
      </c>
      <c r="J182" s="27"/>
      <c r="K182" s="27"/>
      <c r="L182" s="27"/>
      <c r="M182" s="27"/>
      <c r="N182" s="27"/>
      <c r="O182" s="27"/>
    </row>
    <row r="183" spans="1:15" ht="30" customHeight="1" thickBot="1" x14ac:dyDescent="0.3">
      <c r="A183" s="40" t="s">
        <v>211</v>
      </c>
      <c r="B183" s="37" t="s">
        <v>212</v>
      </c>
      <c r="C183" s="37" t="s">
        <v>213</v>
      </c>
      <c r="D183" s="22">
        <v>6</v>
      </c>
      <c r="E183" s="22">
        <v>321</v>
      </c>
      <c r="F183" s="22">
        <v>53.499999999999993</v>
      </c>
      <c r="G183" s="22">
        <v>292</v>
      </c>
      <c r="H183" s="22">
        <v>48.666666666666657</v>
      </c>
      <c r="I183" s="22">
        <v>265</v>
      </c>
      <c r="J183" s="22"/>
      <c r="K183" s="22">
        <v>43</v>
      </c>
      <c r="L183" s="22">
        <v>10.5</v>
      </c>
      <c r="M183" s="22"/>
      <c r="N183" s="22">
        <v>39.833333333333336</v>
      </c>
      <c r="O183" s="22">
        <v>8.8333333333333321</v>
      </c>
    </row>
    <row r="184" spans="1:15" ht="30" customHeight="1" thickBot="1" x14ac:dyDescent="0.3">
      <c r="A184" s="40" t="s">
        <v>211</v>
      </c>
      <c r="B184" s="37" t="s">
        <v>214</v>
      </c>
      <c r="C184" s="37" t="s">
        <v>215</v>
      </c>
      <c r="D184" s="22">
        <v>6</v>
      </c>
      <c r="E184" s="22">
        <v>380</v>
      </c>
      <c r="F184" s="22">
        <v>63.333333333333343</v>
      </c>
      <c r="G184" s="22">
        <v>280</v>
      </c>
      <c r="H184" s="22">
        <v>46.666666666666664</v>
      </c>
      <c r="I184" s="22">
        <v>369</v>
      </c>
      <c r="J184" s="22"/>
      <c r="K184" s="22">
        <v>57.000000000000007</v>
      </c>
      <c r="L184" s="22">
        <v>6.3333333333333339</v>
      </c>
      <c r="M184" s="22"/>
      <c r="N184" s="22">
        <v>41.833333333333329</v>
      </c>
      <c r="O184" s="22">
        <v>4.833333333333333</v>
      </c>
    </row>
    <row r="185" spans="1:15" ht="30" customHeight="1" thickBot="1" x14ac:dyDescent="0.3">
      <c r="A185" s="40" t="s">
        <v>211</v>
      </c>
      <c r="B185" s="37" t="s">
        <v>216</v>
      </c>
      <c r="C185" s="37" t="s">
        <v>557</v>
      </c>
      <c r="D185" s="22">
        <v>6</v>
      </c>
      <c r="E185" s="22">
        <v>297</v>
      </c>
      <c r="F185" s="22">
        <v>49.499999999999993</v>
      </c>
      <c r="G185" s="22">
        <v>262</v>
      </c>
      <c r="H185" s="22">
        <v>43.666666666666664</v>
      </c>
      <c r="I185" s="22">
        <v>419</v>
      </c>
      <c r="J185" s="22">
        <v>0.16666666666666671</v>
      </c>
      <c r="K185" s="22">
        <v>38.333333333333336</v>
      </c>
      <c r="L185" s="22">
        <v>10.999999999999998</v>
      </c>
      <c r="M185" s="22">
        <v>0.16666666666666671</v>
      </c>
      <c r="N185" s="22">
        <v>37.833333333333329</v>
      </c>
      <c r="O185" s="22">
        <v>5.6666666666666679</v>
      </c>
    </row>
    <row r="186" spans="1:15" ht="30" customHeight="1" thickBot="1" x14ac:dyDescent="0.3">
      <c r="A186" s="40" t="s">
        <v>211</v>
      </c>
      <c r="B186" s="37" t="s">
        <v>217</v>
      </c>
      <c r="C186" s="37" t="s">
        <v>218</v>
      </c>
      <c r="D186" s="22">
        <v>6</v>
      </c>
      <c r="E186" s="22">
        <v>312</v>
      </c>
      <c r="F186" s="22">
        <v>52.000000000000007</v>
      </c>
      <c r="G186" s="22">
        <v>216</v>
      </c>
      <c r="H186" s="22">
        <v>36</v>
      </c>
      <c r="I186" s="22">
        <v>591</v>
      </c>
      <c r="J186" s="22"/>
      <c r="K186" s="22">
        <v>42.333333333333336</v>
      </c>
      <c r="L186" s="22">
        <v>9.6666666666666679</v>
      </c>
      <c r="M186" s="22"/>
      <c r="N186" s="22">
        <v>29.166666666666664</v>
      </c>
      <c r="O186" s="22">
        <v>6.8333333333333339</v>
      </c>
    </row>
    <row r="187" spans="1:15" ht="30" customHeight="1" thickBot="1" x14ac:dyDescent="0.3">
      <c r="A187" s="40" t="s">
        <v>211</v>
      </c>
      <c r="B187" s="37" t="s">
        <v>219</v>
      </c>
      <c r="C187" s="37" t="s">
        <v>220</v>
      </c>
      <c r="D187" s="22">
        <v>6</v>
      </c>
      <c r="E187" s="22">
        <v>307</v>
      </c>
      <c r="F187" s="22">
        <v>51.166666666666664</v>
      </c>
      <c r="G187" s="22">
        <v>182</v>
      </c>
      <c r="H187" s="22">
        <v>30.333333333333339</v>
      </c>
      <c r="I187" s="22">
        <v>110</v>
      </c>
      <c r="J187" s="22">
        <v>0.16666666666666671</v>
      </c>
      <c r="K187" s="22">
        <v>42.666666666666664</v>
      </c>
      <c r="L187" s="22">
        <v>8.3333333333333339</v>
      </c>
      <c r="M187" s="22">
        <v>0.16666666666666671</v>
      </c>
      <c r="N187" s="22">
        <v>23.166666666666664</v>
      </c>
      <c r="O187" s="22">
        <v>7</v>
      </c>
    </row>
    <row r="188" spans="1:15" ht="30" customHeight="1" thickBot="1" x14ac:dyDescent="0.3">
      <c r="A188" s="34" t="s">
        <v>20</v>
      </c>
      <c r="B188" s="38"/>
      <c r="C188" s="38"/>
      <c r="D188" s="36"/>
      <c r="E188" s="36"/>
      <c r="F188" s="36">
        <f>+AVERAGE(F183:F187)</f>
        <v>53.9</v>
      </c>
      <c r="G188" s="36"/>
      <c r="H188" s="36">
        <f t="shared" ref="H188:O188" si="15">+AVERAGE(H183:H187)</f>
        <v>41.066666666666663</v>
      </c>
      <c r="I188" s="36"/>
      <c r="J188" s="36">
        <f t="shared" si="15"/>
        <v>0.16666666666666671</v>
      </c>
      <c r="K188" s="36">
        <f t="shared" si="15"/>
        <v>44.666666666666671</v>
      </c>
      <c r="L188" s="36">
        <f t="shared" si="15"/>
        <v>9.1666666666666679</v>
      </c>
      <c r="M188" s="36">
        <f t="shared" si="15"/>
        <v>0.16666666666666671</v>
      </c>
      <c r="N188" s="36">
        <f t="shared" si="15"/>
        <v>34.36666666666666</v>
      </c>
      <c r="O188" s="36">
        <f t="shared" si="15"/>
        <v>6.6333333333333329</v>
      </c>
    </row>
    <row r="189" spans="1:15" ht="30" customHeight="1" thickBot="1" x14ac:dyDescent="0.3">
      <c r="A189" s="41" t="s">
        <v>263</v>
      </c>
      <c r="B189" s="39"/>
      <c r="C189" s="39"/>
      <c r="D189" s="27"/>
      <c r="E189" s="27">
        <v>1617</v>
      </c>
      <c r="F189" s="27"/>
      <c r="G189" s="27">
        <v>1232</v>
      </c>
      <c r="H189" s="27"/>
      <c r="I189" s="27">
        <v>1754</v>
      </c>
      <c r="J189" s="27"/>
      <c r="K189" s="27"/>
      <c r="L189" s="27"/>
      <c r="M189" s="27"/>
      <c r="N189" s="27"/>
      <c r="O189" s="27"/>
    </row>
    <row r="190" spans="1:15" ht="30" customHeight="1" thickBot="1" x14ac:dyDescent="0.3">
      <c r="A190" s="40" t="s">
        <v>221</v>
      </c>
      <c r="B190" s="37" t="s">
        <v>223</v>
      </c>
      <c r="C190" s="37" t="s">
        <v>558</v>
      </c>
      <c r="D190" s="22">
        <v>6</v>
      </c>
      <c r="E190" s="22">
        <v>252</v>
      </c>
      <c r="F190" s="22">
        <v>42.000000000000007</v>
      </c>
      <c r="G190" s="22">
        <v>149</v>
      </c>
      <c r="H190" s="22">
        <v>24.833333333333332</v>
      </c>
      <c r="I190" s="22">
        <v>304</v>
      </c>
      <c r="J190" s="22">
        <v>0.16666666666666671</v>
      </c>
      <c r="K190" s="22">
        <v>35.166666666666664</v>
      </c>
      <c r="L190" s="22">
        <v>6.666666666666667</v>
      </c>
      <c r="M190" s="22">
        <v>0.16666666666666671</v>
      </c>
      <c r="N190" s="22">
        <v>18.333333333333332</v>
      </c>
      <c r="O190" s="22">
        <v>6.333333333333333</v>
      </c>
    </row>
    <row r="191" spans="1:15" ht="30" customHeight="1" thickBot="1" x14ac:dyDescent="0.3">
      <c r="A191" s="40" t="s">
        <v>221</v>
      </c>
      <c r="B191" s="37" t="s">
        <v>222</v>
      </c>
      <c r="C191" s="37" t="s">
        <v>559</v>
      </c>
      <c r="D191" s="22">
        <v>6</v>
      </c>
      <c r="E191" s="22">
        <v>232</v>
      </c>
      <c r="F191" s="22">
        <v>38.666666666666679</v>
      </c>
      <c r="G191" s="22">
        <v>131</v>
      </c>
      <c r="H191" s="22">
        <v>21.833333333333329</v>
      </c>
      <c r="I191" s="22">
        <v>178</v>
      </c>
      <c r="J191" s="22">
        <v>0.16666666666666671</v>
      </c>
      <c r="K191" s="22">
        <v>32.333333333333336</v>
      </c>
      <c r="L191" s="22">
        <v>6.1666666666666661</v>
      </c>
      <c r="M191" s="22">
        <v>0.16666666666666671</v>
      </c>
      <c r="N191" s="22">
        <v>15.333333333333332</v>
      </c>
      <c r="O191" s="22">
        <v>6.333333333333333</v>
      </c>
    </row>
    <row r="192" spans="1:15" ht="30" customHeight="1" thickBot="1" x14ac:dyDescent="0.3">
      <c r="A192" s="40" t="s">
        <v>221</v>
      </c>
      <c r="B192" s="37" t="s">
        <v>224</v>
      </c>
      <c r="C192" s="37" t="s">
        <v>773</v>
      </c>
      <c r="D192" s="22">
        <v>6</v>
      </c>
      <c r="E192" s="22">
        <v>251</v>
      </c>
      <c r="F192" s="22">
        <v>41.833333333333329</v>
      </c>
      <c r="G192" s="22">
        <v>113</v>
      </c>
      <c r="H192" s="22">
        <v>18.833333333333332</v>
      </c>
      <c r="I192" s="22">
        <v>205</v>
      </c>
      <c r="J192" s="22">
        <v>0.16666666666666671</v>
      </c>
      <c r="K192" s="22">
        <v>34.666666666666664</v>
      </c>
      <c r="L192" s="22">
        <v>7</v>
      </c>
      <c r="M192" s="22">
        <v>0.16666666666666671</v>
      </c>
      <c r="N192" s="22">
        <v>12.333333333333334</v>
      </c>
      <c r="O192" s="22">
        <v>6.333333333333333</v>
      </c>
    </row>
    <row r="193" spans="1:15" ht="30" customHeight="1" thickBot="1" x14ac:dyDescent="0.3">
      <c r="A193" s="34" t="s">
        <v>20</v>
      </c>
      <c r="B193" s="38"/>
      <c r="C193" s="38"/>
      <c r="D193" s="36"/>
      <c r="E193" s="36"/>
      <c r="F193" s="36">
        <f>+AVERAGE(F190:F192)</f>
        <v>40.833333333333336</v>
      </c>
      <c r="G193" s="36"/>
      <c r="H193" s="36">
        <f t="shared" ref="H193:O193" si="16">+AVERAGE(H190:H192)</f>
        <v>21.833333333333329</v>
      </c>
      <c r="I193" s="36"/>
      <c r="J193" s="36">
        <f t="shared" si="16"/>
        <v>0.16666666666666671</v>
      </c>
      <c r="K193" s="36">
        <f t="shared" si="16"/>
        <v>34.05555555555555</v>
      </c>
      <c r="L193" s="36">
        <f t="shared" si="16"/>
        <v>6.6111111111111107</v>
      </c>
      <c r="M193" s="36">
        <f t="shared" si="16"/>
        <v>0.16666666666666671</v>
      </c>
      <c r="N193" s="36">
        <f t="shared" si="16"/>
        <v>15.333333333333334</v>
      </c>
      <c r="O193" s="36">
        <f t="shared" si="16"/>
        <v>6.333333333333333</v>
      </c>
    </row>
    <row r="194" spans="1:15" ht="30" customHeight="1" thickBot="1" x14ac:dyDescent="0.3">
      <c r="A194" s="41" t="s">
        <v>264</v>
      </c>
      <c r="B194" s="39"/>
      <c r="C194" s="39"/>
      <c r="D194" s="27"/>
      <c r="E194" s="27">
        <v>735</v>
      </c>
      <c r="F194" s="27"/>
      <c r="G194" s="27">
        <v>393</v>
      </c>
      <c r="H194" s="27"/>
      <c r="I194" s="27">
        <v>687</v>
      </c>
      <c r="J194" s="27"/>
      <c r="K194" s="27"/>
      <c r="L194" s="27"/>
      <c r="M194" s="27"/>
      <c r="N194" s="27"/>
      <c r="O194" s="27"/>
    </row>
    <row r="195" spans="1:15" ht="30" customHeight="1" thickBot="1" x14ac:dyDescent="0.3">
      <c r="A195" s="40" t="s">
        <v>225</v>
      </c>
      <c r="B195" s="37" t="s">
        <v>226</v>
      </c>
      <c r="C195" s="37" t="s">
        <v>560</v>
      </c>
      <c r="D195" s="22">
        <v>6</v>
      </c>
      <c r="E195" s="22">
        <v>145</v>
      </c>
      <c r="F195" s="22">
        <v>24.166666666666664</v>
      </c>
      <c r="G195" s="22">
        <v>107</v>
      </c>
      <c r="H195" s="22">
        <v>17.833333333333332</v>
      </c>
      <c r="I195" s="22">
        <v>201</v>
      </c>
      <c r="J195" s="22"/>
      <c r="K195" s="22">
        <v>20.166666666666668</v>
      </c>
      <c r="L195" s="22">
        <v>4</v>
      </c>
      <c r="M195" s="22"/>
      <c r="N195" s="22">
        <v>14.833333333333332</v>
      </c>
      <c r="O195" s="22">
        <v>2.9999999999999996</v>
      </c>
    </row>
    <row r="196" spans="1:15" ht="30" customHeight="1" thickBot="1" x14ac:dyDescent="0.3">
      <c r="A196" s="40" t="s">
        <v>225</v>
      </c>
      <c r="B196" s="37" t="s">
        <v>227</v>
      </c>
      <c r="C196" s="37" t="s">
        <v>561</v>
      </c>
      <c r="D196" s="22">
        <v>6</v>
      </c>
      <c r="E196" s="22">
        <v>150</v>
      </c>
      <c r="F196" s="22">
        <v>25</v>
      </c>
      <c r="G196" s="22">
        <v>70</v>
      </c>
      <c r="H196" s="22">
        <v>11.666666666666666</v>
      </c>
      <c r="I196" s="22">
        <v>203</v>
      </c>
      <c r="J196" s="22"/>
      <c r="K196" s="22">
        <v>22.333333333333332</v>
      </c>
      <c r="L196" s="22">
        <v>2.6666666666666661</v>
      </c>
      <c r="M196" s="22"/>
      <c r="N196" s="22">
        <v>9.3333333333333321</v>
      </c>
      <c r="O196" s="22">
        <v>2.333333333333333</v>
      </c>
    </row>
    <row r="197" spans="1:15" ht="30" customHeight="1" thickBot="1" x14ac:dyDescent="0.3">
      <c r="A197" s="34" t="s">
        <v>20</v>
      </c>
      <c r="B197" s="38"/>
      <c r="C197" s="38"/>
      <c r="D197" s="36"/>
      <c r="E197" s="36"/>
      <c r="F197" s="36">
        <f>+AVERAGE(F195:F196)</f>
        <v>24.583333333333332</v>
      </c>
      <c r="G197" s="36"/>
      <c r="H197" s="36">
        <f t="shared" ref="H197:O197" si="17">+AVERAGE(H195:H196)</f>
        <v>14.75</v>
      </c>
      <c r="I197" s="36"/>
      <c r="J197" s="36"/>
      <c r="K197" s="36">
        <f t="shared" si="17"/>
        <v>21.25</v>
      </c>
      <c r="L197" s="36">
        <f t="shared" si="17"/>
        <v>3.333333333333333</v>
      </c>
      <c r="M197" s="36"/>
      <c r="N197" s="36">
        <f t="shared" si="17"/>
        <v>12.083333333333332</v>
      </c>
      <c r="O197" s="36">
        <f t="shared" si="17"/>
        <v>2.6666666666666661</v>
      </c>
    </row>
    <row r="198" spans="1:15" ht="30" customHeight="1" thickBot="1" x14ac:dyDescent="0.3">
      <c r="A198" s="41" t="s">
        <v>265</v>
      </c>
      <c r="B198" s="39"/>
      <c r="C198" s="39"/>
      <c r="D198" s="27"/>
      <c r="E198" s="27">
        <v>295</v>
      </c>
      <c r="F198" s="27"/>
      <c r="G198" s="27">
        <v>177</v>
      </c>
      <c r="H198" s="27"/>
      <c r="I198" s="27">
        <v>404</v>
      </c>
      <c r="J198" s="27"/>
      <c r="K198" s="27"/>
      <c r="L198" s="27"/>
      <c r="M198" s="27"/>
      <c r="N198" s="27"/>
      <c r="O198" s="27"/>
    </row>
    <row r="199" spans="1:15" ht="30" customHeight="1" thickBot="1" x14ac:dyDescent="0.3">
      <c r="A199" s="40" t="s">
        <v>228</v>
      </c>
      <c r="B199" s="37" t="s">
        <v>229</v>
      </c>
      <c r="C199" s="37" t="s">
        <v>562</v>
      </c>
      <c r="D199" s="22">
        <v>6</v>
      </c>
      <c r="E199" s="22">
        <v>281</v>
      </c>
      <c r="F199" s="22">
        <v>46.833333333333343</v>
      </c>
      <c r="G199" s="22">
        <v>192</v>
      </c>
      <c r="H199" s="22">
        <v>32</v>
      </c>
      <c r="I199" s="22">
        <v>399</v>
      </c>
      <c r="J199" s="22"/>
      <c r="K199" s="22">
        <v>41.500000000000007</v>
      </c>
      <c r="L199" s="22">
        <v>5.333333333333333</v>
      </c>
      <c r="M199" s="22"/>
      <c r="N199" s="22">
        <v>26.999999999999996</v>
      </c>
      <c r="O199" s="22">
        <v>5.0000000000000009</v>
      </c>
    </row>
    <row r="200" spans="1:15" ht="30" customHeight="1" thickBot="1" x14ac:dyDescent="0.3">
      <c r="A200" s="40" t="s">
        <v>228</v>
      </c>
      <c r="B200" s="37" t="s">
        <v>711</v>
      </c>
      <c r="C200" s="37" t="s">
        <v>719</v>
      </c>
      <c r="D200" s="22">
        <v>6</v>
      </c>
      <c r="E200" s="22">
        <v>303</v>
      </c>
      <c r="F200" s="22">
        <v>50.499999999999993</v>
      </c>
      <c r="G200" s="22">
        <v>150</v>
      </c>
      <c r="H200" s="22">
        <v>25.000000000000004</v>
      </c>
      <c r="I200" s="22">
        <v>440</v>
      </c>
      <c r="J200" s="22"/>
      <c r="K200" s="22">
        <v>45.666666666666664</v>
      </c>
      <c r="L200" s="22">
        <v>4.833333333333333</v>
      </c>
      <c r="M200" s="22"/>
      <c r="N200" s="22">
        <v>20.500000000000004</v>
      </c>
      <c r="O200" s="22">
        <v>4.5000000000000009</v>
      </c>
    </row>
    <row r="201" spans="1:15" ht="30" customHeight="1" thickBot="1" x14ac:dyDescent="0.3">
      <c r="A201" s="40" t="s">
        <v>228</v>
      </c>
      <c r="B201" s="37" t="s">
        <v>710</v>
      </c>
      <c r="C201" s="37" t="s">
        <v>720</v>
      </c>
      <c r="D201" s="22">
        <v>3</v>
      </c>
      <c r="E201" s="22">
        <v>135</v>
      </c>
      <c r="F201" s="22">
        <v>44.999999999999993</v>
      </c>
      <c r="G201" s="22">
        <v>89</v>
      </c>
      <c r="H201" s="22">
        <v>29.666666666666661</v>
      </c>
      <c r="I201" s="22">
        <v>628</v>
      </c>
      <c r="J201" s="22">
        <v>0.33333333333333331</v>
      </c>
      <c r="K201" s="22">
        <v>39</v>
      </c>
      <c r="L201" s="22">
        <v>5.666666666666667</v>
      </c>
      <c r="M201" s="22">
        <v>0.33333333333333331</v>
      </c>
      <c r="N201" s="22">
        <v>24.333333333333332</v>
      </c>
      <c r="O201" s="22">
        <v>5</v>
      </c>
    </row>
    <row r="202" spans="1:15" ht="30" customHeight="1" thickBot="1" x14ac:dyDescent="0.3">
      <c r="A202" s="40" t="s">
        <v>228</v>
      </c>
      <c r="B202" s="37" t="s">
        <v>230</v>
      </c>
      <c r="C202" s="37" t="s">
        <v>563</v>
      </c>
      <c r="D202" s="22">
        <v>6</v>
      </c>
      <c r="E202" s="22">
        <v>121</v>
      </c>
      <c r="F202" s="22">
        <v>20.166666666666668</v>
      </c>
      <c r="G202" s="22">
        <v>77</v>
      </c>
      <c r="H202" s="22">
        <v>12.833333333333336</v>
      </c>
      <c r="I202" s="22">
        <v>170</v>
      </c>
      <c r="J202" s="22"/>
      <c r="K202" s="22">
        <v>14.833333333333334</v>
      </c>
      <c r="L202" s="22">
        <v>5.333333333333333</v>
      </c>
      <c r="M202" s="22"/>
      <c r="N202" s="22">
        <v>8</v>
      </c>
      <c r="O202" s="22">
        <v>4.8333333333333321</v>
      </c>
    </row>
    <row r="203" spans="1:15" ht="30" customHeight="1" thickBot="1" x14ac:dyDescent="0.3">
      <c r="A203" s="34" t="s">
        <v>20</v>
      </c>
      <c r="B203" s="38"/>
      <c r="C203" s="38"/>
      <c r="D203" s="36"/>
      <c r="E203" s="36"/>
      <c r="F203" s="36">
        <f>+AVERAGE(F199:F202)</f>
        <v>40.625</v>
      </c>
      <c r="G203" s="36"/>
      <c r="H203" s="36">
        <f t="shared" ref="H203:O203" si="18">+AVERAGE(H199:H202)</f>
        <v>24.875</v>
      </c>
      <c r="I203" s="36"/>
      <c r="J203" s="36">
        <f t="shared" si="18"/>
        <v>0.33333333333333331</v>
      </c>
      <c r="K203" s="36">
        <f t="shared" si="18"/>
        <v>35.25</v>
      </c>
      <c r="L203" s="36">
        <f t="shared" si="18"/>
        <v>5.2916666666666661</v>
      </c>
      <c r="M203" s="36">
        <f t="shared" si="18"/>
        <v>0.33333333333333331</v>
      </c>
      <c r="N203" s="36">
        <f t="shared" si="18"/>
        <v>19.958333333333332</v>
      </c>
      <c r="O203" s="36">
        <f t="shared" si="18"/>
        <v>4.8333333333333339</v>
      </c>
    </row>
    <row r="204" spans="1:15" ht="30" customHeight="1" thickBot="1" x14ac:dyDescent="0.3">
      <c r="A204" s="41" t="s">
        <v>266</v>
      </c>
      <c r="B204" s="39"/>
      <c r="C204" s="39"/>
      <c r="D204" s="27"/>
      <c r="E204" s="27">
        <v>840</v>
      </c>
      <c r="F204" s="27"/>
      <c r="G204" s="27">
        <v>508</v>
      </c>
      <c r="H204" s="27"/>
      <c r="I204" s="27">
        <v>1637</v>
      </c>
      <c r="J204" s="27"/>
      <c r="K204" s="27"/>
      <c r="L204" s="27"/>
      <c r="M204" s="27"/>
      <c r="N204" s="27"/>
      <c r="O204" s="27"/>
    </row>
    <row r="205" spans="1:15" ht="30" customHeight="1" thickBot="1" x14ac:dyDescent="0.3">
      <c r="A205" s="40" t="s">
        <v>231</v>
      </c>
      <c r="B205" s="37" t="s">
        <v>232</v>
      </c>
      <c r="C205" s="37" t="s">
        <v>774</v>
      </c>
      <c r="D205" s="22">
        <v>6</v>
      </c>
      <c r="E205" s="22">
        <v>258</v>
      </c>
      <c r="F205" s="22">
        <v>42.999999999999993</v>
      </c>
      <c r="G205" s="22">
        <v>263</v>
      </c>
      <c r="H205" s="22">
        <v>43.833333333333329</v>
      </c>
      <c r="I205" s="22">
        <v>283</v>
      </c>
      <c r="J205" s="22">
        <v>0.16666666666666671</v>
      </c>
      <c r="K205" s="22">
        <v>38.666666666666664</v>
      </c>
      <c r="L205" s="22">
        <v>4.166666666666667</v>
      </c>
      <c r="M205" s="22">
        <v>0.16666666666666671</v>
      </c>
      <c r="N205" s="22">
        <v>39.666666666666664</v>
      </c>
      <c r="O205" s="22">
        <v>4</v>
      </c>
    </row>
    <row r="206" spans="1:15" ht="30" customHeight="1" thickBot="1" x14ac:dyDescent="0.3">
      <c r="A206" s="40" t="s">
        <v>231</v>
      </c>
      <c r="B206" s="37" t="s">
        <v>721</v>
      </c>
      <c r="C206" s="37" t="s">
        <v>564</v>
      </c>
      <c r="D206" s="22">
        <v>6</v>
      </c>
      <c r="E206" s="22">
        <v>266</v>
      </c>
      <c r="F206" s="22">
        <v>44.333333333333329</v>
      </c>
      <c r="G206" s="22">
        <v>201</v>
      </c>
      <c r="H206" s="22">
        <v>33.5</v>
      </c>
      <c r="I206" s="22">
        <v>379</v>
      </c>
      <c r="J206" s="22"/>
      <c r="K206" s="22">
        <v>40.166666666666664</v>
      </c>
      <c r="L206" s="22">
        <v>4.1666666666666661</v>
      </c>
      <c r="M206" s="22"/>
      <c r="N206" s="22">
        <v>29.333333333333332</v>
      </c>
      <c r="O206" s="22">
        <v>4.1666666666666661</v>
      </c>
    </row>
    <row r="207" spans="1:15" ht="30" customHeight="1" thickBot="1" x14ac:dyDescent="0.3">
      <c r="A207" s="34" t="s">
        <v>20</v>
      </c>
      <c r="B207" s="38"/>
      <c r="C207" s="38"/>
      <c r="D207" s="36"/>
      <c r="E207" s="36"/>
      <c r="F207" s="36">
        <f t="shared" ref="F207:O207" si="19">+AVERAGE(F205:F206)</f>
        <v>43.666666666666657</v>
      </c>
      <c r="G207" s="36"/>
      <c r="H207" s="36">
        <f t="shared" si="19"/>
        <v>38.666666666666664</v>
      </c>
      <c r="I207" s="36"/>
      <c r="J207" s="36">
        <f t="shared" si="19"/>
        <v>0.16666666666666671</v>
      </c>
      <c r="K207" s="36">
        <f t="shared" si="19"/>
        <v>39.416666666666664</v>
      </c>
      <c r="L207" s="36">
        <f t="shared" si="19"/>
        <v>4.1666666666666661</v>
      </c>
      <c r="M207" s="36">
        <f t="shared" si="19"/>
        <v>0.16666666666666671</v>
      </c>
      <c r="N207" s="36">
        <f t="shared" si="19"/>
        <v>34.5</v>
      </c>
      <c r="O207" s="36">
        <f t="shared" si="19"/>
        <v>4.083333333333333</v>
      </c>
    </row>
    <row r="208" spans="1:15" ht="30" customHeight="1" thickBot="1" x14ac:dyDescent="0.3">
      <c r="A208" s="41" t="s">
        <v>267</v>
      </c>
      <c r="B208" s="39"/>
      <c r="C208" s="39"/>
      <c r="D208" s="27"/>
      <c r="E208" s="27">
        <v>524</v>
      </c>
      <c r="F208" s="27"/>
      <c r="G208" s="27">
        <v>464</v>
      </c>
      <c r="H208" s="27"/>
      <c r="I208" s="27">
        <v>662</v>
      </c>
      <c r="J208" s="27"/>
      <c r="K208" s="27"/>
      <c r="L208" s="27"/>
      <c r="M208" s="27"/>
      <c r="N208" s="27"/>
      <c r="O208" s="27"/>
    </row>
    <row r="209" spans="1:15" ht="30" customHeight="1" thickBot="1" x14ac:dyDescent="0.3">
      <c r="A209" s="40" t="s">
        <v>233</v>
      </c>
      <c r="B209" s="37" t="s">
        <v>234</v>
      </c>
      <c r="C209" s="37" t="s">
        <v>566</v>
      </c>
      <c r="D209" s="22">
        <v>6</v>
      </c>
      <c r="E209" s="22">
        <v>340</v>
      </c>
      <c r="F209" s="22">
        <v>56.666666666666671</v>
      </c>
      <c r="G209" s="22">
        <v>268</v>
      </c>
      <c r="H209" s="22">
        <v>44.666666666666664</v>
      </c>
      <c r="I209" s="22">
        <v>303</v>
      </c>
      <c r="J209" s="22">
        <v>0.5</v>
      </c>
      <c r="K209" s="22">
        <v>47.666666666666671</v>
      </c>
      <c r="L209" s="22">
        <v>8.5</v>
      </c>
      <c r="M209" s="22">
        <v>0.5</v>
      </c>
      <c r="N209" s="22">
        <v>35.833333333333329</v>
      </c>
      <c r="O209" s="22">
        <v>8.3333333333333339</v>
      </c>
    </row>
    <row r="210" spans="1:15" ht="30" customHeight="1" thickBot="1" x14ac:dyDescent="0.3">
      <c r="A210" s="40" t="s">
        <v>233</v>
      </c>
      <c r="B210" s="37" t="s">
        <v>235</v>
      </c>
      <c r="C210" s="37" t="s">
        <v>565</v>
      </c>
      <c r="D210" s="22">
        <v>6</v>
      </c>
      <c r="E210" s="22">
        <v>359</v>
      </c>
      <c r="F210" s="22">
        <v>59.833333333333343</v>
      </c>
      <c r="G210" s="22">
        <v>259</v>
      </c>
      <c r="H210" s="22">
        <v>43.166666666666664</v>
      </c>
      <c r="I210" s="22">
        <v>219</v>
      </c>
      <c r="J210" s="22">
        <v>0.66666666666666663</v>
      </c>
      <c r="K210" s="22">
        <v>51.333333333333343</v>
      </c>
      <c r="L210" s="22">
        <v>7.833333333333333</v>
      </c>
      <c r="M210" s="22">
        <v>0.66666666666666663</v>
      </c>
      <c r="N210" s="22">
        <v>35.333333333333336</v>
      </c>
      <c r="O210" s="22">
        <v>7.1666666666666661</v>
      </c>
    </row>
    <row r="211" spans="1:15" ht="30" customHeight="1" thickBot="1" x14ac:dyDescent="0.3">
      <c r="A211" s="40" t="s">
        <v>233</v>
      </c>
      <c r="B211" s="37" t="s">
        <v>236</v>
      </c>
      <c r="C211" s="37" t="s">
        <v>567</v>
      </c>
      <c r="D211" s="22">
        <v>6</v>
      </c>
      <c r="E211" s="22">
        <v>324</v>
      </c>
      <c r="F211" s="22">
        <v>54</v>
      </c>
      <c r="G211" s="22">
        <v>175</v>
      </c>
      <c r="H211" s="22">
        <v>29.166666666666668</v>
      </c>
      <c r="I211" s="22">
        <v>261</v>
      </c>
      <c r="J211" s="22">
        <v>0.83333333333333337</v>
      </c>
      <c r="K211" s="22">
        <v>50.5</v>
      </c>
      <c r="L211" s="22">
        <v>2.666666666666667</v>
      </c>
      <c r="M211" s="22">
        <v>0.83333333333333337</v>
      </c>
      <c r="N211" s="22">
        <v>26.333333333333332</v>
      </c>
      <c r="O211" s="22">
        <v>1.9999999999999998</v>
      </c>
    </row>
    <row r="212" spans="1:15" ht="30" customHeight="1" thickBot="1" x14ac:dyDescent="0.3">
      <c r="A212" s="40" t="s">
        <v>233</v>
      </c>
      <c r="B212" s="37" t="s">
        <v>237</v>
      </c>
      <c r="C212" s="37" t="s">
        <v>568</v>
      </c>
      <c r="D212" s="22">
        <v>6</v>
      </c>
      <c r="E212" s="22">
        <v>151</v>
      </c>
      <c r="F212" s="22">
        <v>25.166666666666664</v>
      </c>
      <c r="G212" s="22">
        <v>86</v>
      </c>
      <c r="H212" s="22">
        <v>14.333333333333332</v>
      </c>
      <c r="I212" s="22">
        <v>199</v>
      </c>
      <c r="J212" s="22"/>
      <c r="K212" s="22">
        <v>24.833333333333332</v>
      </c>
      <c r="L212" s="22">
        <v>0.33333333333333331</v>
      </c>
      <c r="M212" s="22"/>
      <c r="N212" s="22">
        <v>14</v>
      </c>
      <c r="O212" s="22">
        <v>0.33333333333333331</v>
      </c>
    </row>
    <row r="213" spans="1:15" ht="30" customHeight="1" thickBot="1" x14ac:dyDescent="0.3">
      <c r="A213" s="34" t="s">
        <v>20</v>
      </c>
      <c r="B213" s="38"/>
      <c r="C213" s="38"/>
      <c r="D213" s="36"/>
      <c r="E213" s="36"/>
      <c r="F213" s="36">
        <f>+AVERAGE(F209:F212)</f>
        <v>48.916666666666664</v>
      </c>
      <c r="G213" s="36"/>
      <c r="H213" s="36">
        <f t="shared" ref="H213:O213" si="20">+AVERAGE(H209:H212)</f>
        <v>32.833333333333336</v>
      </c>
      <c r="I213" s="36"/>
      <c r="J213" s="36">
        <f t="shared" si="20"/>
        <v>0.66666666666666663</v>
      </c>
      <c r="K213" s="36">
        <f t="shared" si="20"/>
        <v>43.583333333333336</v>
      </c>
      <c r="L213" s="36">
        <f t="shared" si="20"/>
        <v>4.833333333333333</v>
      </c>
      <c r="M213" s="36">
        <f t="shared" si="20"/>
        <v>0.66666666666666663</v>
      </c>
      <c r="N213" s="36">
        <f t="shared" si="20"/>
        <v>27.874999999999996</v>
      </c>
      <c r="O213" s="36">
        <f t="shared" si="20"/>
        <v>4.458333333333333</v>
      </c>
    </row>
    <row r="214" spans="1:15" ht="30" customHeight="1" thickBot="1" x14ac:dyDescent="0.3">
      <c r="A214" s="41" t="s">
        <v>268</v>
      </c>
      <c r="B214" s="39"/>
      <c r="C214" s="39"/>
      <c r="D214" s="27"/>
      <c r="E214" s="27">
        <v>1174</v>
      </c>
      <c r="F214" s="27"/>
      <c r="G214" s="27">
        <v>788</v>
      </c>
      <c r="H214" s="27"/>
      <c r="I214" s="27">
        <v>982</v>
      </c>
      <c r="J214" s="27"/>
      <c r="K214" s="27"/>
      <c r="L214" s="27"/>
      <c r="M214" s="27"/>
      <c r="N214" s="27"/>
      <c r="O214" s="27"/>
    </row>
    <row r="215" spans="1:15" ht="30" customHeight="1" thickBot="1" x14ac:dyDescent="0.3">
      <c r="A215" s="40" t="s">
        <v>238</v>
      </c>
      <c r="B215" s="37" t="s">
        <v>241</v>
      </c>
      <c r="C215" s="37" t="s">
        <v>570</v>
      </c>
      <c r="D215" s="22">
        <v>6</v>
      </c>
      <c r="E215" s="22">
        <v>281</v>
      </c>
      <c r="F215" s="22">
        <v>46.833333333333329</v>
      </c>
      <c r="G215" s="22">
        <v>469</v>
      </c>
      <c r="H215" s="22">
        <v>78.1666666666667</v>
      </c>
      <c r="I215" s="22">
        <v>225</v>
      </c>
      <c r="J215" s="22">
        <v>0.16666666666666671</v>
      </c>
      <c r="K215" s="22">
        <v>37.666666666666664</v>
      </c>
      <c r="L215" s="22">
        <v>9</v>
      </c>
      <c r="M215" s="22">
        <v>0.33333333333333343</v>
      </c>
      <c r="N215" s="22">
        <v>69.666666666666686</v>
      </c>
      <c r="O215" s="22">
        <v>8.1666666666666679</v>
      </c>
    </row>
    <row r="216" spans="1:15" ht="30" customHeight="1" thickBot="1" x14ac:dyDescent="0.3">
      <c r="A216" s="40" t="s">
        <v>238</v>
      </c>
      <c r="B216" s="37" t="s">
        <v>240</v>
      </c>
      <c r="C216" s="37" t="s">
        <v>775</v>
      </c>
      <c r="D216" s="22">
        <v>6</v>
      </c>
      <c r="E216" s="22">
        <v>262</v>
      </c>
      <c r="F216" s="22">
        <v>43.666666666666671</v>
      </c>
      <c r="G216" s="22">
        <v>203</v>
      </c>
      <c r="H216" s="22">
        <v>33.833333333333343</v>
      </c>
      <c r="I216" s="22">
        <v>396</v>
      </c>
      <c r="J216" s="22">
        <v>0.16666666666666671</v>
      </c>
      <c r="K216" s="22">
        <v>36.333333333333336</v>
      </c>
      <c r="L216" s="22">
        <v>7.1666666666666661</v>
      </c>
      <c r="M216" s="22">
        <v>0.16666666666666671</v>
      </c>
      <c r="N216" s="22">
        <v>26.166666666666668</v>
      </c>
      <c r="O216" s="22">
        <v>7.4999999999999991</v>
      </c>
    </row>
    <row r="217" spans="1:15" ht="30" customHeight="1" thickBot="1" x14ac:dyDescent="0.3">
      <c r="A217" s="40" t="s">
        <v>238</v>
      </c>
      <c r="B217" s="37" t="s">
        <v>239</v>
      </c>
      <c r="C217" s="37" t="s">
        <v>569</v>
      </c>
      <c r="D217" s="22">
        <v>6</v>
      </c>
      <c r="E217" s="22">
        <v>280</v>
      </c>
      <c r="F217" s="22">
        <v>46.666666666666657</v>
      </c>
      <c r="G217" s="22">
        <v>97</v>
      </c>
      <c r="H217" s="22">
        <v>16.166666666666664</v>
      </c>
      <c r="I217" s="22">
        <v>321</v>
      </c>
      <c r="J217" s="22">
        <v>0.16666666666666671</v>
      </c>
      <c r="K217" s="22">
        <v>37</v>
      </c>
      <c r="L217" s="22">
        <v>9.5</v>
      </c>
      <c r="M217" s="22">
        <v>0</v>
      </c>
      <c r="N217" s="22">
        <v>8.3333333333333321</v>
      </c>
      <c r="O217" s="22">
        <v>7.8333333333333339</v>
      </c>
    </row>
    <row r="218" spans="1:15" ht="30" customHeight="1" thickBot="1" x14ac:dyDescent="0.3">
      <c r="A218" s="34" t="s">
        <v>20</v>
      </c>
      <c r="B218" s="38"/>
      <c r="C218" s="38"/>
      <c r="D218" s="36"/>
      <c r="E218" s="36"/>
      <c r="F218" s="36">
        <f>+AVERAGE(F215:F217)</f>
        <v>45.722222222222221</v>
      </c>
      <c r="G218" s="36"/>
      <c r="H218" s="36">
        <f t="shared" ref="H218:O218" si="21">+AVERAGE(H215:H217)</f>
        <v>42.722222222222236</v>
      </c>
      <c r="I218" s="36"/>
      <c r="J218" s="36">
        <f t="shared" si="21"/>
        <v>0.16666666666666671</v>
      </c>
      <c r="K218" s="36">
        <f t="shared" si="21"/>
        <v>37</v>
      </c>
      <c r="L218" s="36">
        <f t="shared" si="21"/>
        <v>8.5555555555555554</v>
      </c>
      <c r="M218" s="36">
        <f t="shared" si="21"/>
        <v>0.16666666666666671</v>
      </c>
      <c r="N218" s="36">
        <f t="shared" si="21"/>
        <v>34.722222222222229</v>
      </c>
      <c r="O218" s="36">
        <f t="shared" si="21"/>
        <v>7.833333333333333</v>
      </c>
    </row>
    <row r="219" spans="1:15" ht="30" customHeight="1" thickBot="1" x14ac:dyDescent="0.3">
      <c r="A219" s="41" t="s">
        <v>269</v>
      </c>
      <c r="B219" s="39"/>
      <c r="C219" s="39"/>
      <c r="D219" s="27"/>
      <c r="E219" s="27">
        <v>823</v>
      </c>
      <c r="F219" s="27"/>
      <c r="G219" s="27">
        <v>769</v>
      </c>
      <c r="H219" s="27"/>
      <c r="I219" s="27">
        <v>942</v>
      </c>
      <c r="J219" s="27"/>
      <c r="K219" s="27"/>
      <c r="L219" s="27"/>
      <c r="M219" s="27"/>
      <c r="N219" s="27"/>
      <c r="O219" s="27"/>
    </row>
    <row r="220" spans="1:15" ht="30" customHeight="1" thickBot="1" x14ac:dyDescent="0.3">
      <c r="A220" s="40" t="s">
        <v>242</v>
      </c>
      <c r="B220" s="37" t="s">
        <v>245</v>
      </c>
      <c r="C220" s="37" t="s">
        <v>571</v>
      </c>
      <c r="D220" s="22">
        <v>6</v>
      </c>
      <c r="E220" s="22">
        <v>279</v>
      </c>
      <c r="F220" s="22">
        <v>46.499999999999993</v>
      </c>
      <c r="G220" s="22">
        <v>187</v>
      </c>
      <c r="H220" s="22">
        <v>31.166666666666671</v>
      </c>
      <c r="I220" s="22">
        <v>330</v>
      </c>
      <c r="J220" s="22"/>
      <c r="K220" s="22">
        <v>31.666666666666664</v>
      </c>
      <c r="L220" s="22">
        <v>14.833333333333329</v>
      </c>
      <c r="M220" s="22"/>
      <c r="N220" s="22">
        <v>16</v>
      </c>
      <c r="O220" s="22">
        <v>15.166666666666668</v>
      </c>
    </row>
    <row r="221" spans="1:15" ht="30" customHeight="1" thickBot="1" x14ac:dyDescent="0.3">
      <c r="A221" s="40" t="s">
        <v>242</v>
      </c>
      <c r="B221" s="37" t="s">
        <v>246</v>
      </c>
      <c r="C221" s="37" t="s">
        <v>776</v>
      </c>
      <c r="D221" s="22">
        <v>6</v>
      </c>
      <c r="E221" s="22">
        <v>235</v>
      </c>
      <c r="F221" s="22">
        <v>39.166666666666664</v>
      </c>
      <c r="G221" s="22">
        <v>178</v>
      </c>
      <c r="H221" s="22">
        <v>29.666666666666671</v>
      </c>
      <c r="I221" s="22">
        <v>382</v>
      </c>
      <c r="J221" s="22"/>
      <c r="K221" s="22">
        <v>30.166666666666661</v>
      </c>
      <c r="L221" s="22">
        <v>8.9999999999999982</v>
      </c>
      <c r="M221" s="22"/>
      <c r="N221" s="22">
        <v>20.833333333333336</v>
      </c>
      <c r="O221" s="22">
        <v>8.8333333333333321</v>
      </c>
    </row>
    <row r="222" spans="1:15" ht="30" customHeight="1" thickBot="1" x14ac:dyDescent="0.3">
      <c r="A222" s="40" t="s">
        <v>242</v>
      </c>
      <c r="B222" s="37" t="s">
        <v>243</v>
      </c>
      <c r="C222" s="37" t="s">
        <v>572</v>
      </c>
      <c r="D222" s="22">
        <v>6</v>
      </c>
      <c r="E222" s="22">
        <v>259</v>
      </c>
      <c r="F222" s="22">
        <v>43.166666666666664</v>
      </c>
      <c r="G222" s="22">
        <v>162</v>
      </c>
      <c r="H222" s="22">
        <v>27.000000000000004</v>
      </c>
      <c r="I222" s="22">
        <v>392</v>
      </c>
      <c r="J222" s="22"/>
      <c r="K222" s="22">
        <v>31.333333333333332</v>
      </c>
      <c r="L222" s="22">
        <v>11.833333333333332</v>
      </c>
      <c r="M222" s="22"/>
      <c r="N222" s="22">
        <v>17.833333333333332</v>
      </c>
      <c r="O222" s="22">
        <v>9.1666666666666679</v>
      </c>
    </row>
    <row r="223" spans="1:15" ht="30" customHeight="1" thickBot="1" x14ac:dyDescent="0.3">
      <c r="A223" s="40" t="s">
        <v>242</v>
      </c>
      <c r="B223" s="37" t="s">
        <v>244</v>
      </c>
      <c r="C223" s="37" t="s">
        <v>573</v>
      </c>
      <c r="D223" s="22">
        <v>6</v>
      </c>
      <c r="E223" s="22">
        <v>248</v>
      </c>
      <c r="F223" s="22">
        <v>41.333333333333336</v>
      </c>
      <c r="G223" s="22">
        <v>132</v>
      </c>
      <c r="H223" s="22">
        <v>21.999999999999989</v>
      </c>
      <c r="I223" s="22">
        <v>474</v>
      </c>
      <c r="J223" s="22"/>
      <c r="K223" s="22">
        <v>30.166666666666668</v>
      </c>
      <c r="L223" s="22">
        <v>11.166666666666668</v>
      </c>
      <c r="M223" s="22"/>
      <c r="N223" s="22">
        <v>14.333333333333336</v>
      </c>
      <c r="O223" s="22">
        <v>7.6666666666666661</v>
      </c>
    </row>
    <row r="224" spans="1:15" ht="30" customHeight="1" thickBot="1" x14ac:dyDescent="0.3">
      <c r="A224" s="34" t="s">
        <v>20</v>
      </c>
      <c r="B224" s="38"/>
      <c r="C224" s="38"/>
      <c r="D224" s="36"/>
      <c r="E224" s="36"/>
      <c r="F224" s="36">
        <f>+AVERAGE(F220:F223)</f>
        <v>42.541666666666664</v>
      </c>
      <c r="G224" s="36"/>
      <c r="H224" s="36">
        <f t="shared" ref="H224:O224" si="22">+AVERAGE(H220:H223)</f>
        <v>27.458333333333332</v>
      </c>
      <c r="I224" s="36"/>
      <c r="J224" s="36"/>
      <c r="K224" s="36">
        <f t="shared" si="22"/>
        <v>30.833333333333332</v>
      </c>
      <c r="L224" s="36">
        <f t="shared" si="22"/>
        <v>11.708333333333332</v>
      </c>
      <c r="M224" s="36"/>
      <c r="N224" s="36">
        <f t="shared" si="22"/>
        <v>17.25</v>
      </c>
      <c r="O224" s="36">
        <f t="shared" si="22"/>
        <v>10.208333333333334</v>
      </c>
    </row>
    <row r="225" spans="1:15" ht="30" customHeight="1" thickBot="1" x14ac:dyDescent="0.3">
      <c r="A225" s="41" t="s">
        <v>270</v>
      </c>
      <c r="B225" s="39"/>
      <c r="C225" s="39"/>
      <c r="D225" s="27"/>
      <c r="E225" s="27">
        <v>1021</v>
      </c>
      <c r="F225" s="27"/>
      <c r="G225" s="27">
        <v>659</v>
      </c>
      <c r="H225" s="27"/>
      <c r="I225" s="27">
        <v>1578</v>
      </c>
      <c r="J225" s="27"/>
      <c r="K225" s="27"/>
      <c r="L225" s="27"/>
      <c r="M225" s="27"/>
      <c r="N225" s="27"/>
      <c r="O225" s="27"/>
    </row>
    <row r="226" spans="1:15" ht="30" customHeight="1" thickBot="1" x14ac:dyDescent="0.3">
      <c r="A226" s="40" t="s">
        <v>247</v>
      </c>
      <c r="B226" s="37" t="s">
        <v>722</v>
      </c>
      <c r="C226" s="37" t="s">
        <v>248</v>
      </c>
      <c r="D226" s="22">
        <v>6</v>
      </c>
      <c r="E226" s="22">
        <v>253</v>
      </c>
      <c r="F226" s="22">
        <v>42.166666666666664</v>
      </c>
      <c r="G226" s="22">
        <v>225</v>
      </c>
      <c r="H226" s="22">
        <v>37.500000000000007</v>
      </c>
      <c r="I226" s="22">
        <v>206</v>
      </c>
      <c r="J226" s="22">
        <v>0.33333333333333331</v>
      </c>
      <c r="K226" s="22">
        <v>38.833333333333336</v>
      </c>
      <c r="L226" s="22">
        <v>3.0000000000000004</v>
      </c>
      <c r="M226" s="22">
        <v>0.33333333333333331</v>
      </c>
      <c r="N226" s="22">
        <v>34.333333333333336</v>
      </c>
      <c r="O226" s="22">
        <v>2.8333333333333335</v>
      </c>
    </row>
    <row r="227" spans="1:15" ht="30" customHeight="1" thickBot="1" x14ac:dyDescent="0.3">
      <c r="A227" s="40" t="s">
        <v>247</v>
      </c>
      <c r="B227" s="37" t="s">
        <v>249</v>
      </c>
      <c r="C227" s="37" t="s">
        <v>574</v>
      </c>
      <c r="D227" s="22">
        <v>6</v>
      </c>
      <c r="E227" s="22">
        <v>229</v>
      </c>
      <c r="F227" s="22">
        <v>38.166666666666664</v>
      </c>
      <c r="G227" s="22">
        <v>197</v>
      </c>
      <c r="H227" s="22">
        <v>32.833333333333329</v>
      </c>
      <c r="I227" s="22">
        <v>268</v>
      </c>
      <c r="J227" s="22"/>
      <c r="K227" s="22">
        <v>35.499999999999993</v>
      </c>
      <c r="L227" s="22">
        <v>2.6666666666666665</v>
      </c>
      <c r="M227" s="22"/>
      <c r="N227" s="22">
        <v>30.166666666666664</v>
      </c>
      <c r="O227" s="22">
        <v>2.6666666666666665</v>
      </c>
    </row>
    <row r="228" spans="1:15" ht="30" customHeight="1" thickBot="1" x14ac:dyDescent="0.3">
      <c r="A228" s="34" t="s">
        <v>20</v>
      </c>
      <c r="B228" s="35"/>
      <c r="C228" s="35"/>
      <c r="D228" s="36"/>
      <c r="E228" s="36"/>
      <c r="F228" s="36">
        <f>+AVERAGE(F226:F227)</f>
        <v>40.166666666666664</v>
      </c>
      <c r="G228" s="36"/>
      <c r="H228" s="36">
        <f t="shared" ref="H228:O228" si="23">+AVERAGE(H226:H227)</f>
        <v>35.166666666666671</v>
      </c>
      <c r="I228" s="36"/>
      <c r="J228" s="36">
        <f t="shared" si="23"/>
        <v>0.33333333333333331</v>
      </c>
      <c r="K228" s="36">
        <f t="shared" si="23"/>
        <v>37.166666666666664</v>
      </c>
      <c r="L228" s="36">
        <f t="shared" si="23"/>
        <v>2.8333333333333335</v>
      </c>
      <c r="M228" s="36">
        <f t="shared" si="23"/>
        <v>0.33333333333333331</v>
      </c>
      <c r="N228" s="36">
        <f t="shared" si="23"/>
        <v>32.25</v>
      </c>
      <c r="O228" s="36">
        <f t="shared" si="23"/>
        <v>2.75</v>
      </c>
    </row>
    <row r="229" spans="1:15" ht="30" customHeight="1" thickBot="1" x14ac:dyDescent="0.3">
      <c r="A229" s="41" t="s">
        <v>271</v>
      </c>
      <c r="B229" s="26"/>
      <c r="C229" s="26"/>
      <c r="D229" s="27"/>
      <c r="E229" s="27">
        <v>482</v>
      </c>
      <c r="F229" s="27"/>
      <c r="G229" s="27">
        <v>422</v>
      </c>
      <c r="H229" s="27"/>
      <c r="I229" s="27">
        <v>474</v>
      </c>
      <c r="J229" s="27"/>
      <c r="K229" s="27"/>
      <c r="L229" s="27"/>
      <c r="M229" s="27"/>
      <c r="N229" s="27"/>
      <c r="O229" s="27"/>
    </row>
    <row r="230" spans="1:15" ht="30" customHeight="1" thickBot="1" x14ac:dyDescent="0.3">
      <c r="A230" s="34" t="s">
        <v>50</v>
      </c>
      <c r="B230" s="35"/>
      <c r="C230" s="35"/>
      <c r="D230" s="36"/>
      <c r="E230" s="36"/>
      <c r="F230" s="36">
        <v>63</v>
      </c>
      <c r="G230" s="36"/>
      <c r="H230" s="36">
        <v>43</v>
      </c>
      <c r="I230" s="36"/>
      <c r="J230" s="36">
        <v>0</v>
      </c>
      <c r="K230" s="36">
        <v>52</v>
      </c>
      <c r="L230" s="36">
        <v>11</v>
      </c>
      <c r="M230" s="36">
        <v>0</v>
      </c>
      <c r="N230" s="36">
        <v>33</v>
      </c>
      <c r="O230" s="36">
        <v>10</v>
      </c>
    </row>
    <row r="231" spans="1:15" ht="30" customHeight="1" thickBot="1" x14ac:dyDescent="0.3">
      <c r="A231" s="41" t="s">
        <v>49</v>
      </c>
      <c r="B231" s="26"/>
      <c r="C231" s="26"/>
      <c r="D231" s="27"/>
      <c r="E231" s="27">
        <v>61698</v>
      </c>
      <c r="F231" s="27"/>
      <c r="G231" s="27">
        <v>42112</v>
      </c>
      <c r="H231" s="27"/>
      <c r="I231" s="27">
        <v>67914</v>
      </c>
      <c r="J231" s="27"/>
      <c r="K231" s="27"/>
      <c r="L231" s="27"/>
      <c r="M231" s="27"/>
      <c r="N231" s="27"/>
      <c r="O231" s="27"/>
    </row>
    <row r="232" spans="1:15" x14ac:dyDescent="0.25">
      <c r="A232" s="42" t="s">
        <v>21</v>
      </c>
    </row>
  </sheetData>
  <sortState ref="A244:O245">
    <sortCondition descending="1" ref="G238:G241"/>
  </sortState>
  <mergeCells count="6">
    <mergeCell ref="J12:L12"/>
    <mergeCell ref="M12:O12"/>
    <mergeCell ref="A10:O10"/>
    <mergeCell ref="B1:O1"/>
    <mergeCell ref="B2:O2"/>
    <mergeCell ref="B3:O3"/>
  </mergeCells>
  <pageMargins left="0.23622047244094491" right="0.23622047244094491" top="0.39370078740157483" bottom="0.55118110236220474" header="0.31496062992125984" footer="0.31496062992125984"/>
  <pageSetup paperSize="14" scale="7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1"/>
  <sheetViews>
    <sheetView showGridLines="0" tabSelected="1" zoomScaleNormal="100" workbookViewId="0">
      <pane xSplit="3" ySplit="14" topLeftCell="D15" activePane="bottomRight" state="frozen"/>
      <selection pane="topRight" activeCell="D1" sqref="D1"/>
      <selection pane="bottomLeft" activeCell="A15" sqref="A15"/>
      <selection pane="bottomRight" activeCell="C14" sqref="C14"/>
    </sheetView>
  </sheetViews>
  <sheetFormatPr baseColWidth="10" defaultColWidth="13.85546875" defaultRowHeight="15" x14ac:dyDescent="0.25"/>
  <cols>
    <col min="1" max="1" width="18.140625" style="12" customWidth="1"/>
    <col min="2" max="2" width="37" style="7" customWidth="1"/>
    <col min="3" max="3" width="32.5703125" style="7" customWidth="1"/>
    <col min="4" max="4" width="9" style="13" customWidth="1"/>
    <col min="5" max="5" width="9.85546875" style="13" customWidth="1"/>
    <col min="6" max="6" width="12.5703125" style="13" customWidth="1"/>
    <col min="7" max="7" width="10.28515625" style="13" customWidth="1"/>
    <col min="8" max="8" width="12" style="13" customWidth="1"/>
    <col min="9" max="9" width="10" style="13" customWidth="1"/>
    <col min="10" max="10" width="12.140625" style="13" customWidth="1"/>
    <col min="11" max="11" width="8.42578125" style="13" customWidth="1"/>
    <col min="12" max="12" width="13.28515625" style="13" customWidth="1"/>
    <col min="13" max="13" width="13.42578125" style="13" customWidth="1"/>
    <col min="14" max="14" width="8.5703125" style="1" customWidth="1"/>
    <col min="15" max="15" width="12.85546875" style="1" customWidth="1"/>
    <col min="16" max="16384" width="13.85546875" style="1"/>
  </cols>
  <sheetData>
    <row r="1" spans="1:15" ht="15.6" customHeight="1" x14ac:dyDescent="0.3">
      <c r="A1" s="14"/>
      <c r="B1" s="49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5" x14ac:dyDescent="0.25">
      <c r="A2" s="14"/>
      <c r="B2" s="49" t="s">
        <v>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5" ht="14.45" customHeight="1" x14ac:dyDescent="0.25">
      <c r="A3" s="14"/>
      <c r="B3" s="49" t="s">
        <v>2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5" ht="14.45" customHeight="1" x14ac:dyDescent="0.3">
      <c r="A4" s="14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5" x14ac:dyDescent="0.25">
      <c r="A5" s="4" t="s">
        <v>713</v>
      </c>
      <c r="B5"/>
      <c r="C5"/>
      <c r="D5" s="10"/>
      <c r="E5" s="10"/>
      <c r="F5" s="10"/>
      <c r="G5" s="10"/>
    </row>
    <row r="6" spans="1:15" x14ac:dyDescent="0.25">
      <c r="A6" s="15" t="s">
        <v>3</v>
      </c>
      <c r="B6"/>
      <c r="C6"/>
      <c r="E6" s="10"/>
      <c r="F6" s="10"/>
      <c r="G6" s="10"/>
    </row>
    <row r="7" spans="1:15" ht="14.45" x14ac:dyDescent="0.3">
      <c r="A7" s="15" t="s">
        <v>428</v>
      </c>
      <c r="B7"/>
      <c r="C7"/>
      <c r="E7" s="10"/>
      <c r="F7" s="10"/>
      <c r="G7" s="10"/>
    </row>
    <row r="8" spans="1:15" ht="18" x14ac:dyDescent="0.35">
      <c r="A8" s="15" t="s">
        <v>53</v>
      </c>
      <c r="B8"/>
      <c r="C8"/>
      <c r="D8" s="16"/>
      <c r="E8" s="10"/>
      <c r="F8" s="10"/>
      <c r="G8" s="10"/>
    </row>
    <row r="9" spans="1:15" ht="14.45" x14ac:dyDescent="0.3">
      <c r="A9" s="15" t="s">
        <v>5</v>
      </c>
      <c r="B9"/>
      <c r="C9"/>
      <c r="D9" s="10"/>
      <c r="E9" s="10"/>
      <c r="F9" s="10"/>
      <c r="G9" s="10"/>
    </row>
    <row r="10" spans="1:15" x14ac:dyDescent="0.25">
      <c r="A10" s="11" t="s">
        <v>51</v>
      </c>
    </row>
    <row r="11" spans="1:15" ht="57" customHeight="1" x14ac:dyDescent="0.25">
      <c r="A11" s="50" t="s">
        <v>52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</row>
    <row r="12" spans="1:15" thickBot="1" x14ac:dyDescent="0.35"/>
    <row r="13" spans="1:15" ht="30.6" customHeight="1" thickBot="1" x14ac:dyDescent="0.35">
      <c r="A13" s="3"/>
      <c r="B13"/>
      <c r="C13"/>
      <c r="D13" s="9"/>
      <c r="E13" s="9"/>
      <c r="F13" s="9"/>
      <c r="G13" s="9"/>
      <c r="H13" s="9"/>
      <c r="I13" s="9"/>
      <c r="J13" s="48" t="s">
        <v>6</v>
      </c>
      <c r="K13" s="48"/>
      <c r="L13" s="48"/>
      <c r="M13" s="48" t="s">
        <v>7</v>
      </c>
      <c r="N13" s="48"/>
      <c r="O13" s="48"/>
    </row>
    <row r="14" spans="1:15" ht="36.6" thickBot="1" x14ac:dyDescent="0.35">
      <c r="A14" s="30" t="s">
        <v>8</v>
      </c>
      <c r="B14" s="30" t="s">
        <v>9</v>
      </c>
      <c r="C14" s="30" t="s">
        <v>705</v>
      </c>
      <c r="D14" s="30" t="s">
        <v>10</v>
      </c>
      <c r="E14" s="30" t="s">
        <v>11</v>
      </c>
      <c r="F14" s="30" t="s">
        <v>12</v>
      </c>
      <c r="G14" s="30" t="s">
        <v>13</v>
      </c>
      <c r="H14" s="30" t="s">
        <v>14</v>
      </c>
      <c r="I14" s="30" t="s">
        <v>15</v>
      </c>
      <c r="J14" s="31" t="s">
        <v>16</v>
      </c>
      <c r="K14" s="31" t="s">
        <v>17</v>
      </c>
      <c r="L14" s="31" t="s">
        <v>18</v>
      </c>
      <c r="M14" s="31" t="s">
        <v>16</v>
      </c>
      <c r="N14" s="31" t="s">
        <v>17</v>
      </c>
      <c r="O14" s="31" t="s">
        <v>18</v>
      </c>
    </row>
    <row r="15" spans="1:15" ht="30" customHeight="1" thickBot="1" x14ac:dyDescent="0.3">
      <c r="A15" s="40" t="s">
        <v>22</v>
      </c>
      <c r="B15" s="37" t="s">
        <v>275</v>
      </c>
      <c r="C15" s="37" t="s">
        <v>794</v>
      </c>
      <c r="D15" s="22">
        <v>6</v>
      </c>
      <c r="E15" s="22">
        <v>406</v>
      </c>
      <c r="F15" s="22">
        <v>67.666666666666671</v>
      </c>
      <c r="G15" s="22">
        <v>348</v>
      </c>
      <c r="H15" s="22">
        <v>58</v>
      </c>
      <c r="I15" s="22">
        <v>429</v>
      </c>
      <c r="J15" s="22">
        <v>0.16666666666666671</v>
      </c>
      <c r="K15" s="22">
        <v>45.500000000000007</v>
      </c>
      <c r="L15" s="22">
        <v>22</v>
      </c>
      <c r="M15" s="22">
        <v>0.16666666666666671</v>
      </c>
      <c r="N15" s="22">
        <v>31</v>
      </c>
      <c r="O15" s="22">
        <v>26.833333333333332</v>
      </c>
    </row>
    <row r="16" spans="1:15" ht="30" customHeight="1" thickBot="1" x14ac:dyDescent="0.35">
      <c r="A16" s="40" t="s">
        <v>22</v>
      </c>
      <c r="B16" s="37" t="s">
        <v>288</v>
      </c>
      <c r="C16" s="37" t="s">
        <v>723</v>
      </c>
      <c r="D16" s="22">
        <v>6</v>
      </c>
      <c r="E16" s="22">
        <v>317</v>
      </c>
      <c r="F16" s="22">
        <v>52.833333333333343</v>
      </c>
      <c r="G16" s="22">
        <v>254</v>
      </c>
      <c r="H16" s="22">
        <v>42.333333333333336</v>
      </c>
      <c r="I16" s="22">
        <v>247</v>
      </c>
      <c r="J16" s="22"/>
      <c r="K16" s="22">
        <v>43</v>
      </c>
      <c r="L16" s="22">
        <v>9.8333333333333339</v>
      </c>
      <c r="M16" s="22"/>
      <c r="N16" s="22">
        <v>33.166666666666671</v>
      </c>
      <c r="O16" s="22">
        <v>9.1666666666666643</v>
      </c>
    </row>
    <row r="17" spans="1:15" ht="30" customHeight="1" thickBot="1" x14ac:dyDescent="0.35">
      <c r="A17" s="40" t="s">
        <v>22</v>
      </c>
      <c r="B17" s="37" t="s">
        <v>291</v>
      </c>
      <c r="C17" s="37" t="s">
        <v>431</v>
      </c>
      <c r="D17" s="22">
        <v>6</v>
      </c>
      <c r="E17" s="22">
        <v>232</v>
      </c>
      <c r="F17" s="22">
        <v>38.666666666666664</v>
      </c>
      <c r="G17" s="22">
        <v>190</v>
      </c>
      <c r="H17" s="22">
        <v>31.666666666666668</v>
      </c>
      <c r="I17" s="22">
        <v>365</v>
      </c>
      <c r="J17" s="22">
        <v>0</v>
      </c>
      <c r="K17" s="22">
        <v>25.833333333333332</v>
      </c>
      <c r="L17" s="22">
        <v>12.833333333333334</v>
      </c>
      <c r="M17" s="22">
        <v>0</v>
      </c>
      <c r="N17" s="22">
        <v>15.333333333333334</v>
      </c>
      <c r="O17" s="22">
        <v>16.333333333333332</v>
      </c>
    </row>
    <row r="18" spans="1:15" ht="30" customHeight="1" thickBot="1" x14ac:dyDescent="0.3">
      <c r="A18" s="40" t="s">
        <v>22</v>
      </c>
      <c r="B18" s="37" t="s">
        <v>295</v>
      </c>
      <c r="C18" s="37" t="s">
        <v>793</v>
      </c>
      <c r="D18" s="22">
        <v>6</v>
      </c>
      <c r="E18" s="22">
        <v>206</v>
      </c>
      <c r="F18" s="22">
        <v>34.333333333333336</v>
      </c>
      <c r="G18" s="22">
        <v>175</v>
      </c>
      <c r="H18" s="22">
        <v>29.166666666666671</v>
      </c>
      <c r="I18" s="22">
        <v>184</v>
      </c>
      <c r="J18" s="22"/>
      <c r="K18" s="22">
        <v>20.333333333333336</v>
      </c>
      <c r="L18" s="22">
        <v>14.000000000000002</v>
      </c>
      <c r="M18" s="22"/>
      <c r="N18" s="22">
        <v>13.333333333333336</v>
      </c>
      <c r="O18" s="22">
        <v>15.833333333333336</v>
      </c>
    </row>
    <row r="19" spans="1:15" ht="30" customHeight="1" thickBot="1" x14ac:dyDescent="0.3">
      <c r="A19" s="40" t="s">
        <v>22</v>
      </c>
      <c r="B19" s="37" t="s">
        <v>286</v>
      </c>
      <c r="C19" s="37" t="s">
        <v>792</v>
      </c>
      <c r="D19" s="22">
        <v>6</v>
      </c>
      <c r="E19" s="22">
        <v>250</v>
      </c>
      <c r="F19" s="22">
        <v>41.666666666666657</v>
      </c>
      <c r="G19" s="22">
        <v>173</v>
      </c>
      <c r="H19" s="22">
        <v>28.833333333333336</v>
      </c>
      <c r="I19" s="22">
        <v>190</v>
      </c>
      <c r="J19" s="22">
        <v>0.16666666666666671</v>
      </c>
      <c r="K19" s="22">
        <v>25.833333333333336</v>
      </c>
      <c r="L19" s="22">
        <v>15.666666666666666</v>
      </c>
      <c r="M19" s="22">
        <v>0.16666666666666671</v>
      </c>
      <c r="N19" s="22">
        <v>16.166666666666664</v>
      </c>
      <c r="O19" s="22">
        <v>12.5</v>
      </c>
    </row>
    <row r="20" spans="1:15" ht="30" customHeight="1" thickBot="1" x14ac:dyDescent="0.35">
      <c r="A20" s="40" t="s">
        <v>22</v>
      </c>
      <c r="B20" s="37" t="s">
        <v>285</v>
      </c>
      <c r="C20" s="37" t="s">
        <v>693</v>
      </c>
      <c r="D20" s="22">
        <v>6</v>
      </c>
      <c r="E20" s="22">
        <v>255</v>
      </c>
      <c r="F20" s="22">
        <v>42.5</v>
      </c>
      <c r="G20" s="22">
        <v>163</v>
      </c>
      <c r="H20" s="22">
        <v>27.166666666666671</v>
      </c>
      <c r="I20" s="22">
        <v>227</v>
      </c>
      <c r="J20" s="22"/>
      <c r="K20" s="22">
        <v>38.166666666666664</v>
      </c>
      <c r="L20" s="22">
        <v>4.333333333333333</v>
      </c>
      <c r="M20" s="22"/>
      <c r="N20" s="22">
        <v>22.999999999999996</v>
      </c>
      <c r="O20" s="22">
        <v>4.1666666666666661</v>
      </c>
    </row>
    <row r="21" spans="1:15" ht="30" customHeight="1" thickBot="1" x14ac:dyDescent="0.3">
      <c r="A21" s="40" t="s">
        <v>22</v>
      </c>
      <c r="B21" s="37" t="s">
        <v>724</v>
      </c>
      <c r="C21" s="37" t="s">
        <v>791</v>
      </c>
      <c r="D21" s="22">
        <v>3</v>
      </c>
      <c r="E21" s="22">
        <v>156</v>
      </c>
      <c r="F21" s="22">
        <v>52</v>
      </c>
      <c r="G21" s="22">
        <v>122</v>
      </c>
      <c r="H21" s="22">
        <v>40.666666666666664</v>
      </c>
      <c r="I21" s="22">
        <v>392</v>
      </c>
      <c r="J21" s="22"/>
      <c r="K21" s="22">
        <v>41.666666666666664</v>
      </c>
      <c r="L21" s="22">
        <v>10.333333333333332</v>
      </c>
      <c r="M21" s="22"/>
      <c r="N21" s="22">
        <v>31.666666666666668</v>
      </c>
      <c r="O21" s="22">
        <v>9</v>
      </c>
    </row>
    <row r="22" spans="1:15" ht="30" customHeight="1" thickBot="1" x14ac:dyDescent="0.3">
      <c r="A22" s="40" t="s">
        <v>22</v>
      </c>
      <c r="B22" s="37" t="s">
        <v>282</v>
      </c>
      <c r="C22" s="37" t="s">
        <v>790</v>
      </c>
      <c r="D22" s="22">
        <v>6</v>
      </c>
      <c r="E22" s="22">
        <v>144</v>
      </c>
      <c r="F22" s="22">
        <v>23.999999999999996</v>
      </c>
      <c r="G22" s="22">
        <v>119</v>
      </c>
      <c r="H22" s="22">
        <v>19.833333333333332</v>
      </c>
      <c r="I22" s="22">
        <v>58</v>
      </c>
      <c r="J22" s="22"/>
      <c r="K22" s="22">
        <v>5.3333333333333348</v>
      </c>
      <c r="L22" s="22">
        <v>18.666666666666664</v>
      </c>
      <c r="M22" s="22"/>
      <c r="N22" s="22">
        <v>2.9999999999999996</v>
      </c>
      <c r="O22" s="22">
        <v>16.833333333333336</v>
      </c>
    </row>
    <row r="23" spans="1:15" ht="30" customHeight="1" thickBot="1" x14ac:dyDescent="0.3">
      <c r="A23" s="40" t="s">
        <v>22</v>
      </c>
      <c r="B23" s="37" t="s">
        <v>274</v>
      </c>
      <c r="C23" s="37" t="s">
        <v>789</v>
      </c>
      <c r="D23" s="22">
        <v>6</v>
      </c>
      <c r="E23" s="22">
        <v>141</v>
      </c>
      <c r="F23" s="22">
        <v>23.499999999999996</v>
      </c>
      <c r="G23" s="22">
        <v>117</v>
      </c>
      <c r="H23" s="22">
        <v>19.5</v>
      </c>
      <c r="I23" s="22">
        <v>95</v>
      </c>
      <c r="J23" s="22"/>
      <c r="K23" s="22">
        <v>20.999999999999996</v>
      </c>
      <c r="L23" s="22">
        <v>2.5</v>
      </c>
      <c r="M23" s="22"/>
      <c r="N23" s="22">
        <v>17.5</v>
      </c>
      <c r="O23" s="22">
        <v>2</v>
      </c>
    </row>
    <row r="24" spans="1:15" ht="30" customHeight="1" thickBot="1" x14ac:dyDescent="0.35">
      <c r="A24" s="40" t="s">
        <v>22</v>
      </c>
      <c r="B24" s="37" t="s">
        <v>297</v>
      </c>
      <c r="C24" s="37" t="s">
        <v>576</v>
      </c>
      <c r="D24" s="22">
        <v>6</v>
      </c>
      <c r="E24" s="22">
        <v>60</v>
      </c>
      <c r="F24" s="22">
        <v>10</v>
      </c>
      <c r="G24" s="22">
        <v>114</v>
      </c>
      <c r="H24" s="22">
        <v>19</v>
      </c>
      <c r="I24" s="22">
        <v>184</v>
      </c>
      <c r="J24" s="22"/>
      <c r="K24" s="22">
        <v>9</v>
      </c>
      <c r="L24" s="22">
        <v>1</v>
      </c>
      <c r="M24" s="22"/>
      <c r="N24" s="22">
        <v>18.166666666666668</v>
      </c>
      <c r="O24" s="22">
        <v>0.83333333333333326</v>
      </c>
    </row>
    <row r="25" spans="1:15" ht="30" customHeight="1" thickBot="1" x14ac:dyDescent="0.35">
      <c r="A25" s="40" t="s">
        <v>22</v>
      </c>
      <c r="B25" s="37" t="s">
        <v>273</v>
      </c>
      <c r="C25" s="37" t="s">
        <v>429</v>
      </c>
      <c r="D25" s="22">
        <v>6</v>
      </c>
      <c r="E25" s="22">
        <v>137</v>
      </c>
      <c r="F25" s="22">
        <v>22.833333333333339</v>
      </c>
      <c r="G25" s="22">
        <v>97</v>
      </c>
      <c r="H25" s="22">
        <v>16.166666666666668</v>
      </c>
      <c r="I25" s="22">
        <v>78</v>
      </c>
      <c r="J25" s="22">
        <v>0.33333333333333331</v>
      </c>
      <c r="K25" s="22">
        <v>16.666666666666664</v>
      </c>
      <c r="L25" s="22">
        <v>5.8333333333333339</v>
      </c>
      <c r="M25" s="22">
        <v>1</v>
      </c>
      <c r="N25" s="22">
        <v>9.4999999999999982</v>
      </c>
      <c r="O25" s="22">
        <v>5.666666666666667</v>
      </c>
    </row>
    <row r="26" spans="1:15" ht="30" customHeight="1" thickBot="1" x14ac:dyDescent="0.35">
      <c r="A26" s="40" t="s">
        <v>22</v>
      </c>
      <c r="B26" s="37" t="s">
        <v>279</v>
      </c>
      <c r="C26" s="37" t="s">
        <v>580</v>
      </c>
      <c r="D26" s="22">
        <v>6</v>
      </c>
      <c r="E26" s="22">
        <v>31</v>
      </c>
      <c r="F26" s="22">
        <v>5.166666666666667</v>
      </c>
      <c r="G26" s="22">
        <v>88</v>
      </c>
      <c r="H26" s="22">
        <v>14.666666666666666</v>
      </c>
      <c r="I26" s="22">
        <v>138</v>
      </c>
      <c r="J26" s="22"/>
      <c r="K26" s="22">
        <v>4</v>
      </c>
      <c r="L26" s="22">
        <v>1.1666666666666667</v>
      </c>
      <c r="M26" s="22"/>
      <c r="N26" s="22">
        <v>13.666666666666668</v>
      </c>
      <c r="O26" s="22">
        <v>1</v>
      </c>
    </row>
    <row r="27" spans="1:15" ht="30" customHeight="1" thickBot="1" x14ac:dyDescent="0.3">
      <c r="A27" s="40" t="s">
        <v>22</v>
      </c>
      <c r="B27" s="37" t="s">
        <v>281</v>
      </c>
      <c r="C27" s="37" t="s">
        <v>788</v>
      </c>
      <c r="D27" s="22">
        <v>6</v>
      </c>
      <c r="E27" s="22">
        <v>105</v>
      </c>
      <c r="F27" s="22">
        <v>17.499999999999996</v>
      </c>
      <c r="G27" s="22">
        <v>84</v>
      </c>
      <c r="H27" s="22">
        <v>13.999999999999998</v>
      </c>
      <c r="I27" s="22">
        <v>47</v>
      </c>
      <c r="J27" s="22"/>
      <c r="K27" s="22">
        <v>16.999999999999996</v>
      </c>
      <c r="L27" s="22">
        <v>0.5</v>
      </c>
      <c r="M27" s="22"/>
      <c r="N27" s="22">
        <v>13.5</v>
      </c>
      <c r="O27" s="22">
        <v>0.5</v>
      </c>
    </row>
    <row r="28" spans="1:15" ht="30" customHeight="1" thickBot="1" x14ac:dyDescent="0.3">
      <c r="A28" s="40" t="s">
        <v>22</v>
      </c>
      <c r="B28" s="37" t="s">
        <v>287</v>
      </c>
      <c r="C28" s="37" t="s">
        <v>579</v>
      </c>
      <c r="D28" s="22">
        <v>6</v>
      </c>
      <c r="E28" s="22">
        <v>116</v>
      </c>
      <c r="F28" s="22">
        <v>19.333333333333336</v>
      </c>
      <c r="G28" s="22">
        <v>72</v>
      </c>
      <c r="H28" s="22">
        <v>12</v>
      </c>
      <c r="I28" s="22">
        <v>176</v>
      </c>
      <c r="J28" s="22"/>
      <c r="K28" s="22">
        <v>17.333333333333336</v>
      </c>
      <c r="L28" s="22">
        <v>2</v>
      </c>
      <c r="M28" s="22"/>
      <c r="N28" s="22">
        <v>10.000000000000002</v>
      </c>
      <c r="O28" s="22">
        <v>2</v>
      </c>
    </row>
    <row r="29" spans="1:15" ht="30" customHeight="1" thickBot="1" x14ac:dyDescent="0.35">
      <c r="A29" s="40" t="s">
        <v>22</v>
      </c>
      <c r="B29" s="37" t="s">
        <v>277</v>
      </c>
      <c r="C29" s="37" t="s">
        <v>577</v>
      </c>
      <c r="D29" s="22">
        <v>6</v>
      </c>
      <c r="E29" s="22">
        <v>107</v>
      </c>
      <c r="F29" s="22">
        <v>17.833333333333332</v>
      </c>
      <c r="G29" s="22">
        <v>67</v>
      </c>
      <c r="H29" s="22">
        <v>11.166666666666668</v>
      </c>
      <c r="I29" s="22">
        <v>102</v>
      </c>
      <c r="J29" s="22"/>
      <c r="K29" s="22">
        <v>15.833333333333332</v>
      </c>
      <c r="L29" s="22">
        <v>2</v>
      </c>
      <c r="M29" s="22"/>
      <c r="N29" s="22">
        <v>9.1666666666666679</v>
      </c>
      <c r="O29" s="22">
        <v>2</v>
      </c>
    </row>
    <row r="30" spans="1:15" ht="30" customHeight="1" thickBot="1" x14ac:dyDescent="0.3">
      <c r="A30" s="40" t="s">
        <v>22</v>
      </c>
      <c r="B30" s="37" t="s">
        <v>280</v>
      </c>
      <c r="C30" s="37" t="s">
        <v>787</v>
      </c>
      <c r="D30" s="22">
        <v>6</v>
      </c>
      <c r="E30" s="22">
        <v>79</v>
      </c>
      <c r="F30" s="22">
        <v>13.166666666666668</v>
      </c>
      <c r="G30" s="22">
        <v>66</v>
      </c>
      <c r="H30" s="22">
        <v>11.000000000000002</v>
      </c>
      <c r="I30" s="22">
        <v>41</v>
      </c>
      <c r="J30" s="22"/>
      <c r="K30" s="22">
        <v>6.3333333333333321</v>
      </c>
      <c r="L30" s="22">
        <v>6.833333333333333</v>
      </c>
      <c r="M30" s="22"/>
      <c r="N30" s="22">
        <v>3</v>
      </c>
      <c r="O30" s="22">
        <v>8</v>
      </c>
    </row>
    <row r="31" spans="1:15" ht="30" customHeight="1" thickBot="1" x14ac:dyDescent="0.3">
      <c r="A31" s="40" t="s">
        <v>22</v>
      </c>
      <c r="B31" s="37" t="s">
        <v>278</v>
      </c>
      <c r="C31" s="37" t="s">
        <v>786</v>
      </c>
      <c r="D31" s="22">
        <v>6</v>
      </c>
      <c r="E31" s="22">
        <v>66</v>
      </c>
      <c r="F31" s="22">
        <v>11</v>
      </c>
      <c r="G31" s="22">
        <v>66</v>
      </c>
      <c r="H31" s="22">
        <v>11</v>
      </c>
      <c r="I31" s="22">
        <v>19</v>
      </c>
      <c r="J31" s="22"/>
      <c r="K31" s="22">
        <v>10.166666666666668</v>
      </c>
      <c r="L31" s="22">
        <v>0.83333333333333326</v>
      </c>
      <c r="M31" s="22"/>
      <c r="N31" s="22">
        <v>10.333333333333334</v>
      </c>
      <c r="O31" s="22">
        <v>0.66666666666666663</v>
      </c>
    </row>
    <row r="32" spans="1:15" ht="30" customHeight="1" thickBot="1" x14ac:dyDescent="0.3">
      <c r="A32" s="40" t="s">
        <v>22</v>
      </c>
      <c r="B32" s="37" t="s">
        <v>292</v>
      </c>
      <c r="C32" s="37" t="s">
        <v>583</v>
      </c>
      <c r="D32" s="22">
        <v>6</v>
      </c>
      <c r="E32" s="22">
        <v>78</v>
      </c>
      <c r="F32" s="22">
        <v>13</v>
      </c>
      <c r="G32" s="22">
        <v>62</v>
      </c>
      <c r="H32" s="22">
        <v>10.333333333333332</v>
      </c>
      <c r="I32" s="22">
        <v>54</v>
      </c>
      <c r="J32" s="22">
        <v>0.16666666666666671</v>
      </c>
      <c r="K32" s="22">
        <v>10.666666666666668</v>
      </c>
      <c r="L32" s="22">
        <v>2.166666666666667</v>
      </c>
      <c r="M32" s="22">
        <v>0.16666666666666671</v>
      </c>
      <c r="N32" s="22">
        <v>8.6666666666666679</v>
      </c>
      <c r="O32" s="22">
        <v>1.5</v>
      </c>
    </row>
    <row r="33" spans="1:15" ht="30" customHeight="1" thickBot="1" x14ac:dyDescent="0.3">
      <c r="A33" s="40" t="s">
        <v>22</v>
      </c>
      <c r="B33" s="37" t="s">
        <v>725</v>
      </c>
      <c r="C33" s="37" t="s">
        <v>433</v>
      </c>
      <c r="D33" s="22">
        <v>6</v>
      </c>
      <c r="E33" s="22">
        <v>63</v>
      </c>
      <c r="F33" s="22">
        <v>10.5</v>
      </c>
      <c r="G33" s="22">
        <v>56</v>
      </c>
      <c r="H33" s="22">
        <v>9.3333333333333321</v>
      </c>
      <c r="I33" s="22">
        <v>62</v>
      </c>
      <c r="J33" s="22"/>
      <c r="K33" s="22">
        <v>8.5</v>
      </c>
      <c r="L33" s="22">
        <v>1.9999999999999998</v>
      </c>
      <c r="M33" s="22"/>
      <c r="N33" s="22">
        <v>7.333333333333333</v>
      </c>
      <c r="O33" s="22">
        <v>1.9999999999999998</v>
      </c>
    </row>
    <row r="34" spans="1:15" ht="30" customHeight="1" thickBot="1" x14ac:dyDescent="0.3">
      <c r="A34" s="40" t="s">
        <v>22</v>
      </c>
      <c r="B34" s="37" t="s">
        <v>290</v>
      </c>
      <c r="C34" s="37" t="s">
        <v>430</v>
      </c>
      <c r="D34" s="22">
        <v>6</v>
      </c>
      <c r="E34" s="22">
        <v>74</v>
      </c>
      <c r="F34" s="22">
        <v>12.333333333333332</v>
      </c>
      <c r="G34" s="22">
        <v>55</v>
      </c>
      <c r="H34" s="22">
        <v>9.1666666666666661</v>
      </c>
      <c r="I34" s="22">
        <v>76</v>
      </c>
      <c r="J34" s="22"/>
      <c r="K34" s="22">
        <v>11.166666666666664</v>
      </c>
      <c r="L34" s="22">
        <v>1.1666666666666665</v>
      </c>
      <c r="M34" s="22"/>
      <c r="N34" s="22">
        <v>8.3333333333333321</v>
      </c>
      <c r="O34" s="22">
        <v>0.83333333333333326</v>
      </c>
    </row>
    <row r="35" spans="1:15" ht="30" customHeight="1" thickBot="1" x14ac:dyDescent="0.3">
      <c r="A35" s="40" t="s">
        <v>22</v>
      </c>
      <c r="B35" s="37" t="s">
        <v>293</v>
      </c>
      <c r="C35" s="37" t="s">
        <v>578</v>
      </c>
      <c r="D35" s="22">
        <v>6</v>
      </c>
      <c r="E35" s="22">
        <v>83</v>
      </c>
      <c r="F35" s="22">
        <v>13.833333333333334</v>
      </c>
      <c r="G35" s="22">
        <v>53</v>
      </c>
      <c r="H35" s="22">
        <v>8.8333333333333357</v>
      </c>
      <c r="I35" s="22">
        <v>45</v>
      </c>
      <c r="J35" s="22"/>
      <c r="K35" s="22">
        <v>12.16666666666667</v>
      </c>
      <c r="L35" s="22">
        <v>1.6666666666666667</v>
      </c>
      <c r="M35" s="22"/>
      <c r="N35" s="22">
        <v>7.0000000000000009</v>
      </c>
      <c r="O35" s="22">
        <v>1.8333333333333337</v>
      </c>
    </row>
    <row r="36" spans="1:15" ht="30" customHeight="1" thickBot="1" x14ac:dyDescent="0.3">
      <c r="A36" s="40" t="s">
        <v>22</v>
      </c>
      <c r="B36" s="37" t="s">
        <v>289</v>
      </c>
      <c r="C36" s="37" t="s">
        <v>785</v>
      </c>
      <c r="D36" s="22">
        <v>6</v>
      </c>
      <c r="E36" s="22">
        <v>61</v>
      </c>
      <c r="F36" s="22">
        <v>10.166666666666668</v>
      </c>
      <c r="G36" s="22">
        <v>42</v>
      </c>
      <c r="H36" s="22">
        <v>7</v>
      </c>
      <c r="I36" s="22">
        <v>48</v>
      </c>
      <c r="J36" s="22"/>
      <c r="K36" s="22">
        <v>7.6666666666666661</v>
      </c>
      <c r="L36" s="22">
        <v>2.5</v>
      </c>
      <c r="M36" s="22"/>
      <c r="N36" s="22">
        <v>4.666666666666667</v>
      </c>
      <c r="O36" s="22">
        <v>2.3333333333333335</v>
      </c>
    </row>
    <row r="37" spans="1:15" ht="30" customHeight="1" thickBot="1" x14ac:dyDescent="0.3">
      <c r="A37" s="40" t="s">
        <v>22</v>
      </c>
      <c r="B37" s="37" t="s">
        <v>284</v>
      </c>
      <c r="C37" s="37" t="s">
        <v>784</v>
      </c>
      <c r="D37" s="22">
        <v>6</v>
      </c>
      <c r="E37" s="22">
        <v>50</v>
      </c>
      <c r="F37" s="22">
        <v>8.3333333333333339</v>
      </c>
      <c r="G37" s="22">
        <v>39</v>
      </c>
      <c r="H37" s="22">
        <v>6.5000000000000009</v>
      </c>
      <c r="I37" s="22">
        <v>26</v>
      </c>
      <c r="J37" s="22"/>
      <c r="K37" s="22">
        <v>6.3333333333333339</v>
      </c>
      <c r="L37" s="22">
        <v>2</v>
      </c>
      <c r="M37" s="22"/>
      <c r="N37" s="22">
        <v>5.3333333333333339</v>
      </c>
      <c r="O37" s="22">
        <v>1.1666666666666665</v>
      </c>
    </row>
    <row r="38" spans="1:15" ht="30" customHeight="1" thickBot="1" x14ac:dyDescent="0.3">
      <c r="A38" s="40" t="s">
        <v>22</v>
      </c>
      <c r="B38" s="37" t="s">
        <v>296</v>
      </c>
      <c r="C38" s="37" t="s">
        <v>704</v>
      </c>
      <c r="D38" s="22">
        <v>6</v>
      </c>
      <c r="E38" s="22">
        <v>63</v>
      </c>
      <c r="F38" s="22">
        <v>10.5</v>
      </c>
      <c r="G38" s="22">
        <v>37</v>
      </c>
      <c r="H38" s="22">
        <v>6.166666666666667</v>
      </c>
      <c r="I38" s="22">
        <v>40</v>
      </c>
      <c r="J38" s="22"/>
      <c r="K38" s="22">
        <v>8.8333333333333339</v>
      </c>
      <c r="L38" s="22">
        <v>1.6666666666666667</v>
      </c>
      <c r="M38" s="22"/>
      <c r="N38" s="22">
        <v>5.166666666666667</v>
      </c>
      <c r="O38" s="22">
        <v>1</v>
      </c>
    </row>
    <row r="39" spans="1:15" ht="30" customHeight="1" thickBot="1" x14ac:dyDescent="0.3">
      <c r="A39" s="40" t="s">
        <v>22</v>
      </c>
      <c r="B39" s="37" t="s">
        <v>276</v>
      </c>
      <c r="C39" s="37" t="s">
        <v>581</v>
      </c>
      <c r="D39" s="22">
        <v>6</v>
      </c>
      <c r="E39" s="22">
        <v>41</v>
      </c>
      <c r="F39" s="22">
        <v>6.8333333333333339</v>
      </c>
      <c r="G39" s="22">
        <v>35</v>
      </c>
      <c r="H39" s="22">
        <v>5.833333333333333</v>
      </c>
      <c r="I39" s="22">
        <v>27</v>
      </c>
      <c r="J39" s="22"/>
      <c r="K39" s="22">
        <v>5.666666666666667</v>
      </c>
      <c r="L39" s="22">
        <v>1.1666666666666665</v>
      </c>
      <c r="M39" s="22"/>
      <c r="N39" s="22">
        <v>4.666666666666667</v>
      </c>
      <c r="O39" s="22">
        <v>1.1666666666666665</v>
      </c>
    </row>
    <row r="40" spans="1:15" ht="30" customHeight="1" thickBot="1" x14ac:dyDescent="0.3">
      <c r="A40" s="40" t="s">
        <v>22</v>
      </c>
      <c r="B40" s="37" t="s">
        <v>272</v>
      </c>
      <c r="C40" s="37" t="s">
        <v>582</v>
      </c>
      <c r="D40" s="22">
        <v>6</v>
      </c>
      <c r="E40" s="22">
        <v>44</v>
      </c>
      <c r="F40" s="22">
        <v>7.3333333333333348</v>
      </c>
      <c r="G40" s="22">
        <v>34</v>
      </c>
      <c r="H40" s="22">
        <v>5.6666666666666661</v>
      </c>
      <c r="I40" s="22">
        <v>28</v>
      </c>
      <c r="J40" s="22"/>
      <c r="K40" s="22">
        <v>5.3333333333333339</v>
      </c>
      <c r="L40" s="22">
        <v>2.0000000000000004</v>
      </c>
      <c r="M40" s="22"/>
      <c r="N40" s="22">
        <v>3.833333333333333</v>
      </c>
      <c r="O40" s="22">
        <v>1.8333333333333335</v>
      </c>
    </row>
    <row r="41" spans="1:15" ht="30" customHeight="1" thickBot="1" x14ac:dyDescent="0.3">
      <c r="A41" s="40" t="s">
        <v>22</v>
      </c>
      <c r="B41" s="37" t="s">
        <v>283</v>
      </c>
      <c r="C41" s="37" t="s">
        <v>726</v>
      </c>
      <c r="D41" s="22">
        <v>6</v>
      </c>
      <c r="E41" s="22">
        <v>17</v>
      </c>
      <c r="F41" s="22">
        <v>2.833333333333333</v>
      </c>
      <c r="G41" s="22">
        <v>27</v>
      </c>
      <c r="H41" s="22">
        <v>4.5</v>
      </c>
      <c r="I41" s="22">
        <v>23</v>
      </c>
      <c r="J41" s="22"/>
      <c r="K41" s="22">
        <v>2.6666666666666665</v>
      </c>
      <c r="L41" s="22">
        <v>0.16666666666666671</v>
      </c>
      <c r="M41" s="22"/>
      <c r="N41" s="22">
        <v>4.5</v>
      </c>
      <c r="O41" s="22">
        <v>0</v>
      </c>
    </row>
    <row r="42" spans="1:15" ht="30" customHeight="1" thickBot="1" x14ac:dyDescent="0.3">
      <c r="A42" s="40" t="s">
        <v>22</v>
      </c>
      <c r="B42" s="37" t="s">
        <v>294</v>
      </c>
      <c r="C42" s="37" t="s">
        <v>432</v>
      </c>
      <c r="D42" s="22">
        <v>6</v>
      </c>
      <c r="E42" s="22">
        <v>30</v>
      </c>
      <c r="F42" s="22">
        <v>5</v>
      </c>
      <c r="G42" s="22">
        <v>21</v>
      </c>
      <c r="H42" s="22">
        <v>3.4999999999999996</v>
      </c>
      <c r="I42" s="22">
        <v>13</v>
      </c>
      <c r="J42" s="22">
        <v>0.16666666666666671</v>
      </c>
      <c r="K42" s="22">
        <v>4.5</v>
      </c>
      <c r="L42" s="22">
        <v>0.33333333333333343</v>
      </c>
      <c r="M42" s="22">
        <v>0</v>
      </c>
      <c r="N42" s="22">
        <v>3.1666666666666665</v>
      </c>
      <c r="O42" s="22">
        <v>0.33333333333333343</v>
      </c>
    </row>
    <row r="43" spans="1:15" ht="30" customHeight="1" thickBot="1" x14ac:dyDescent="0.3">
      <c r="A43" s="34" t="s">
        <v>20</v>
      </c>
      <c r="B43" s="38"/>
      <c r="C43" s="44"/>
      <c r="D43" s="36"/>
      <c r="E43" s="36"/>
      <c r="F43" s="36">
        <f>+AVERAGE(F15:F42)</f>
        <v>21.238095238095244</v>
      </c>
      <c r="G43" s="36"/>
      <c r="H43" s="36">
        <f t="shared" ref="H43:O43" si="0">+AVERAGE(H15:H42)</f>
        <v>17.250000000000004</v>
      </c>
      <c r="I43" s="36"/>
      <c r="J43" s="36">
        <f t="shared" si="0"/>
        <v>0.16666666666666671</v>
      </c>
      <c r="K43" s="36">
        <f t="shared" si="0"/>
        <v>15.946428571428571</v>
      </c>
      <c r="L43" s="36">
        <f t="shared" si="0"/>
        <v>5.2559523809523796</v>
      </c>
      <c r="M43" s="36">
        <f t="shared" si="0"/>
        <v>0.25000000000000006</v>
      </c>
      <c r="N43" s="36">
        <f t="shared" si="0"/>
        <v>11.934523809523808</v>
      </c>
      <c r="O43" s="36">
        <f t="shared" si="0"/>
        <v>5.2619047619047619</v>
      </c>
    </row>
    <row r="44" spans="1:15" ht="30" customHeight="1" thickBot="1" x14ac:dyDescent="0.3">
      <c r="A44" s="41" t="s">
        <v>23</v>
      </c>
      <c r="B44" s="39"/>
      <c r="C44" s="39"/>
      <c r="D44" s="27"/>
      <c r="E44" s="27">
        <v>3412</v>
      </c>
      <c r="F44" s="27"/>
      <c r="G44" s="27">
        <v>2776</v>
      </c>
      <c r="H44" s="27"/>
      <c r="I44" s="27">
        <v>3414</v>
      </c>
      <c r="J44" s="27"/>
      <c r="K44" s="27"/>
      <c r="L44" s="27"/>
      <c r="M44" s="27"/>
      <c r="N44" s="27"/>
      <c r="O44" s="27"/>
    </row>
    <row r="45" spans="1:15" ht="30" customHeight="1" thickBot="1" x14ac:dyDescent="0.3">
      <c r="A45" s="40" t="s">
        <v>434</v>
      </c>
      <c r="B45" s="37" t="s">
        <v>298</v>
      </c>
      <c r="C45" s="37" t="s">
        <v>585</v>
      </c>
      <c r="D45" s="22">
        <v>6</v>
      </c>
      <c r="E45" s="22">
        <v>106</v>
      </c>
      <c r="F45" s="22">
        <v>17.666666666666668</v>
      </c>
      <c r="G45" s="22">
        <v>109</v>
      </c>
      <c r="H45" s="22">
        <v>18.166666666666668</v>
      </c>
      <c r="I45" s="22">
        <v>243</v>
      </c>
      <c r="J45" s="22"/>
      <c r="K45" s="22">
        <v>14.166666666666664</v>
      </c>
      <c r="L45" s="22">
        <v>3.5</v>
      </c>
      <c r="M45" s="22"/>
      <c r="N45" s="22">
        <v>14.666666666666664</v>
      </c>
      <c r="O45" s="22">
        <v>3.5</v>
      </c>
    </row>
    <row r="46" spans="1:15" ht="30" customHeight="1" thickBot="1" x14ac:dyDescent="0.3">
      <c r="A46" s="40" t="s">
        <v>434</v>
      </c>
      <c r="B46" s="37" t="s">
        <v>300</v>
      </c>
      <c r="C46" s="37" t="s">
        <v>783</v>
      </c>
      <c r="D46" s="22">
        <v>6</v>
      </c>
      <c r="E46" s="22">
        <v>157</v>
      </c>
      <c r="F46" s="22">
        <v>26.166666666666668</v>
      </c>
      <c r="G46" s="22">
        <v>97</v>
      </c>
      <c r="H46" s="22">
        <v>16.166666666666664</v>
      </c>
      <c r="I46" s="22">
        <v>270</v>
      </c>
      <c r="J46" s="22"/>
      <c r="K46" s="22">
        <v>20.000000000000004</v>
      </c>
      <c r="L46" s="22">
        <v>6.166666666666667</v>
      </c>
      <c r="M46" s="22"/>
      <c r="N46" s="22">
        <v>9.6666666666666643</v>
      </c>
      <c r="O46" s="22">
        <v>6.5</v>
      </c>
    </row>
    <row r="47" spans="1:15" ht="30" customHeight="1" thickBot="1" x14ac:dyDescent="0.3">
      <c r="A47" s="40" t="s">
        <v>434</v>
      </c>
      <c r="B47" s="37" t="s">
        <v>299</v>
      </c>
      <c r="C47" s="37" t="s">
        <v>584</v>
      </c>
      <c r="D47" s="22">
        <v>6</v>
      </c>
      <c r="E47" s="22">
        <v>94</v>
      </c>
      <c r="F47" s="22">
        <v>15.666666666666664</v>
      </c>
      <c r="G47" s="22">
        <v>64</v>
      </c>
      <c r="H47" s="22">
        <v>10.666666666666664</v>
      </c>
      <c r="I47" s="22">
        <v>110</v>
      </c>
      <c r="J47" s="22"/>
      <c r="K47" s="22">
        <v>13.666666666666664</v>
      </c>
      <c r="L47" s="22">
        <v>2</v>
      </c>
      <c r="M47" s="22"/>
      <c r="N47" s="22">
        <v>8.5</v>
      </c>
      <c r="O47" s="22">
        <v>2.1666666666666665</v>
      </c>
    </row>
    <row r="48" spans="1:15" ht="30" customHeight="1" thickBot="1" x14ac:dyDescent="0.3">
      <c r="A48" s="34" t="s">
        <v>20</v>
      </c>
      <c r="B48" s="38"/>
      <c r="C48" s="44"/>
      <c r="D48" s="36"/>
      <c r="E48" s="36"/>
      <c r="F48" s="36">
        <f>+AVERAGE(F45:F47)</f>
        <v>19.833333333333332</v>
      </c>
      <c r="G48" s="36"/>
      <c r="H48" s="36">
        <f t="shared" ref="H48:O48" si="1">+AVERAGE(H45:H47)</f>
        <v>14.999999999999998</v>
      </c>
      <c r="I48" s="36"/>
      <c r="J48" s="36"/>
      <c r="K48" s="36">
        <f t="shared" si="1"/>
        <v>15.944444444444445</v>
      </c>
      <c r="L48" s="36">
        <f t="shared" si="1"/>
        <v>3.8888888888888893</v>
      </c>
      <c r="M48" s="36"/>
      <c r="N48" s="36">
        <f t="shared" si="1"/>
        <v>10.944444444444443</v>
      </c>
      <c r="O48" s="36">
        <f t="shared" si="1"/>
        <v>4.0555555555555554</v>
      </c>
    </row>
    <row r="49" spans="1:15" ht="30" customHeight="1" thickBot="1" x14ac:dyDescent="0.3">
      <c r="A49" s="41" t="s">
        <v>435</v>
      </c>
      <c r="B49" s="39"/>
      <c r="C49" s="39"/>
      <c r="D49" s="27"/>
      <c r="E49" s="27">
        <v>357</v>
      </c>
      <c r="F49" s="27"/>
      <c r="G49" s="27">
        <v>270</v>
      </c>
      <c r="H49" s="27"/>
      <c r="I49" s="27">
        <v>623</v>
      </c>
      <c r="J49" s="27"/>
      <c r="K49" s="27"/>
      <c r="L49" s="27"/>
      <c r="M49" s="27"/>
      <c r="N49" s="27"/>
      <c r="O49" s="27"/>
    </row>
    <row r="50" spans="1:15" ht="30" customHeight="1" thickBot="1" x14ac:dyDescent="0.3">
      <c r="A50" s="40" t="s">
        <v>60</v>
      </c>
      <c r="B50" s="37" t="s">
        <v>303</v>
      </c>
      <c r="C50" s="37" t="s">
        <v>673</v>
      </c>
      <c r="D50" s="22">
        <v>5</v>
      </c>
      <c r="E50" s="22">
        <v>543</v>
      </c>
      <c r="F50" s="22">
        <v>108.60000000000001</v>
      </c>
      <c r="G50" s="22">
        <v>284</v>
      </c>
      <c r="H50" s="22">
        <v>56.8</v>
      </c>
      <c r="I50" s="22">
        <v>621</v>
      </c>
      <c r="J50" s="22"/>
      <c r="K50" s="22">
        <v>101.8</v>
      </c>
      <c r="L50" s="22">
        <v>6.8</v>
      </c>
      <c r="M50" s="22"/>
      <c r="N50" s="22">
        <v>50.599999999999994</v>
      </c>
      <c r="O50" s="22">
        <v>6.2</v>
      </c>
    </row>
    <row r="51" spans="1:15" ht="30" customHeight="1" thickBot="1" x14ac:dyDescent="0.3">
      <c r="A51" s="40" t="s">
        <v>60</v>
      </c>
      <c r="B51" s="37" t="s">
        <v>301</v>
      </c>
      <c r="C51" s="37" t="s">
        <v>436</v>
      </c>
      <c r="D51" s="22">
        <v>6</v>
      </c>
      <c r="E51" s="22">
        <v>238</v>
      </c>
      <c r="F51" s="22">
        <v>39.666666666666671</v>
      </c>
      <c r="G51" s="22">
        <v>125</v>
      </c>
      <c r="H51" s="22">
        <v>20.833333333333332</v>
      </c>
      <c r="I51" s="22">
        <v>387</v>
      </c>
      <c r="J51" s="22">
        <v>0.16666666666666671</v>
      </c>
      <c r="K51" s="22">
        <v>36.166666666666664</v>
      </c>
      <c r="L51" s="22">
        <v>3.3333333333333335</v>
      </c>
      <c r="M51" s="22">
        <v>0.16666666666666671</v>
      </c>
      <c r="N51" s="22">
        <v>18.5</v>
      </c>
      <c r="O51" s="22">
        <v>2.166666666666667</v>
      </c>
    </row>
    <row r="52" spans="1:15" ht="30" customHeight="1" thickBot="1" x14ac:dyDescent="0.3">
      <c r="A52" s="40" t="s">
        <v>60</v>
      </c>
      <c r="B52" s="37" t="s">
        <v>302</v>
      </c>
      <c r="C52" s="37" t="s">
        <v>586</v>
      </c>
      <c r="D52" s="22">
        <v>4</v>
      </c>
      <c r="E52" s="22">
        <v>345</v>
      </c>
      <c r="F52" s="22">
        <v>86.25</v>
      </c>
      <c r="G52" s="22">
        <v>124</v>
      </c>
      <c r="H52" s="22">
        <v>31</v>
      </c>
      <c r="I52" s="22">
        <v>561</v>
      </c>
      <c r="J52" s="22"/>
      <c r="K52" s="22">
        <v>79.5</v>
      </c>
      <c r="L52" s="22">
        <v>6.75</v>
      </c>
      <c r="M52" s="22"/>
      <c r="N52" s="22">
        <v>24.5</v>
      </c>
      <c r="O52" s="22">
        <v>6.5</v>
      </c>
    </row>
    <row r="53" spans="1:15" ht="30" customHeight="1" thickBot="1" x14ac:dyDescent="0.3">
      <c r="A53" s="34" t="s">
        <v>20</v>
      </c>
      <c r="B53" s="38"/>
      <c r="C53" s="44"/>
      <c r="D53" s="36"/>
      <c r="E53" s="36"/>
      <c r="F53" s="36">
        <f t="shared" ref="F53:O53" si="2">+AVERAGE(F50:F52)</f>
        <v>78.172222222222231</v>
      </c>
      <c r="G53" s="36"/>
      <c r="H53" s="36">
        <f t="shared" si="2"/>
        <v>36.211111111111109</v>
      </c>
      <c r="I53" s="36"/>
      <c r="J53" s="36">
        <f t="shared" si="2"/>
        <v>0.16666666666666671</v>
      </c>
      <c r="K53" s="36">
        <f t="shared" si="2"/>
        <v>72.488888888888894</v>
      </c>
      <c r="L53" s="36">
        <f t="shared" si="2"/>
        <v>5.6277777777777773</v>
      </c>
      <c r="M53" s="36">
        <f t="shared" si="2"/>
        <v>0.16666666666666671</v>
      </c>
      <c r="N53" s="36">
        <f t="shared" si="2"/>
        <v>31.2</v>
      </c>
      <c r="O53" s="36">
        <f t="shared" si="2"/>
        <v>4.9555555555555557</v>
      </c>
    </row>
    <row r="54" spans="1:15" ht="30" customHeight="1" thickBot="1" x14ac:dyDescent="0.3">
      <c r="A54" s="41" t="s">
        <v>251</v>
      </c>
      <c r="B54" s="39"/>
      <c r="C54" s="39"/>
      <c r="D54" s="27"/>
      <c r="E54" s="27">
        <v>1126</v>
      </c>
      <c r="F54" s="27"/>
      <c r="G54" s="27">
        <v>533</v>
      </c>
      <c r="H54" s="27"/>
      <c r="I54" s="27">
        <v>1569</v>
      </c>
      <c r="J54" s="27"/>
      <c r="K54" s="27"/>
      <c r="L54" s="27"/>
      <c r="M54" s="27"/>
      <c r="N54" s="27"/>
      <c r="O54" s="27"/>
    </row>
    <row r="55" spans="1:15" ht="30" customHeight="1" thickBot="1" x14ac:dyDescent="0.3">
      <c r="A55" s="40" t="s">
        <v>101</v>
      </c>
      <c r="B55" s="37" t="s">
        <v>305</v>
      </c>
      <c r="C55" s="37" t="s">
        <v>587</v>
      </c>
      <c r="D55" s="22">
        <v>6</v>
      </c>
      <c r="E55" s="22">
        <v>253</v>
      </c>
      <c r="F55" s="22">
        <v>42.166666666666679</v>
      </c>
      <c r="G55" s="22">
        <v>165</v>
      </c>
      <c r="H55" s="22">
        <v>27.5</v>
      </c>
      <c r="I55" s="22">
        <v>426</v>
      </c>
      <c r="J55" s="22">
        <v>0.16666666666666671</v>
      </c>
      <c r="K55" s="22">
        <v>36.666666666666679</v>
      </c>
      <c r="L55" s="22">
        <v>5.3333333333333339</v>
      </c>
      <c r="M55" s="22">
        <v>0.16666666666666671</v>
      </c>
      <c r="N55" s="22">
        <v>21.999999999999996</v>
      </c>
      <c r="O55" s="22">
        <v>5.3333333333333321</v>
      </c>
    </row>
    <row r="56" spans="1:15" ht="30" customHeight="1" thickBot="1" x14ac:dyDescent="0.3">
      <c r="A56" s="40" t="s">
        <v>101</v>
      </c>
      <c r="B56" s="37" t="s">
        <v>304</v>
      </c>
      <c r="C56" s="37" t="s">
        <v>588</v>
      </c>
      <c r="D56" s="22">
        <v>6</v>
      </c>
      <c r="E56" s="22">
        <v>229</v>
      </c>
      <c r="F56" s="22">
        <v>38.166666666666679</v>
      </c>
      <c r="G56" s="22">
        <v>148</v>
      </c>
      <c r="H56" s="22">
        <v>24.666666666666682</v>
      </c>
      <c r="I56" s="22">
        <v>508</v>
      </c>
      <c r="J56" s="22">
        <v>0.16666666666666671</v>
      </c>
      <c r="K56" s="22">
        <v>33.166666666666671</v>
      </c>
      <c r="L56" s="22">
        <v>4.833333333333333</v>
      </c>
      <c r="M56" s="22">
        <v>0.16666666666666671</v>
      </c>
      <c r="N56" s="22">
        <v>20.166666666666675</v>
      </c>
      <c r="O56" s="22">
        <v>4.3333333333333339</v>
      </c>
    </row>
    <row r="57" spans="1:15" ht="30" customHeight="1" thickBot="1" x14ac:dyDescent="0.3">
      <c r="A57" s="40" t="s">
        <v>101</v>
      </c>
      <c r="B57" s="37" t="s">
        <v>306</v>
      </c>
      <c r="C57" s="37" t="s">
        <v>437</v>
      </c>
      <c r="D57" s="22">
        <v>6</v>
      </c>
      <c r="E57" s="22">
        <v>226</v>
      </c>
      <c r="F57" s="22">
        <v>37.666666666666664</v>
      </c>
      <c r="G57" s="22">
        <v>126</v>
      </c>
      <c r="H57" s="22">
        <v>21</v>
      </c>
      <c r="I57" s="22">
        <v>471</v>
      </c>
      <c r="J57" s="22"/>
      <c r="K57" s="22">
        <v>33.166666666666664</v>
      </c>
      <c r="L57" s="22">
        <v>4.5</v>
      </c>
      <c r="M57" s="22"/>
      <c r="N57" s="22">
        <v>17.333333333333336</v>
      </c>
      <c r="O57" s="22">
        <v>3.6666666666666665</v>
      </c>
    </row>
    <row r="58" spans="1:15" ht="30" customHeight="1" thickBot="1" x14ac:dyDescent="0.3">
      <c r="A58" s="40" t="s">
        <v>101</v>
      </c>
      <c r="B58" s="37" t="s">
        <v>307</v>
      </c>
      <c r="C58" s="37" t="s">
        <v>438</v>
      </c>
      <c r="D58" s="22">
        <v>6</v>
      </c>
      <c r="E58" s="22">
        <v>116</v>
      </c>
      <c r="F58" s="22">
        <v>19.333333333333336</v>
      </c>
      <c r="G58" s="22">
        <v>125</v>
      </c>
      <c r="H58" s="22">
        <v>20.833333333333336</v>
      </c>
      <c r="I58" s="22">
        <v>268</v>
      </c>
      <c r="J58" s="22">
        <v>0.16666666666666671</v>
      </c>
      <c r="K58" s="22">
        <v>14.83333333333333</v>
      </c>
      <c r="L58" s="22">
        <v>4.333333333333333</v>
      </c>
      <c r="M58" s="22">
        <v>0.16666666666666671</v>
      </c>
      <c r="N58" s="22">
        <v>17.166666666666671</v>
      </c>
      <c r="O58" s="22">
        <v>3.5000000000000004</v>
      </c>
    </row>
    <row r="59" spans="1:15" ht="30" customHeight="1" thickBot="1" x14ac:dyDescent="0.3">
      <c r="A59" s="34" t="s">
        <v>20</v>
      </c>
      <c r="B59" s="38"/>
      <c r="C59" s="44"/>
      <c r="D59" s="36"/>
      <c r="E59" s="36"/>
      <c r="F59" s="36">
        <f>+AVERAGE(F55:F58)</f>
        <v>34.333333333333343</v>
      </c>
      <c r="G59" s="36"/>
      <c r="H59" s="36">
        <f t="shared" ref="H59:O59" si="3">+AVERAGE(H55:H58)</f>
        <v>23.500000000000007</v>
      </c>
      <c r="I59" s="36"/>
      <c r="J59" s="36">
        <f t="shared" si="3"/>
        <v>0.16666666666666671</v>
      </c>
      <c r="K59" s="36">
        <f t="shared" si="3"/>
        <v>29.458333333333332</v>
      </c>
      <c r="L59" s="36">
        <f t="shared" si="3"/>
        <v>4.75</v>
      </c>
      <c r="M59" s="36">
        <f t="shared" si="3"/>
        <v>0.16666666666666671</v>
      </c>
      <c r="N59" s="36">
        <f t="shared" si="3"/>
        <v>19.166666666666671</v>
      </c>
      <c r="O59" s="36">
        <f t="shared" si="3"/>
        <v>4.208333333333333</v>
      </c>
    </row>
    <row r="60" spans="1:15" ht="30" customHeight="1" thickBot="1" x14ac:dyDescent="0.3">
      <c r="A60" s="41" t="s">
        <v>253</v>
      </c>
      <c r="B60" s="39"/>
      <c r="C60" s="39"/>
      <c r="D60" s="27"/>
      <c r="E60" s="27">
        <v>824</v>
      </c>
      <c r="F60" s="27"/>
      <c r="G60" s="27">
        <v>564</v>
      </c>
      <c r="H60" s="27"/>
      <c r="I60" s="27">
        <v>1673</v>
      </c>
      <c r="J60" s="27"/>
      <c r="K60" s="27"/>
      <c r="L60" s="27"/>
      <c r="M60" s="27"/>
      <c r="N60" s="27"/>
      <c r="O60" s="27"/>
    </row>
    <row r="61" spans="1:15" ht="30" customHeight="1" thickBot="1" x14ac:dyDescent="0.3">
      <c r="A61" s="40" t="s">
        <v>439</v>
      </c>
      <c r="B61" s="37" t="s">
        <v>316</v>
      </c>
      <c r="C61" s="37" t="s">
        <v>589</v>
      </c>
      <c r="D61" s="22">
        <v>6</v>
      </c>
      <c r="E61" s="22">
        <v>300</v>
      </c>
      <c r="F61" s="22">
        <v>50</v>
      </c>
      <c r="G61" s="22">
        <v>269</v>
      </c>
      <c r="H61" s="22">
        <v>44.833333333333329</v>
      </c>
      <c r="I61" s="22">
        <v>290</v>
      </c>
      <c r="J61" s="22"/>
      <c r="K61" s="22">
        <v>44.166666666666664</v>
      </c>
      <c r="L61" s="22">
        <v>5.8333333333333339</v>
      </c>
      <c r="M61" s="22"/>
      <c r="N61" s="22">
        <v>38.999999999999993</v>
      </c>
      <c r="O61" s="22">
        <v>5.8333333333333339</v>
      </c>
    </row>
    <row r="62" spans="1:15" ht="30" customHeight="1" thickBot="1" x14ac:dyDescent="0.3">
      <c r="A62" s="40" t="s">
        <v>439</v>
      </c>
      <c r="B62" s="37" t="s">
        <v>314</v>
      </c>
      <c r="C62" s="37" t="s">
        <v>441</v>
      </c>
      <c r="D62" s="22">
        <v>6</v>
      </c>
      <c r="E62" s="22">
        <v>290</v>
      </c>
      <c r="F62" s="22">
        <v>48.333333333333336</v>
      </c>
      <c r="G62" s="22">
        <v>243</v>
      </c>
      <c r="H62" s="22">
        <v>40.499999999999993</v>
      </c>
      <c r="I62" s="22">
        <v>284</v>
      </c>
      <c r="J62" s="22"/>
      <c r="K62" s="22">
        <v>41.166666666666664</v>
      </c>
      <c r="L62" s="22">
        <v>7.1666666666666679</v>
      </c>
      <c r="M62" s="22"/>
      <c r="N62" s="22">
        <v>33.333333333333343</v>
      </c>
      <c r="O62" s="22">
        <v>7.1666666666666661</v>
      </c>
    </row>
    <row r="63" spans="1:15" ht="30" customHeight="1" thickBot="1" x14ac:dyDescent="0.3">
      <c r="A63" s="40" t="s">
        <v>439</v>
      </c>
      <c r="B63" s="37" t="s">
        <v>320</v>
      </c>
      <c r="C63" s="37" t="s">
        <v>675</v>
      </c>
      <c r="D63" s="22">
        <v>6</v>
      </c>
      <c r="E63" s="22">
        <v>250</v>
      </c>
      <c r="F63" s="22">
        <v>41.666666666666657</v>
      </c>
      <c r="G63" s="22">
        <v>216</v>
      </c>
      <c r="H63" s="22">
        <v>35.999999999999993</v>
      </c>
      <c r="I63" s="22">
        <v>133</v>
      </c>
      <c r="J63" s="22">
        <v>0.16666666666666671</v>
      </c>
      <c r="K63" s="22">
        <v>34.166666666666664</v>
      </c>
      <c r="L63" s="22">
        <v>7.3333333333333348</v>
      </c>
      <c r="M63" s="22">
        <v>0.16666666666666671</v>
      </c>
      <c r="N63" s="22">
        <v>27.833333333333332</v>
      </c>
      <c r="O63" s="22">
        <v>8</v>
      </c>
    </row>
    <row r="64" spans="1:15" ht="30" customHeight="1" thickBot="1" x14ac:dyDescent="0.3">
      <c r="A64" s="40" t="s">
        <v>439</v>
      </c>
      <c r="B64" s="37" t="s">
        <v>315</v>
      </c>
      <c r="C64" s="37" t="s">
        <v>442</v>
      </c>
      <c r="D64" s="22">
        <v>6</v>
      </c>
      <c r="E64" s="22">
        <v>384</v>
      </c>
      <c r="F64" s="22">
        <v>63.999999999999993</v>
      </c>
      <c r="G64" s="22">
        <v>202</v>
      </c>
      <c r="H64" s="22">
        <v>33.666666666666657</v>
      </c>
      <c r="I64" s="22">
        <v>298</v>
      </c>
      <c r="J64" s="22">
        <v>0.16666666666666671</v>
      </c>
      <c r="K64" s="22">
        <v>56.833333333333329</v>
      </c>
      <c r="L64" s="22">
        <v>7.0000000000000018</v>
      </c>
      <c r="M64" s="22">
        <v>0</v>
      </c>
      <c r="N64" s="22">
        <v>28</v>
      </c>
      <c r="O64" s="22">
        <v>5.6666666666666679</v>
      </c>
    </row>
    <row r="65" spans="1:15" ht="30" customHeight="1" thickBot="1" x14ac:dyDescent="0.3">
      <c r="A65" s="40" t="s">
        <v>439</v>
      </c>
      <c r="B65" s="37" t="s">
        <v>312</v>
      </c>
      <c r="C65" s="37" t="s">
        <v>694</v>
      </c>
      <c r="D65" s="22">
        <v>6</v>
      </c>
      <c r="E65" s="22">
        <v>170</v>
      </c>
      <c r="F65" s="22">
        <v>28.333333333333329</v>
      </c>
      <c r="G65" s="22">
        <v>158</v>
      </c>
      <c r="H65" s="22">
        <v>26.333333333333332</v>
      </c>
      <c r="I65" s="22">
        <v>94</v>
      </c>
      <c r="J65" s="22"/>
      <c r="K65" s="22">
        <v>23.833333333333329</v>
      </c>
      <c r="L65" s="22">
        <v>4.5</v>
      </c>
      <c r="M65" s="22"/>
      <c r="N65" s="22">
        <v>21.833333333333336</v>
      </c>
      <c r="O65" s="22">
        <v>4.5</v>
      </c>
    </row>
    <row r="66" spans="1:15" ht="30" customHeight="1" thickBot="1" x14ac:dyDescent="0.3">
      <c r="A66" s="40" t="s">
        <v>439</v>
      </c>
      <c r="B66" s="37" t="s">
        <v>310</v>
      </c>
      <c r="C66" s="37" t="s">
        <v>590</v>
      </c>
      <c r="D66" s="22">
        <v>6</v>
      </c>
      <c r="E66" s="22">
        <v>224</v>
      </c>
      <c r="F66" s="22">
        <v>37.333333333333329</v>
      </c>
      <c r="G66" s="22">
        <v>156</v>
      </c>
      <c r="H66" s="22">
        <v>26.000000000000004</v>
      </c>
      <c r="I66" s="22">
        <v>186</v>
      </c>
      <c r="J66" s="22"/>
      <c r="K66" s="22">
        <v>32.666666666666664</v>
      </c>
      <c r="L66" s="22">
        <v>4.6666666666666661</v>
      </c>
      <c r="M66" s="22"/>
      <c r="N66" s="22">
        <v>22.000000000000004</v>
      </c>
      <c r="O66" s="22">
        <v>4</v>
      </c>
    </row>
    <row r="67" spans="1:15" ht="30" customHeight="1" thickBot="1" x14ac:dyDescent="0.3">
      <c r="A67" s="40" t="s">
        <v>439</v>
      </c>
      <c r="B67" s="37" t="s">
        <v>311</v>
      </c>
      <c r="C67" s="37" t="s">
        <v>440</v>
      </c>
      <c r="D67" s="22">
        <v>6</v>
      </c>
      <c r="E67" s="22">
        <v>168</v>
      </c>
      <c r="F67" s="22">
        <v>28</v>
      </c>
      <c r="G67" s="22">
        <v>147</v>
      </c>
      <c r="H67" s="22">
        <v>24.5</v>
      </c>
      <c r="I67" s="22">
        <v>151</v>
      </c>
      <c r="J67" s="22"/>
      <c r="K67" s="22">
        <v>25.166666666666664</v>
      </c>
      <c r="L67" s="22">
        <v>2.8333333333333335</v>
      </c>
      <c r="M67" s="22"/>
      <c r="N67" s="22">
        <v>21.833333333333332</v>
      </c>
      <c r="O67" s="22">
        <v>2.6666666666666665</v>
      </c>
    </row>
    <row r="68" spans="1:15" ht="30" customHeight="1" thickBot="1" x14ac:dyDescent="0.3">
      <c r="A68" s="40" t="s">
        <v>439</v>
      </c>
      <c r="B68" s="37" t="s">
        <v>308</v>
      </c>
      <c r="C68" s="37" t="s">
        <v>591</v>
      </c>
      <c r="D68" s="22">
        <v>6</v>
      </c>
      <c r="E68" s="22">
        <v>163</v>
      </c>
      <c r="F68" s="22">
        <v>27.166666666666671</v>
      </c>
      <c r="G68" s="22">
        <v>143</v>
      </c>
      <c r="H68" s="22">
        <v>23.833333333333336</v>
      </c>
      <c r="I68" s="22">
        <v>80</v>
      </c>
      <c r="J68" s="22">
        <v>0.16666666666666671</v>
      </c>
      <c r="K68" s="22">
        <v>22.833333333333336</v>
      </c>
      <c r="L68" s="22">
        <v>4.1666666666666661</v>
      </c>
      <c r="M68" s="22">
        <v>0.16666666666666671</v>
      </c>
      <c r="N68" s="22">
        <v>20.000000000000004</v>
      </c>
      <c r="O68" s="22">
        <v>3.6666666666666661</v>
      </c>
    </row>
    <row r="69" spans="1:15" ht="30" customHeight="1" thickBot="1" x14ac:dyDescent="0.3">
      <c r="A69" s="40" t="s">
        <v>439</v>
      </c>
      <c r="B69" s="37" t="s">
        <v>313</v>
      </c>
      <c r="C69" s="37" t="s">
        <v>727</v>
      </c>
      <c r="D69" s="22">
        <v>6</v>
      </c>
      <c r="E69" s="22">
        <v>155</v>
      </c>
      <c r="F69" s="22">
        <v>25.833333333333343</v>
      </c>
      <c r="G69" s="22">
        <v>136</v>
      </c>
      <c r="H69" s="22">
        <v>22.666666666666671</v>
      </c>
      <c r="I69" s="22">
        <v>114</v>
      </c>
      <c r="J69" s="22"/>
      <c r="K69" s="22">
        <v>21.833333333333339</v>
      </c>
      <c r="L69" s="22">
        <v>3.9999999999999996</v>
      </c>
      <c r="M69" s="22"/>
      <c r="N69" s="22">
        <v>18.333333333333332</v>
      </c>
      <c r="O69" s="22">
        <v>4.3333333333333339</v>
      </c>
    </row>
    <row r="70" spans="1:15" ht="30" customHeight="1" thickBot="1" x14ac:dyDescent="0.3">
      <c r="A70" s="40" t="s">
        <v>439</v>
      </c>
      <c r="B70" s="37" t="s">
        <v>319</v>
      </c>
      <c r="C70" s="37" t="s">
        <v>674</v>
      </c>
      <c r="D70" s="22">
        <v>3</v>
      </c>
      <c r="E70" s="22">
        <v>152</v>
      </c>
      <c r="F70" s="22">
        <v>50.666666666666657</v>
      </c>
      <c r="G70" s="22">
        <v>131</v>
      </c>
      <c r="H70" s="22">
        <v>43.666666666666671</v>
      </c>
      <c r="I70" s="22">
        <v>251</v>
      </c>
      <c r="J70" s="22"/>
      <c r="K70" s="22">
        <v>43.666666666666664</v>
      </c>
      <c r="L70" s="22">
        <v>7</v>
      </c>
      <c r="M70" s="22"/>
      <c r="N70" s="22">
        <v>32.333333333333329</v>
      </c>
      <c r="O70" s="22">
        <v>11.333333333333336</v>
      </c>
    </row>
    <row r="71" spans="1:15" ht="30" customHeight="1" thickBot="1" x14ac:dyDescent="0.3">
      <c r="A71" s="40" t="s">
        <v>439</v>
      </c>
      <c r="B71" s="37" t="s">
        <v>317</v>
      </c>
      <c r="C71" s="37" t="s">
        <v>676</v>
      </c>
      <c r="D71" s="22">
        <v>6</v>
      </c>
      <c r="E71" s="22">
        <v>154</v>
      </c>
      <c r="F71" s="22">
        <v>25.666666666666668</v>
      </c>
      <c r="G71" s="22">
        <v>124</v>
      </c>
      <c r="H71" s="22">
        <v>20.666666666666671</v>
      </c>
      <c r="I71" s="22">
        <v>153</v>
      </c>
      <c r="J71" s="22"/>
      <c r="K71" s="22">
        <v>19.166666666666668</v>
      </c>
      <c r="L71" s="22">
        <v>6.5</v>
      </c>
      <c r="M71" s="22"/>
      <c r="N71" s="22">
        <v>14.166666666666666</v>
      </c>
      <c r="O71" s="22">
        <v>6.5</v>
      </c>
    </row>
    <row r="72" spans="1:15" ht="30" customHeight="1" thickBot="1" x14ac:dyDescent="0.3">
      <c r="A72" s="40" t="s">
        <v>439</v>
      </c>
      <c r="B72" s="37" t="s">
        <v>309</v>
      </c>
      <c r="C72" s="37" t="s">
        <v>592</v>
      </c>
      <c r="D72" s="22">
        <v>6</v>
      </c>
      <c r="E72" s="22">
        <v>176</v>
      </c>
      <c r="F72" s="22">
        <v>29.333333333333329</v>
      </c>
      <c r="G72" s="22">
        <v>112</v>
      </c>
      <c r="H72" s="22">
        <v>18.666666666666664</v>
      </c>
      <c r="I72" s="22">
        <v>90</v>
      </c>
      <c r="J72" s="22"/>
      <c r="K72" s="22">
        <v>25.999999999999996</v>
      </c>
      <c r="L72" s="22">
        <v>3.3333333333333335</v>
      </c>
      <c r="M72" s="22"/>
      <c r="N72" s="22">
        <v>15.833333333333332</v>
      </c>
      <c r="O72" s="22">
        <v>2.833333333333333</v>
      </c>
    </row>
    <row r="73" spans="1:15" ht="30" customHeight="1" thickBot="1" x14ac:dyDescent="0.3">
      <c r="A73" s="40" t="s">
        <v>439</v>
      </c>
      <c r="B73" s="37" t="s">
        <v>318</v>
      </c>
      <c r="C73" s="37" t="s">
        <v>593</v>
      </c>
      <c r="D73" s="22">
        <v>3</v>
      </c>
      <c r="E73" s="22">
        <v>67</v>
      </c>
      <c r="F73" s="22">
        <v>22.333333333333332</v>
      </c>
      <c r="G73" s="22">
        <v>46</v>
      </c>
      <c r="H73" s="22">
        <v>15.33333333333333</v>
      </c>
      <c r="I73" s="22">
        <v>189</v>
      </c>
      <c r="J73" s="22"/>
      <c r="K73" s="22">
        <v>18</v>
      </c>
      <c r="L73" s="22">
        <v>4.333333333333333</v>
      </c>
      <c r="M73" s="22"/>
      <c r="N73" s="22">
        <v>11.666666666666666</v>
      </c>
      <c r="O73" s="22">
        <v>3.666666666666667</v>
      </c>
    </row>
    <row r="74" spans="1:15" ht="30" customHeight="1" thickBot="1" x14ac:dyDescent="0.3">
      <c r="A74" s="34" t="s">
        <v>20</v>
      </c>
      <c r="B74" s="38"/>
      <c r="C74" s="44"/>
      <c r="D74" s="36"/>
      <c r="E74" s="36"/>
      <c r="F74" s="36">
        <f>+AVERAGE(F61:F73)</f>
        <v>36.82051282051281</v>
      </c>
      <c r="G74" s="36"/>
      <c r="H74" s="36">
        <f t="shared" ref="H74:O74" si="4">+AVERAGE(H61:H73)</f>
        <v>28.974358974358974</v>
      </c>
      <c r="I74" s="36"/>
      <c r="J74" s="36">
        <f t="shared" si="4"/>
        <v>0.16666666666666671</v>
      </c>
      <c r="K74" s="36">
        <f t="shared" si="4"/>
        <v>31.499999999999996</v>
      </c>
      <c r="L74" s="36">
        <f t="shared" si="4"/>
        <v>5.282051282051281</v>
      </c>
      <c r="M74" s="36">
        <f t="shared" si="4"/>
        <v>0.11111111111111115</v>
      </c>
      <c r="N74" s="36">
        <f t="shared" si="4"/>
        <v>23.551282051282058</v>
      </c>
      <c r="O74" s="36">
        <f t="shared" si="4"/>
        <v>5.3974358974358978</v>
      </c>
    </row>
    <row r="75" spans="1:15" ht="30" customHeight="1" thickBot="1" x14ac:dyDescent="0.3">
      <c r="A75" s="41" t="s">
        <v>443</v>
      </c>
      <c r="B75" s="39"/>
      <c r="C75" s="39"/>
      <c r="D75" s="27"/>
      <c r="E75" s="27">
        <v>2653</v>
      </c>
      <c r="F75" s="27"/>
      <c r="G75" s="27">
        <v>2083</v>
      </c>
      <c r="H75" s="27"/>
      <c r="I75" s="27">
        <v>2313</v>
      </c>
      <c r="J75" s="27"/>
      <c r="K75" s="27"/>
      <c r="L75" s="27"/>
      <c r="M75" s="27"/>
      <c r="N75" s="27"/>
      <c r="O75" s="27"/>
    </row>
    <row r="76" spans="1:15" ht="30" customHeight="1" thickBot="1" x14ac:dyDescent="0.3">
      <c r="A76" s="40" t="s">
        <v>19</v>
      </c>
      <c r="B76" s="37" t="s">
        <v>321</v>
      </c>
      <c r="C76" s="37" t="s">
        <v>444</v>
      </c>
      <c r="D76" s="22">
        <v>6</v>
      </c>
      <c r="E76" s="22">
        <v>146</v>
      </c>
      <c r="F76" s="22">
        <v>24.333333333333332</v>
      </c>
      <c r="G76" s="22">
        <v>154</v>
      </c>
      <c r="H76" s="22">
        <v>25.666666666666675</v>
      </c>
      <c r="I76" s="22">
        <v>60</v>
      </c>
      <c r="J76" s="22"/>
      <c r="K76" s="22">
        <v>19.666666666666668</v>
      </c>
      <c r="L76" s="22">
        <v>4.6666666666666661</v>
      </c>
      <c r="M76" s="22"/>
      <c r="N76" s="22">
        <v>19.666666666666671</v>
      </c>
      <c r="O76" s="22">
        <v>6.0000000000000009</v>
      </c>
    </row>
    <row r="77" spans="1:15" ht="30" customHeight="1" thickBot="1" x14ac:dyDescent="0.3">
      <c r="A77" s="40" t="s">
        <v>19</v>
      </c>
      <c r="B77" s="37" t="s">
        <v>325</v>
      </c>
      <c r="C77" s="37" t="s">
        <v>695</v>
      </c>
      <c r="D77" s="22">
        <v>6</v>
      </c>
      <c r="E77" s="22">
        <v>168</v>
      </c>
      <c r="F77" s="22">
        <v>28.000000000000004</v>
      </c>
      <c r="G77" s="22">
        <v>102</v>
      </c>
      <c r="H77" s="22">
        <v>17.000000000000004</v>
      </c>
      <c r="I77" s="22">
        <v>228</v>
      </c>
      <c r="J77" s="22">
        <v>0.16666666666666671</v>
      </c>
      <c r="K77" s="22">
        <v>25.833333333333336</v>
      </c>
      <c r="L77" s="22">
        <v>2</v>
      </c>
      <c r="M77" s="22">
        <v>0.16666666666666671</v>
      </c>
      <c r="N77" s="22">
        <v>15.16666666666667</v>
      </c>
      <c r="O77" s="22">
        <v>1.666666666666667</v>
      </c>
    </row>
    <row r="78" spans="1:15" ht="30" customHeight="1" thickBot="1" x14ac:dyDescent="0.3">
      <c r="A78" s="40" t="s">
        <v>19</v>
      </c>
      <c r="B78" s="37" t="s">
        <v>322</v>
      </c>
      <c r="C78" s="37" t="s">
        <v>594</v>
      </c>
      <c r="D78" s="22">
        <v>6</v>
      </c>
      <c r="E78" s="22">
        <v>188</v>
      </c>
      <c r="F78" s="22">
        <v>31.333333333333332</v>
      </c>
      <c r="G78" s="22">
        <v>71</v>
      </c>
      <c r="H78" s="22">
        <v>11.833333333333332</v>
      </c>
      <c r="I78" s="22">
        <v>367</v>
      </c>
      <c r="J78" s="22">
        <v>0.16666666666666671</v>
      </c>
      <c r="K78" s="22">
        <v>29.166666666666664</v>
      </c>
      <c r="L78" s="22">
        <v>2</v>
      </c>
      <c r="M78" s="22">
        <v>0</v>
      </c>
      <c r="N78" s="22">
        <v>10.166666666666666</v>
      </c>
      <c r="O78" s="22">
        <v>1.6666666666666667</v>
      </c>
    </row>
    <row r="79" spans="1:15" ht="30" customHeight="1" thickBot="1" x14ac:dyDescent="0.3">
      <c r="A79" s="40" t="s">
        <v>19</v>
      </c>
      <c r="B79" s="37" t="s">
        <v>324</v>
      </c>
      <c r="C79" s="37" t="s">
        <v>683</v>
      </c>
      <c r="D79" s="22">
        <v>6</v>
      </c>
      <c r="E79" s="22">
        <v>59</v>
      </c>
      <c r="F79" s="22">
        <v>9.8333333333333304</v>
      </c>
      <c r="G79" s="22">
        <v>40</v>
      </c>
      <c r="H79" s="22">
        <v>6.666666666666667</v>
      </c>
      <c r="I79" s="22">
        <v>416</v>
      </c>
      <c r="J79" s="22"/>
      <c r="K79" s="22">
        <v>8.9999999999999982</v>
      </c>
      <c r="L79" s="22">
        <v>0.83333333333333348</v>
      </c>
      <c r="M79" s="22"/>
      <c r="N79" s="22">
        <v>6</v>
      </c>
      <c r="O79" s="22">
        <v>0.66666666666666685</v>
      </c>
    </row>
    <row r="80" spans="1:15" ht="30" customHeight="1" thickBot="1" x14ac:dyDescent="0.3">
      <c r="A80" s="40" t="s">
        <v>19</v>
      </c>
      <c r="B80" s="37" t="s">
        <v>323</v>
      </c>
      <c r="C80" s="37" t="s">
        <v>595</v>
      </c>
      <c r="D80" s="22">
        <v>6</v>
      </c>
      <c r="E80" s="22">
        <v>60</v>
      </c>
      <c r="F80" s="22">
        <v>10.000000000000002</v>
      </c>
      <c r="G80" s="22">
        <v>31</v>
      </c>
      <c r="H80" s="22">
        <v>5.166666666666667</v>
      </c>
      <c r="I80" s="22">
        <v>112</v>
      </c>
      <c r="J80" s="22"/>
      <c r="K80" s="22">
        <v>9</v>
      </c>
      <c r="L80" s="22">
        <v>1</v>
      </c>
      <c r="M80" s="22"/>
      <c r="N80" s="22">
        <v>3.9999999999999996</v>
      </c>
      <c r="O80" s="22">
        <v>1.1666666666666665</v>
      </c>
    </row>
    <row r="81" spans="1:15" ht="30" customHeight="1" thickBot="1" x14ac:dyDescent="0.3">
      <c r="A81" s="34" t="s">
        <v>20</v>
      </c>
      <c r="B81" s="38"/>
      <c r="C81" s="44"/>
      <c r="D81" s="36"/>
      <c r="E81" s="36"/>
      <c r="F81" s="36">
        <f>+AVERAGE(F76:F80)</f>
        <v>20.7</v>
      </c>
      <c r="G81" s="36"/>
      <c r="H81" s="36">
        <f t="shared" ref="H81:O81" si="5">+AVERAGE(H76:H80)</f>
        <v>13.266666666666669</v>
      </c>
      <c r="I81" s="36"/>
      <c r="J81" s="36">
        <f t="shared" si="5"/>
        <v>0.16666666666666671</v>
      </c>
      <c r="K81" s="36">
        <f t="shared" si="5"/>
        <v>18.533333333333331</v>
      </c>
      <c r="L81" s="36">
        <f t="shared" si="5"/>
        <v>2.1</v>
      </c>
      <c r="M81" s="36">
        <f t="shared" si="5"/>
        <v>8.3333333333333356E-2</v>
      </c>
      <c r="N81" s="36">
        <f t="shared" si="5"/>
        <v>11.000000000000002</v>
      </c>
      <c r="O81" s="36">
        <f t="shared" si="5"/>
        <v>2.2333333333333334</v>
      </c>
    </row>
    <row r="82" spans="1:15" ht="30" customHeight="1" thickBot="1" x14ac:dyDescent="0.3">
      <c r="A82" s="41" t="s">
        <v>28</v>
      </c>
      <c r="B82" s="39"/>
      <c r="C82" s="39"/>
      <c r="D82" s="27"/>
      <c r="E82" s="27">
        <v>621</v>
      </c>
      <c r="F82" s="27"/>
      <c r="G82" s="27">
        <v>398</v>
      </c>
      <c r="H82" s="27"/>
      <c r="I82" s="27">
        <v>1183</v>
      </c>
      <c r="J82" s="27"/>
      <c r="K82" s="27"/>
      <c r="L82" s="27"/>
      <c r="M82" s="27"/>
      <c r="N82" s="27"/>
      <c r="O82" s="27"/>
    </row>
    <row r="83" spans="1:15" ht="30" customHeight="1" thickBot="1" x14ac:dyDescent="0.3">
      <c r="A83" s="40" t="s">
        <v>29</v>
      </c>
      <c r="B83" s="37" t="s">
        <v>328</v>
      </c>
      <c r="C83" s="37" t="s">
        <v>597</v>
      </c>
      <c r="D83" s="22">
        <v>6</v>
      </c>
      <c r="E83" s="22">
        <v>306</v>
      </c>
      <c r="F83" s="22">
        <v>51</v>
      </c>
      <c r="G83" s="22">
        <v>252</v>
      </c>
      <c r="H83" s="22">
        <v>42</v>
      </c>
      <c r="I83" s="22">
        <v>101</v>
      </c>
      <c r="J83" s="22">
        <v>0.33333333333333331</v>
      </c>
      <c r="K83" s="22">
        <v>21.166666666666668</v>
      </c>
      <c r="L83" s="22">
        <v>29.500000000000004</v>
      </c>
      <c r="M83" s="22">
        <v>0.33333333333333331</v>
      </c>
      <c r="N83" s="22">
        <v>12.5</v>
      </c>
      <c r="O83" s="22">
        <v>29.166666666666668</v>
      </c>
    </row>
    <row r="84" spans="1:15" ht="30" customHeight="1" thickBot="1" x14ac:dyDescent="0.3">
      <c r="A84" s="40" t="s">
        <v>29</v>
      </c>
      <c r="B84" s="37" t="s">
        <v>326</v>
      </c>
      <c r="C84" s="37" t="s">
        <v>684</v>
      </c>
      <c r="D84" s="22">
        <v>6</v>
      </c>
      <c r="E84" s="22">
        <v>327</v>
      </c>
      <c r="F84" s="22">
        <v>54.5</v>
      </c>
      <c r="G84" s="22">
        <v>169</v>
      </c>
      <c r="H84" s="22">
        <v>28.166666666666664</v>
      </c>
      <c r="I84" s="22">
        <v>359</v>
      </c>
      <c r="J84" s="22"/>
      <c r="K84" s="22">
        <v>51.833333333333336</v>
      </c>
      <c r="L84" s="22">
        <v>2.6666666666666661</v>
      </c>
      <c r="M84" s="22"/>
      <c r="N84" s="22">
        <v>26.333333333333329</v>
      </c>
      <c r="O84" s="22">
        <v>1.8333333333333333</v>
      </c>
    </row>
    <row r="85" spans="1:15" ht="30" customHeight="1" thickBot="1" x14ac:dyDescent="0.3">
      <c r="A85" s="40" t="s">
        <v>29</v>
      </c>
      <c r="B85" s="37" t="s">
        <v>327</v>
      </c>
      <c r="C85" s="37" t="s">
        <v>596</v>
      </c>
      <c r="D85" s="22">
        <v>6</v>
      </c>
      <c r="E85" s="22">
        <v>136</v>
      </c>
      <c r="F85" s="22">
        <v>22.666666666666668</v>
      </c>
      <c r="G85" s="22">
        <v>126</v>
      </c>
      <c r="H85" s="22">
        <v>21</v>
      </c>
      <c r="I85" s="22">
        <v>142</v>
      </c>
      <c r="J85" s="22">
        <v>0.33333333333333331</v>
      </c>
      <c r="K85" s="22">
        <v>14.833333333333336</v>
      </c>
      <c r="L85" s="22">
        <v>7.5</v>
      </c>
      <c r="M85" s="22">
        <v>0</v>
      </c>
      <c r="N85" s="22">
        <v>13.166666666666668</v>
      </c>
      <c r="O85" s="22">
        <v>7.833333333333333</v>
      </c>
    </row>
    <row r="86" spans="1:15" ht="30" customHeight="1" thickBot="1" x14ac:dyDescent="0.3">
      <c r="A86" s="34" t="s">
        <v>20</v>
      </c>
      <c r="B86" s="38"/>
      <c r="C86" s="44"/>
      <c r="D86" s="36"/>
      <c r="E86" s="36"/>
      <c r="F86" s="36">
        <f>+AVERAGE(F83:F85)</f>
        <v>42.722222222222221</v>
      </c>
      <c r="G86" s="36"/>
      <c r="H86" s="36">
        <f t="shared" ref="H86:O86" si="6">+AVERAGE(H83:H85)</f>
        <v>30.388888888888886</v>
      </c>
      <c r="I86" s="36"/>
      <c r="J86" s="36">
        <f t="shared" si="6"/>
        <v>0.33333333333333331</v>
      </c>
      <c r="K86" s="36">
        <f t="shared" si="6"/>
        <v>29.277777777777782</v>
      </c>
      <c r="L86" s="36">
        <f t="shared" si="6"/>
        <v>13.222222222222223</v>
      </c>
      <c r="M86" s="36">
        <f t="shared" si="6"/>
        <v>0.16666666666666666</v>
      </c>
      <c r="N86" s="36">
        <f t="shared" si="6"/>
        <v>17.333333333333332</v>
      </c>
      <c r="O86" s="36">
        <f t="shared" si="6"/>
        <v>12.944444444444445</v>
      </c>
    </row>
    <row r="87" spans="1:15" ht="30" customHeight="1" thickBot="1" x14ac:dyDescent="0.3">
      <c r="A87" s="41" t="s">
        <v>30</v>
      </c>
      <c r="B87" s="39"/>
      <c r="C87" s="39"/>
      <c r="D87" s="27"/>
      <c r="E87" s="27">
        <v>769</v>
      </c>
      <c r="F87" s="27"/>
      <c r="G87" s="27">
        <v>547</v>
      </c>
      <c r="H87" s="27"/>
      <c r="I87" s="27">
        <v>602</v>
      </c>
      <c r="J87" s="27"/>
      <c r="K87" s="27"/>
      <c r="L87" s="27"/>
      <c r="M87" s="27"/>
      <c r="N87" s="27"/>
      <c r="O87" s="27"/>
    </row>
    <row r="88" spans="1:15" ht="30" customHeight="1" thickBot="1" x14ac:dyDescent="0.3">
      <c r="A88" s="40" t="s">
        <v>141</v>
      </c>
      <c r="B88" s="37" t="s">
        <v>337</v>
      </c>
      <c r="C88" s="37" t="s">
        <v>598</v>
      </c>
      <c r="D88" s="22">
        <v>6</v>
      </c>
      <c r="E88" s="22">
        <v>473</v>
      </c>
      <c r="F88" s="22">
        <v>78.833333333333343</v>
      </c>
      <c r="G88" s="22">
        <v>377</v>
      </c>
      <c r="H88" s="22">
        <v>62.833333333333343</v>
      </c>
      <c r="I88" s="22">
        <v>263</v>
      </c>
      <c r="J88" s="22"/>
      <c r="K88" s="22">
        <v>76.000000000000014</v>
      </c>
      <c r="L88" s="22">
        <v>2.8333333333333335</v>
      </c>
      <c r="M88" s="22"/>
      <c r="N88" s="22">
        <v>61.666666666666679</v>
      </c>
      <c r="O88" s="22">
        <v>1.1666666666666665</v>
      </c>
    </row>
    <row r="89" spans="1:15" ht="30" customHeight="1" thickBot="1" x14ac:dyDescent="0.3">
      <c r="A89" s="40" t="s">
        <v>141</v>
      </c>
      <c r="B89" s="37" t="s">
        <v>332</v>
      </c>
      <c r="C89" s="37" t="s">
        <v>445</v>
      </c>
      <c r="D89" s="22">
        <v>6</v>
      </c>
      <c r="E89" s="22">
        <v>157</v>
      </c>
      <c r="F89" s="22">
        <v>26.166666666666661</v>
      </c>
      <c r="G89" s="22">
        <v>182</v>
      </c>
      <c r="H89" s="22">
        <v>30.333333333333332</v>
      </c>
      <c r="I89" s="22">
        <v>242</v>
      </c>
      <c r="J89" s="22">
        <v>0.16666666666666671</v>
      </c>
      <c r="K89" s="22">
        <v>24.333333333333332</v>
      </c>
      <c r="L89" s="22">
        <v>1.6666666666666667</v>
      </c>
      <c r="M89" s="22">
        <v>0.16666666666666671</v>
      </c>
      <c r="N89" s="22">
        <v>28.666666666666664</v>
      </c>
      <c r="O89" s="22">
        <v>1.5</v>
      </c>
    </row>
    <row r="90" spans="1:15" ht="30" customHeight="1" thickBot="1" x14ac:dyDescent="0.3">
      <c r="A90" s="40" t="s">
        <v>141</v>
      </c>
      <c r="B90" s="37" t="s">
        <v>331</v>
      </c>
      <c r="C90" s="37" t="s">
        <v>600</v>
      </c>
      <c r="D90" s="22">
        <v>6</v>
      </c>
      <c r="E90" s="22">
        <v>157</v>
      </c>
      <c r="F90" s="22">
        <v>26.166666666666671</v>
      </c>
      <c r="G90" s="22">
        <v>150</v>
      </c>
      <c r="H90" s="22">
        <v>24.999999999999996</v>
      </c>
      <c r="I90" s="22">
        <v>209</v>
      </c>
      <c r="J90" s="22">
        <v>0.16666666666666671</v>
      </c>
      <c r="K90" s="22">
        <v>24.500000000000004</v>
      </c>
      <c r="L90" s="22">
        <v>1.5000000000000002</v>
      </c>
      <c r="M90" s="22">
        <v>0.16666666666666671</v>
      </c>
      <c r="N90" s="22">
        <v>23.666666666666661</v>
      </c>
      <c r="O90" s="22">
        <v>1.1666666666666667</v>
      </c>
    </row>
    <row r="91" spans="1:15" ht="30" customHeight="1" thickBot="1" x14ac:dyDescent="0.3">
      <c r="A91" s="40" t="s">
        <v>141</v>
      </c>
      <c r="B91" s="37" t="s">
        <v>335</v>
      </c>
      <c r="C91" s="37" t="s">
        <v>599</v>
      </c>
      <c r="D91" s="22">
        <v>6</v>
      </c>
      <c r="E91" s="22">
        <v>200</v>
      </c>
      <c r="F91" s="22">
        <v>33.333333333333336</v>
      </c>
      <c r="G91" s="22">
        <v>146</v>
      </c>
      <c r="H91" s="22">
        <v>24.333333333333336</v>
      </c>
      <c r="I91" s="22">
        <v>316</v>
      </c>
      <c r="J91" s="22"/>
      <c r="K91" s="22">
        <v>26.500000000000004</v>
      </c>
      <c r="L91" s="22">
        <v>6.8333333333333339</v>
      </c>
      <c r="M91" s="22"/>
      <c r="N91" s="22">
        <v>19.000000000000004</v>
      </c>
      <c r="O91" s="22">
        <v>5.3333333333333339</v>
      </c>
    </row>
    <row r="92" spans="1:15" ht="30" customHeight="1" thickBot="1" x14ac:dyDescent="0.3">
      <c r="A92" s="40" t="s">
        <v>141</v>
      </c>
      <c r="B92" s="37" t="s">
        <v>342</v>
      </c>
      <c r="C92" s="37" t="s">
        <v>601</v>
      </c>
      <c r="D92" s="22">
        <v>6</v>
      </c>
      <c r="E92" s="22">
        <v>183</v>
      </c>
      <c r="F92" s="22">
        <v>30.5</v>
      </c>
      <c r="G92" s="22">
        <v>129</v>
      </c>
      <c r="H92" s="22">
        <v>21.500000000000004</v>
      </c>
      <c r="I92" s="22">
        <v>135</v>
      </c>
      <c r="J92" s="22"/>
      <c r="K92" s="22">
        <v>24.833333333333336</v>
      </c>
      <c r="L92" s="22">
        <v>5.666666666666667</v>
      </c>
      <c r="M92" s="22"/>
      <c r="N92" s="22">
        <v>15.833333333333334</v>
      </c>
      <c r="O92" s="22">
        <v>5.666666666666667</v>
      </c>
    </row>
    <row r="93" spans="1:15" ht="30" customHeight="1" thickBot="1" x14ac:dyDescent="0.3">
      <c r="A93" s="40" t="s">
        <v>141</v>
      </c>
      <c r="B93" s="37" t="s">
        <v>334</v>
      </c>
      <c r="C93" s="37" t="s">
        <v>602</v>
      </c>
      <c r="D93" s="22">
        <v>6</v>
      </c>
      <c r="E93" s="22">
        <v>201</v>
      </c>
      <c r="F93" s="22">
        <v>33.500000000000007</v>
      </c>
      <c r="G93" s="22">
        <v>124</v>
      </c>
      <c r="H93" s="22">
        <v>20.666666666666671</v>
      </c>
      <c r="I93" s="22">
        <v>106</v>
      </c>
      <c r="J93" s="22"/>
      <c r="K93" s="22">
        <v>26.500000000000004</v>
      </c>
      <c r="L93" s="22">
        <v>7</v>
      </c>
      <c r="M93" s="22"/>
      <c r="N93" s="22">
        <v>16.500000000000004</v>
      </c>
      <c r="O93" s="22">
        <v>4.166666666666667</v>
      </c>
    </row>
    <row r="94" spans="1:15" ht="30" customHeight="1" thickBot="1" x14ac:dyDescent="0.3">
      <c r="A94" s="40" t="s">
        <v>141</v>
      </c>
      <c r="B94" s="37" t="s">
        <v>336</v>
      </c>
      <c r="C94" s="37" t="s">
        <v>604</v>
      </c>
      <c r="D94" s="22">
        <v>6</v>
      </c>
      <c r="E94" s="22">
        <v>130</v>
      </c>
      <c r="F94" s="22">
        <v>21.666666666666668</v>
      </c>
      <c r="G94" s="22">
        <v>118</v>
      </c>
      <c r="H94" s="22">
        <v>19.666666666666664</v>
      </c>
      <c r="I94" s="22">
        <v>19</v>
      </c>
      <c r="J94" s="22">
        <v>0.33333333333333331</v>
      </c>
      <c r="K94" s="22">
        <v>4.333333333333333</v>
      </c>
      <c r="L94" s="22">
        <v>17</v>
      </c>
      <c r="M94" s="22">
        <v>0.33333333333333331</v>
      </c>
      <c r="N94" s="22">
        <v>2.166666666666667</v>
      </c>
      <c r="O94" s="22">
        <v>17.166666666666664</v>
      </c>
    </row>
    <row r="95" spans="1:15" ht="30" customHeight="1" thickBot="1" x14ac:dyDescent="0.3">
      <c r="A95" s="40" t="s">
        <v>141</v>
      </c>
      <c r="B95" s="37" t="s">
        <v>340</v>
      </c>
      <c r="C95" s="37" t="s">
        <v>446</v>
      </c>
      <c r="D95" s="22">
        <v>6</v>
      </c>
      <c r="E95" s="22">
        <v>147</v>
      </c>
      <c r="F95" s="22">
        <v>24.5</v>
      </c>
      <c r="G95" s="22">
        <v>94</v>
      </c>
      <c r="H95" s="22">
        <v>15.666666666666666</v>
      </c>
      <c r="I95" s="22">
        <v>201</v>
      </c>
      <c r="J95" s="22">
        <v>0.16666666666666671</v>
      </c>
      <c r="K95" s="22">
        <v>20.5</v>
      </c>
      <c r="L95" s="22">
        <v>3.833333333333333</v>
      </c>
      <c r="M95" s="22">
        <v>0.16666666666666671</v>
      </c>
      <c r="N95" s="22">
        <v>13</v>
      </c>
      <c r="O95" s="22">
        <v>2.5</v>
      </c>
    </row>
    <row r="96" spans="1:15" ht="30" customHeight="1" thickBot="1" x14ac:dyDescent="0.3">
      <c r="A96" s="40" t="s">
        <v>141</v>
      </c>
      <c r="B96" s="37" t="s">
        <v>341</v>
      </c>
      <c r="C96" s="37" t="s">
        <v>605</v>
      </c>
      <c r="D96" s="22">
        <v>6</v>
      </c>
      <c r="E96" s="22">
        <v>130</v>
      </c>
      <c r="F96" s="22">
        <v>21.666666666666668</v>
      </c>
      <c r="G96" s="22">
        <v>85</v>
      </c>
      <c r="H96" s="22">
        <v>14.166666666666668</v>
      </c>
      <c r="I96" s="22">
        <v>123</v>
      </c>
      <c r="J96" s="22"/>
      <c r="K96" s="22">
        <v>20</v>
      </c>
      <c r="L96" s="22">
        <v>1.666666666666667</v>
      </c>
      <c r="M96" s="22"/>
      <c r="N96" s="22">
        <v>12.833333333333332</v>
      </c>
      <c r="O96" s="22">
        <v>1.3333333333333337</v>
      </c>
    </row>
    <row r="97" spans="1:15" ht="30" customHeight="1" thickBot="1" x14ac:dyDescent="0.3">
      <c r="A97" s="40" t="s">
        <v>141</v>
      </c>
      <c r="B97" s="37" t="s">
        <v>330</v>
      </c>
      <c r="C97" s="37" t="s">
        <v>606</v>
      </c>
      <c r="D97" s="22">
        <v>6</v>
      </c>
      <c r="E97" s="22">
        <v>100</v>
      </c>
      <c r="F97" s="22">
        <v>16.666666666666668</v>
      </c>
      <c r="G97" s="22">
        <v>66</v>
      </c>
      <c r="H97" s="22">
        <v>11</v>
      </c>
      <c r="I97" s="22">
        <v>109</v>
      </c>
      <c r="J97" s="22"/>
      <c r="K97" s="22">
        <v>15.166666666666666</v>
      </c>
      <c r="L97" s="22">
        <v>1.5</v>
      </c>
      <c r="M97" s="22"/>
      <c r="N97" s="22">
        <v>9.6666666666666661</v>
      </c>
      <c r="O97" s="22">
        <v>1.3333333333333333</v>
      </c>
    </row>
    <row r="98" spans="1:15" ht="30" customHeight="1" thickBot="1" x14ac:dyDescent="0.3">
      <c r="A98" s="40" t="s">
        <v>141</v>
      </c>
      <c r="B98" s="37" t="s">
        <v>339</v>
      </c>
      <c r="C98" s="37" t="s">
        <v>603</v>
      </c>
      <c r="D98" s="22">
        <v>6</v>
      </c>
      <c r="E98" s="22">
        <v>81</v>
      </c>
      <c r="F98" s="22">
        <v>13.500000000000002</v>
      </c>
      <c r="G98" s="22">
        <v>63</v>
      </c>
      <c r="H98" s="22">
        <v>10.499999999999998</v>
      </c>
      <c r="I98" s="22">
        <v>75</v>
      </c>
      <c r="J98" s="22"/>
      <c r="K98" s="22">
        <v>10.333333333333336</v>
      </c>
      <c r="L98" s="22">
        <v>3.1666666666666665</v>
      </c>
      <c r="M98" s="22"/>
      <c r="N98" s="22">
        <v>6.666666666666667</v>
      </c>
      <c r="O98" s="22">
        <v>3.8333333333333326</v>
      </c>
    </row>
    <row r="99" spans="1:15" ht="30" customHeight="1" thickBot="1" x14ac:dyDescent="0.3">
      <c r="A99" s="40" t="s">
        <v>141</v>
      </c>
      <c r="B99" s="37" t="s">
        <v>329</v>
      </c>
      <c r="C99" s="37" t="s">
        <v>782</v>
      </c>
      <c r="D99" s="22">
        <v>3</v>
      </c>
      <c r="E99" s="22">
        <v>62</v>
      </c>
      <c r="F99" s="22">
        <v>20.666666666666664</v>
      </c>
      <c r="G99" s="22">
        <v>26</v>
      </c>
      <c r="H99" s="22">
        <v>8.6666666666666661</v>
      </c>
      <c r="I99" s="22">
        <v>61</v>
      </c>
      <c r="J99" s="22">
        <v>0.33333333333333331</v>
      </c>
      <c r="K99" s="22">
        <v>19.666666666666668</v>
      </c>
      <c r="L99" s="22">
        <v>0.66666666666666663</v>
      </c>
      <c r="M99" s="22">
        <v>0.33333333333333331</v>
      </c>
      <c r="N99" s="22">
        <v>7.3333333333333321</v>
      </c>
      <c r="O99" s="22">
        <v>1</v>
      </c>
    </row>
    <row r="100" spans="1:15" ht="30" customHeight="1" thickBot="1" x14ac:dyDescent="0.3">
      <c r="A100" s="40" t="s">
        <v>141</v>
      </c>
      <c r="B100" s="37" t="s">
        <v>333</v>
      </c>
      <c r="C100" s="37" t="s">
        <v>607</v>
      </c>
      <c r="D100" s="22">
        <v>6</v>
      </c>
      <c r="E100" s="22">
        <v>40</v>
      </c>
      <c r="F100" s="22">
        <v>6.6666666666666661</v>
      </c>
      <c r="G100" s="22">
        <v>25</v>
      </c>
      <c r="H100" s="22">
        <v>4.166666666666667</v>
      </c>
      <c r="I100" s="22">
        <v>48</v>
      </c>
      <c r="J100" s="22"/>
      <c r="K100" s="22">
        <v>5.8333333333333321</v>
      </c>
      <c r="L100" s="22">
        <v>0.83333333333333348</v>
      </c>
      <c r="M100" s="22"/>
      <c r="N100" s="22">
        <v>3.666666666666667</v>
      </c>
      <c r="O100" s="22">
        <v>0.50000000000000011</v>
      </c>
    </row>
    <row r="101" spans="1:15" ht="30" customHeight="1" thickBot="1" x14ac:dyDescent="0.3">
      <c r="A101" s="40" t="s">
        <v>141</v>
      </c>
      <c r="B101" s="37" t="s">
        <v>338</v>
      </c>
      <c r="C101" s="37" t="s">
        <v>608</v>
      </c>
      <c r="D101" s="22">
        <v>6</v>
      </c>
      <c r="E101" s="22">
        <v>24</v>
      </c>
      <c r="F101" s="22">
        <v>4</v>
      </c>
      <c r="G101" s="22">
        <v>18</v>
      </c>
      <c r="H101" s="22">
        <v>2.9999999999999996</v>
      </c>
      <c r="I101" s="22">
        <v>17</v>
      </c>
      <c r="J101" s="22"/>
      <c r="K101" s="22">
        <v>3.5</v>
      </c>
      <c r="L101" s="22">
        <v>0.5</v>
      </c>
      <c r="M101" s="22"/>
      <c r="N101" s="22">
        <v>2.4999999999999996</v>
      </c>
      <c r="O101" s="22">
        <v>0.5</v>
      </c>
    </row>
    <row r="102" spans="1:15" ht="30" customHeight="1" thickBot="1" x14ac:dyDescent="0.3">
      <c r="A102" s="34" t="s">
        <v>20</v>
      </c>
      <c r="B102" s="38"/>
      <c r="C102" s="44"/>
      <c r="D102" s="36"/>
      <c r="E102" s="36"/>
      <c r="F102" s="36">
        <f>+AVERAGE(F88:F101)</f>
        <v>25.559523809523817</v>
      </c>
      <c r="G102" s="36"/>
      <c r="H102" s="36">
        <f t="shared" ref="H102:O102" si="7">+AVERAGE(H88:H101)</f>
        <v>19.392857142857142</v>
      </c>
      <c r="I102" s="36"/>
      <c r="J102" s="36">
        <f t="shared" si="7"/>
        <v>0.23333333333333334</v>
      </c>
      <c r="K102" s="36">
        <f t="shared" si="7"/>
        <v>21.571428571428573</v>
      </c>
      <c r="L102" s="36">
        <f t="shared" si="7"/>
        <v>3.9047619047619047</v>
      </c>
      <c r="M102" s="36">
        <f t="shared" si="7"/>
        <v>0.23333333333333334</v>
      </c>
      <c r="N102" s="36">
        <f t="shared" si="7"/>
        <v>15.94047619047619</v>
      </c>
      <c r="O102" s="36">
        <f t="shared" si="7"/>
        <v>3.36904761904762</v>
      </c>
    </row>
    <row r="103" spans="1:15" ht="30" customHeight="1" thickBot="1" x14ac:dyDescent="0.3">
      <c r="A103" s="41" t="s">
        <v>254</v>
      </c>
      <c r="B103" s="39"/>
      <c r="C103" s="39"/>
      <c r="D103" s="27"/>
      <c r="E103" s="27">
        <v>2085</v>
      </c>
      <c r="F103" s="27"/>
      <c r="G103" s="27">
        <v>1603</v>
      </c>
      <c r="H103" s="27"/>
      <c r="I103" s="27">
        <v>1924</v>
      </c>
      <c r="J103" s="27"/>
      <c r="K103" s="27"/>
      <c r="L103" s="27"/>
      <c r="M103" s="27"/>
      <c r="N103" s="27"/>
      <c r="O103" s="27"/>
    </row>
    <row r="104" spans="1:15" ht="30" customHeight="1" thickBot="1" x14ac:dyDescent="0.3">
      <c r="A104" s="40" t="s">
        <v>147</v>
      </c>
      <c r="B104" s="37" t="s">
        <v>344</v>
      </c>
      <c r="C104" s="37" t="s">
        <v>781</v>
      </c>
      <c r="D104" s="22">
        <v>6</v>
      </c>
      <c r="E104" s="22">
        <v>277</v>
      </c>
      <c r="F104" s="22">
        <v>46.166666666666664</v>
      </c>
      <c r="G104" s="22">
        <v>182</v>
      </c>
      <c r="H104" s="22">
        <v>30.333333333333332</v>
      </c>
      <c r="I104" s="22">
        <v>112</v>
      </c>
      <c r="J104" s="22"/>
      <c r="K104" s="22">
        <v>26.499999999999996</v>
      </c>
      <c r="L104" s="22">
        <v>19.666666666666661</v>
      </c>
      <c r="M104" s="22"/>
      <c r="N104" s="22">
        <v>10.666666666666668</v>
      </c>
      <c r="O104" s="22">
        <v>19.666666666666661</v>
      </c>
    </row>
    <row r="105" spans="1:15" ht="30" customHeight="1" thickBot="1" x14ac:dyDescent="0.3">
      <c r="A105" s="40" t="s">
        <v>147</v>
      </c>
      <c r="B105" s="37" t="s">
        <v>343</v>
      </c>
      <c r="C105" s="37" t="s">
        <v>609</v>
      </c>
      <c r="D105" s="22">
        <v>6</v>
      </c>
      <c r="E105" s="22">
        <v>86</v>
      </c>
      <c r="F105" s="22">
        <v>14.33333333333333</v>
      </c>
      <c r="G105" s="22">
        <v>66</v>
      </c>
      <c r="H105" s="22">
        <v>11</v>
      </c>
      <c r="I105" s="22">
        <v>60</v>
      </c>
      <c r="J105" s="22"/>
      <c r="K105" s="22">
        <v>5.8333333333333321</v>
      </c>
      <c r="L105" s="22">
        <v>8.4999999999999982</v>
      </c>
      <c r="M105" s="22"/>
      <c r="N105" s="22">
        <v>3.166666666666667</v>
      </c>
      <c r="O105" s="22">
        <v>7.833333333333333</v>
      </c>
    </row>
    <row r="106" spans="1:15" ht="30" customHeight="1" thickBot="1" x14ac:dyDescent="0.3">
      <c r="A106" s="34" t="s">
        <v>20</v>
      </c>
      <c r="B106" s="38"/>
      <c r="C106" s="44"/>
      <c r="D106" s="36"/>
      <c r="E106" s="36"/>
      <c r="F106" s="36">
        <f>+AVERAGE(F104:F105)</f>
        <v>30.249999999999996</v>
      </c>
      <c r="G106" s="36"/>
      <c r="H106" s="36">
        <f t="shared" ref="H106:O106" si="8">+AVERAGE(H104:H105)</f>
        <v>20.666666666666664</v>
      </c>
      <c r="I106" s="36"/>
      <c r="J106" s="36"/>
      <c r="K106" s="36">
        <f t="shared" si="8"/>
        <v>16.166666666666664</v>
      </c>
      <c r="L106" s="36">
        <f t="shared" si="8"/>
        <v>14.083333333333329</v>
      </c>
      <c r="M106" s="36"/>
      <c r="N106" s="36">
        <f t="shared" si="8"/>
        <v>6.9166666666666679</v>
      </c>
      <c r="O106" s="36">
        <f t="shared" si="8"/>
        <v>13.749999999999996</v>
      </c>
    </row>
    <row r="107" spans="1:15" ht="30" customHeight="1" thickBot="1" x14ac:dyDescent="0.3">
      <c r="A107" s="41" t="s">
        <v>255</v>
      </c>
      <c r="B107" s="39"/>
      <c r="C107" s="39"/>
      <c r="D107" s="27"/>
      <c r="E107" s="27">
        <v>363</v>
      </c>
      <c r="F107" s="27"/>
      <c r="G107" s="27">
        <v>248</v>
      </c>
      <c r="H107" s="27"/>
      <c r="I107" s="27">
        <v>172</v>
      </c>
      <c r="J107" s="27"/>
      <c r="K107" s="27"/>
      <c r="L107" s="27"/>
      <c r="M107" s="27"/>
      <c r="N107" s="27"/>
      <c r="O107" s="27"/>
    </row>
    <row r="108" spans="1:15" ht="30" customHeight="1" thickBot="1" x14ac:dyDescent="0.3">
      <c r="A108" s="40" t="s">
        <v>150</v>
      </c>
      <c r="B108" s="37" t="s">
        <v>347</v>
      </c>
      <c r="C108" s="37" t="s">
        <v>728</v>
      </c>
      <c r="D108" s="22">
        <v>6</v>
      </c>
      <c r="E108" s="22">
        <v>118</v>
      </c>
      <c r="F108" s="22">
        <v>19.666666666666668</v>
      </c>
      <c r="G108" s="22">
        <v>157</v>
      </c>
      <c r="H108" s="22">
        <v>26.166666666666664</v>
      </c>
      <c r="I108" s="22">
        <v>183</v>
      </c>
      <c r="J108" s="22">
        <v>0.66666666666666663</v>
      </c>
      <c r="K108" s="22">
        <v>16.666666666666668</v>
      </c>
      <c r="L108" s="22">
        <v>2.3333333333333335</v>
      </c>
      <c r="M108" s="22">
        <v>0.66666666666666663</v>
      </c>
      <c r="N108" s="22">
        <v>23.499999999999996</v>
      </c>
      <c r="O108" s="22">
        <v>2.0000000000000004</v>
      </c>
    </row>
    <row r="109" spans="1:15" ht="30" customHeight="1" thickBot="1" x14ac:dyDescent="0.3">
      <c r="A109" s="40" t="s">
        <v>150</v>
      </c>
      <c r="B109" s="37" t="s">
        <v>352</v>
      </c>
      <c r="C109" s="37" t="s">
        <v>696</v>
      </c>
      <c r="D109" s="22">
        <v>6</v>
      </c>
      <c r="E109" s="22">
        <v>159</v>
      </c>
      <c r="F109" s="22">
        <v>26.5</v>
      </c>
      <c r="G109" s="22">
        <v>139</v>
      </c>
      <c r="H109" s="22">
        <v>23.166666666666664</v>
      </c>
      <c r="I109" s="22">
        <v>151</v>
      </c>
      <c r="J109" s="22"/>
      <c r="K109" s="22">
        <v>20.833333333333336</v>
      </c>
      <c r="L109" s="22">
        <v>5.666666666666667</v>
      </c>
      <c r="M109" s="22"/>
      <c r="N109" s="22">
        <v>18.499999999999996</v>
      </c>
      <c r="O109" s="22">
        <v>4.6666666666666661</v>
      </c>
    </row>
    <row r="110" spans="1:15" ht="30" customHeight="1" thickBot="1" x14ac:dyDescent="0.3">
      <c r="A110" s="40" t="s">
        <v>150</v>
      </c>
      <c r="B110" s="37" t="s">
        <v>349</v>
      </c>
      <c r="C110" s="37" t="s">
        <v>610</v>
      </c>
      <c r="D110" s="22">
        <v>6</v>
      </c>
      <c r="E110" s="22">
        <v>150</v>
      </c>
      <c r="F110" s="22">
        <v>25</v>
      </c>
      <c r="G110" s="22">
        <v>107</v>
      </c>
      <c r="H110" s="22">
        <v>17.833333333333336</v>
      </c>
      <c r="I110" s="22">
        <v>156</v>
      </c>
      <c r="J110" s="22"/>
      <c r="K110" s="22">
        <v>23.166666666666664</v>
      </c>
      <c r="L110" s="22">
        <v>1.8333333333333335</v>
      </c>
      <c r="M110" s="22"/>
      <c r="N110" s="22">
        <v>16.666666666666671</v>
      </c>
      <c r="O110" s="22">
        <v>1.1666666666666667</v>
      </c>
    </row>
    <row r="111" spans="1:15" ht="30" customHeight="1" thickBot="1" x14ac:dyDescent="0.3">
      <c r="A111" s="40" t="s">
        <v>150</v>
      </c>
      <c r="B111" s="37" t="s">
        <v>346</v>
      </c>
      <c r="C111" s="37" t="s">
        <v>611</v>
      </c>
      <c r="D111" s="22">
        <v>6</v>
      </c>
      <c r="E111" s="22">
        <v>123</v>
      </c>
      <c r="F111" s="22">
        <v>20.5</v>
      </c>
      <c r="G111" s="22">
        <v>101</v>
      </c>
      <c r="H111" s="22">
        <v>16.833333333333332</v>
      </c>
      <c r="I111" s="22">
        <v>203</v>
      </c>
      <c r="J111" s="22"/>
      <c r="K111" s="22">
        <v>15.666666666666668</v>
      </c>
      <c r="L111" s="22">
        <v>4.8333333333333321</v>
      </c>
      <c r="M111" s="22"/>
      <c r="N111" s="22">
        <v>12.333333333333332</v>
      </c>
      <c r="O111" s="22">
        <v>4.5000000000000009</v>
      </c>
    </row>
    <row r="112" spans="1:15" ht="30" customHeight="1" thickBot="1" x14ac:dyDescent="0.3">
      <c r="A112" s="40" t="s">
        <v>150</v>
      </c>
      <c r="B112" s="37" t="s">
        <v>345</v>
      </c>
      <c r="C112" s="37" t="s">
        <v>613</v>
      </c>
      <c r="D112" s="22">
        <v>6</v>
      </c>
      <c r="E112" s="22">
        <v>136</v>
      </c>
      <c r="F112" s="22">
        <v>22.666666666666668</v>
      </c>
      <c r="G112" s="22">
        <v>95</v>
      </c>
      <c r="H112" s="22">
        <v>15.833333333333332</v>
      </c>
      <c r="I112" s="22">
        <v>144</v>
      </c>
      <c r="J112" s="22"/>
      <c r="K112" s="22">
        <v>18.5</v>
      </c>
      <c r="L112" s="22">
        <v>4.166666666666667</v>
      </c>
      <c r="M112" s="22"/>
      <c r="N112" s="22">
        <v>12.166666666666668</v>
      </c>
      <c r="O112" s="22">
        <v>3.666666666666667</v>
      </c>
    </row>
    <row r="113" spans="1:15" ht="30" customHeight="1" thickBot="1" x14ac:dyDescent="0.3">
      <c r="A113" s="40" t="s">
        <v>150</v>
      </c>
      <c r="B113" s="37" t="s">
        <v>350</v>
      </c>
      <c r="C113" s="37" t="s">
        <v>697</v>
      </c>
      <c r="D113" s="22">
        <v>6</v>
      </c>
      <c r="E113" s="22">
        <v>105</v>
      </c>
      <c r="F113" s="22">
        <v>17.5</v>
      </c>
      <c r="G113" s="22">
        <v>89</v>
      </c>
      <c r="H113" s="22">
        <v>14.83333333333333</v>
      </c>
      <c r="I113" s="22">
        <v>376</v>
      </c>
      <c r="J113" s="22">
        <v>0.33333333333333343</v>
      </c>
      <c r="K113" s="22">
        <v>12.333333333333336</v>
      </c>
      <c r="L113" s="22">
        <v>4.833333333333333</v>
      </c>
      <c r="M113" s="22">
        <v>0.33333333333333343</v>
      </c>
      <c r="N113" s="22">
        <v>9</v>
      </c>
      <c r="O113" s="22">
        <v>5.5000000000000009</v>
      </c>
    </row>
    <row r="114" spans="1:15" ht="30" customHeight="1" thickBot="1" x14ac:dyDescent="0.3">
      <c r="A114" s="40" t="s">
        <v>150</v>
      </c>
      <c r="B114" s="37" t="s">
        <v>351</v>
      </c>
      <c r="C114" s="37" t="s">
        <v>612</v>
      </c>
      <c r="D114" s="22">
        <v>6</v>
      </c>
      <c r="E114" s="22">
        <v>95</v>
      </c>
      <c r="F114" s="22">
        <v>15.833333333333334</v>
      </c>
      <c r="G114" s="22">
        <v>83</v>
      </c>
      <c r="H114" s="22">
        <v>13.833333333333334</v>
      </c>
      <c r="I114" s="22">
        <v>133</v>
      </c>
      <c r="J114" s="22"/>
      <c r="K114" s="22">
        <v>14.333333333333334</v>
      </c>
      <c r="L114" s="22">
        <v>1.5000000000000002</v>
      </c>
      <c r="M114" s="22"/>
      <c r="N114" s="22">
        <v>12.499999999999998</v>
      </c>
      <c r="O114" s="22">
        <v>1.3333333333333335</v>
      </c>
    </row>
    <row r="115" spans="1:15" ht="30" customHeight="1" thickBot="1" x14ac:dyDescent="0.3">
      <c r="A115" s="40" t="s">
        <v>150</v>
      </c>
      <c r="B115" s="37" t="s">
        <v>353</v>
      </c>
      <c r="C115" s="37" t="s">
        <v>614</v>
      </c>
      <c r="D115" s="22">
        <v>6</v>
      </c>
      <c r="E115" s="22">
        <v>104</v>
      </c>
      <c r="F115" s="22">
        <v>17.333333333333329</v>
      </c>
      <c r="G115" s="22">
        <v>71</v>
      </c>
      <c r="H115" s="22">
        <v>11.833333333333332</v>
      </c>
      <c r="I115" s="22">
        <v>100</v>
      </c>
      <c r="J115" s="22"/>
      <c r="K115" s="22">
        <v>14.5</v>
      </c>
      <c r="L115" s="22">
        <v>2.8333333333333335</v>
      </c>
      <c r="M115" s="22"/>
      <c r="N115" s="22">
        <v>8.9999999999999982</v>
      </c>
      <c r="O115" s="22">
        <v>2.8333333333333335</v>
      </c>
    </row>
    <row r="116" spans="1:15" ht="30" customHeight="1" thickBot="1" x14ac:dyDescent="0.3">
      <c r="A116" s="40" t="s">
        <v>150</v>
      </c>
      <c r="B116" s="37" t="s">
        <v>354</v>
      </c>
      <c r="C116" s="37" t="s">
        <v>672</v>
      </c>
      <c r="D116" s="22">
        <v>6</v>
      </c>
      <c r="E116" s="22">
        <v>99</v>
      </c>
      <c r="F116" s="22">
        <v>16.5</v>
      </c>
      <c r="G116" s="22">
        <v>66</v>
      </c>
      <c r="H116" s="22">
        <v>11</v>
      </c>
      <c r="I116" s="22">
        <v>153</v>
      </c>
      <c r="J116" s="22"/>
      <c r="K116" s="22">
        <v>14.500000000000002</v>
      </c>
      <c r="L116" s="22">
        <v>2.0000000000000004</v>
      </c>
      <c r="M116" s="22"/>
      <c r="N116" s="22">
        <v>7.8333333333333339</v>
      </c>
      <c r="O116" s="22">
        <v>3.1666666666666661</v>
      </c>
    </row>
    <row r="117" spans="1:15" ht="30" customHeight="1" thickBot="1" x14ac:dyDescent="0.3">
      <c r="A117" s="40" t="s">
        <v>150</v>
      </c>
      <c r="B117" s="37" t="s">
        <v>348</v>
      </c>
      <c r="C117" s="37" t="s">
        <v>447</v>
      </c>
      <c r="D117" s="22">
        <v>6</v>
      </c>
      <c r="E117" s="22">
        <v>52</v>
      </c>
      <c r="F117" s="22">
        <v>8.6666666666666696</v>
      </c>
      <c r="G117" s="22">
        <v>44</v>
      </c>
      <c r="H117" s="22">
        <v>7.3333333333333348</v>
      </c>
      <c r="I117" s="22">
        <v>30</v>
      </c>
      <c r="J117" s="22"/>
      <c r="K117" s="22">
        <v>5.166666666666667</v>
      </c>
      <c r="L117" s="22">
        <v>3.5</v>
      </c>
      <c r="M117" s="22"/>
      <c r="N117" s="22">
        <v>3.3333333333333335</v>
      </c>
      <c r="O117" s="22">
        <v>3.9999999999999996</v>
      </c>
    </row>
    <row r="118" spans="1:15" ht="30" customHeight="1" thickBot="1" x14ac:dyDescent="0.3">
      <c r="A118" s="34" t="s">
        <v>20</v>
      </c>
      <c r="B118" s="38"/>
      <c r="C118" s="44"/>
      <c r="D118" s="36"/>
      <c r="E118" s="36"/>
      <c r="F118" s="36">
        <f>+AVERAGE(F108:F117)</f>
        <v>19.016666666666666</v>
      </c>
      <c r="G118" s="36"/>
      <c r="H118" s="36">
        <f t="shared" ref="H118:O118" si="9">+AVERAGE(H108:H117)</f>
        <v>15.866666666666665</v>
      </c>
      <c r="I118" s="36"/>
      <c r="J118" s="36">
        <f t="shared" si="9"/>
        <v>0.5</v>
      </c>
      <c r="K118" s="36">
        <f t="shared" si="9"/>
        <v>15.566666666666666</v>
      </c>
      <c r="L118" s="36">
        <f t="shared" si="9"/>
        <v>3.35</v>
      </c>
      <c r="M118" s="36">
        <f t="shared" si="9"/>
        <v>0.5</v>
      </c>
      <c r="N118" s="36">
        <f t="shared" si="9"/>
        <v>12.483333333333333</v>
      </c>
      <c r="O118" s="36">
        <f t="shared" si="9"/>
        <v>3.2833333333333328</v>
      </c>
    </row>
    <row r="119" spans="1:15" ht="30" customHeight="1" thickBot="1" x14ac:dyDescent="0.3">
      <c r="A119" s="41" t="s">
        <v>256</v>
      </c>
      <c r="B119" s="39"/>
      <c r="C119" s="39"/>
      <c r="D119" s="27"/>
      <c r="E119" s="27">
        <v>1141</v>
      </c>
      <c r="F119" s="27"/>
      <c r="G119" s="27">
        <v>952</v>
      </c>
      <c r="H119" s="27"/>
      <c r="I119" s="27">
        <v>1629</v>
      </c>
      <c r="J119" s="27"/>
      <c r="K119" s="27"/>
      <c r="L119" s="27"/>
      <c r="M119" s="27"/>
      <c r="N119" s="27"/>
      <c r="O119" s="27"/>
    </row>
    <row r="120" spans="1:15" ht="30" customHeight="1" thickBot="1" x14ac:dyDescent="0.3">
      <c r="A120" s="40" t="s">
        <v>158</v>
      </c>
      <c r="B120" s="37" t="s">
        <v>359</v>
      </c>
      <c r="C120" s="37" t="s">
        <v>685</v>
      </c>
      <c r="D120" s="22">
        <v>6</v>
      </c>
      <c r="E120" s="22">
        <v>248</v>
      </c>
      <c r="F120" s="22">
        <v>41.333333333333329</v>
      </c>
      <c r="G120" s="22">
        <v>237</v>
      </c>
      <c r="H120" s="22">
        <v>39.500000000000007</v>
      </c>
      <c r="I120" s="22">
        <v>104</v>
      </c>
      <c r="J120" s="22">
        <v>0.83333333333333337</v>
      </c>
      <c r="K120" s="22">
        <v>29.000000000000004</v>
      </c>
      <c r="L120" s="22">
        <v>11.5</v>
      </c>
      <c r="M120" s="22">
        <v>0.83333333333333337</v>
      </c>
      <c r="N120" s="22">
        <v>27.500000000000004</v>
      </c>
      <c r="O120" s="22">
        <v>11.166666666666668</v>
      </c>
    </row>
    <row r="121" spans="1:15" ht="30" customHeight="1" thickBot="1" x14ac:dyDescent="0.3">
      <c r="A121" s="40" t="s">
        <v>158</v>
      </c>
      <c r="B121" s="37" t="s">
        <v>358</v>
      </c>
      <c r="C121" s="37" t="s">
        <v>615</v>
      </c>
      <c r="D121" s="22">
        <v>6</v>
      </c>
      <c r="E121" s="22">
        <v>240</v>
      </c>
      <c r="F121" s="22">
        <v>39.999999999999993</v>
      </c>
      <c r="G121" s="22">
        <v>197</v>
      </c>
      <c r="H121" s="22">
        <v>32.833333333333336</v>
      </c>
      <c r="I121" s="22">
        <v>90</v>
      </c>
      <c r="J121" s="22">
        <v>0.5</v>
      </c>
      <c r="K121" s="22">
        <v>26.500000000000004</v>
      </c>
      <c r="L121" s="22">
        <v>13</v>
      </c>
      <c r="M121" s="22">
        <v>0.5</v>
      </c>
      <c r="N121" s="22">
        <v>20.666666666666668</v>
      </c>
      <c r="O121" s="22">
        <v>11.666666666666666</v>
      </c>
    </row>
    <row r="122" spans="1:15" ht="30" customHeight="1" thickBot="1" x14ac:dyDescent="0.3">
      <c r="A122" s="40" t="s">
        <v>158</v>
      </c>
      <c r="B122" s="37" t="s">
        <v>355</v>
      </c>
      <c r="C122" s="37" t="s">
        <v>448</v>
      </c>
      <c r="D122" s="22">
        <v>6</v>
      </c>
      <c r="E122" s="22">
        <v>144</v>
      </c>
      <c r="F122" s="22">
        <v>24.000000000000007</v>
      </c>
      <c r="G122" s="22">
        <v>113</v>
      </c>
      <c r="H122" s="22">
        <v>18.833333333333336</v>
      </c>
      <c r="I122" s="22">
        <v>110</v>
      </c>
      <c r="J122" s="22">
        <v>0.16666666666666671</v>
      </c>
      <c r="K122" s="22">
        <v>15.5</v>
      </c>
      <c r="L122" s="22">
        <v>8.3333333333333339</v>
      </c>
      <c r="M122" s="22">
        <v>0.16666666666666671</v>
      </c>
      <c r="N122" s="22">
        <v>11.666666666666666</v>
      </c>
      <c r="O122" s="22">
        <v>7</v>
      </c>
    </row>
    <row r="123" spans="1:15" ht="30" customHeight="1" thickBot="1" x14ac:dyDescent="0.3">
      <c r="A123" s="40" t="s">
        <v>158</v>
      </c>
      <c r="B123" s="37" t="s">
        <v>361</v>
      </c>
      <c r="C123" s="37" t="s">
        <v>616</v>
      </c>
      <c r="D123" s="22">
        <v>6</v>
      </c>
      <c r="E123" s="22">
        <v>125</v>
      </c>
      <c r="F123" s="22">
        <v>20.833333333333339</v>
      </c>
      <c r="G123" s="22">
        <v>102</v>
      </c>
      <c r="H123" s="22">
        <v>17</v>
      </c>
      <c r="I123" s="22">
        <v>86</v>
      </c>
      <c r="J123" s="22"/>
      <c r="K123" s="22">
        <v>14.999999999999998</v>
      </c>
      <c r="L123" s="22">
        <v>5.8333333333333339</v>
      </c>
      <c r="M123" s="22"/>
      <c r="N123" s="22">
        <v>11.333333333333332</v>
      </c>
      <c r="O123" s="22">
        <v>5.6666666666666679</v>
      </c>
    </row>
    <row r="124" spans="1:15" ht="30" customHeight="1" thickBot="1" x14ac:dyDescent="0.3">
      <c r="A124" s="40" t="s">
        <v>158</v>
      </c>
      <c r="B124" s="37" t="s">
        <v>357</v>
      </c>
      <c r="C124" s="37" t="s">
        <v>617</v>
      </c>
      <c r="D124" s="22">
        <v>6</v>
      </c>
      <c r="E124" s="22">
        <v>140</v>
      </c>
      <c r="F124" s="22">
        <v>23.333333333333336</v>
      </c>
      <c r="G124" s="22">
        <v>95</v>
      </c>
      <c r="H124" s="22">
        <v>15.83333333333333</v>
      </c>
      <c r="I124" s="22">
        <v>141</v>
      </c>
      <c r="J124" s="22"/>
      <c r="K124" s="22">
        <v>19.333333333333332</v>
      </c>
      <c r="L124" s="22">
        <v>4.0000000000000009</v>
      </c>
      <c r="M124" s="22"/>
      <c r="N124" s="22">
        <v>12.166666666666664</v>
      </c>
      <c r="O124" s="22">
        <v>3.666666666666667</v>
      </c>
    </row>
    <row r="125" spans="1:15" ht="30" customHeight="1" thickBot="1" x14ac:dyDescent="0.3">
      <c r="A125" s="40" t="s">
        <v>158</v>
      </c>
      <c r="B125" s="37" t="s">
        <v>360</v>
      </c>
      <c r="C125" s="37" t="s">
        <v>450</v>
      </c>
      <c r="D125" s="22">
        <v>6</v>
      </c>
      <c r="E125" s="22">
        <v>80</v>
      </c>
      <c r="F125" s="22">
        <v>13.333333333333334</v>
      </c>
      <c r="G125" s="22">
        <v>72</v>
      </c>
      <c r="H125" s="22">
        <v>12.000000000000002</v>
      </c>
      <c r="I125" s="22">
        <v>36</v>
      </c>
      <c r="J125" s="22">
        <v>0.33333333333333331</v>
      </c>
      <c r="K125" s="22">
        <v>6</v>
      </c>
      <c r="L125" s="22">
        <v>7</v>
      </c>
      <c r="M125" s="22">
        <v>0.33333333333333331</v>
      </c>
      <c r="N125" s="22">
        <v>4.333333333333333</v>
      </c>
      <c r="O125" s="22">
        <v>7.3333333333333339</v>
      </c>
    </row>
    <row r="126" spans="1:15" ht="30" customHeight="1" thickBot="1" x14ac:dyDescent="0.3">
      <c r="A126" s="40" t="s">
        <v>158</v>
      </c>
      <c r="B126" s="37" t="s">
        <v>356</v>
      </c>
      <c r="C126" s="37" t="s">
        <v>449</v>
      </c>
      <c r="D126" s="22">
        <v>6</v>
      </c>
      <c r="E126" s="22">
        <v>103</v>
      </c>
      <c r="F126" s="22">
        <v>17.166666666666668</v>
      </c>
      <c r="G126" s="22">
        <v>72</v>
      </c>
      <c r="H126" s="22">
        <v>12.000000000000004</v>
      </c>
      <c r="I126" s="22">
        <v>39</v>
      </c>
      <c r="J126" s="22"/>
      <c r="K126" s="22">
        <v>13.666666666666668</v>
      </c>
      <c r="L126" s="22">
        <v>3.5</v>
      </c>
      <c r="M126" s="22"/>
      <c r="N126" s="22">
        <v>8.1666666666666643</v>
      </c>
      <c r="O126" s="22">
        <v>3.8333333333333326</v>
      </c>
    </row>
    <row r="127" spans="1:15" ht="30" customHeight="1" thickBot="1" x14ac:dyDescent="0.3">
      <c r="A127" s="40" t="s">
        <v>158</v>
      </c>
      <c r="B127" s="37" t="s">
        <v>362</v>
      </c>
      <c r="C127" s="37" t="s">
        <v>729</v>
      </c>
      <c r="D127" s="22">
        <v>6</v>
      </c>
      <c r="E127" s="22">
        <v>74</v>
      </c>
      <c r="F127" s="22">
        <v>12.33333333333333</v>
      </c>
      <c r="G127" s="22">
        <v>60</v>
      </c>
      <c r="H127" s="22">
        <v>10</v>
      </c>
      <c r="I127" s="22">
        <v>36</v>
      </c>
      <c r="J127" s="22">
        <v>0.33333333333333331</v>
      </c>
      <c r="K127" s="22">
        <v>9.3333333333333339</v>
      </c>
      <c r="L127" s="22">
        <v>2.666666666666667</v>
      </c>
      <c r="M127" s="22">
        <v>0.16666666666666671</v>
      </c>
      <c r="N127" s="22">
        <v>7</v>
      </c>
      <c r="O127" s="22">
        <v>2.833333333333333</v>
      </c>
    </row>
    <row r="128" spans="1:15" ht="30" customHeight="1" thickBot="1" x14ac:dyDescent="0.3">
      <c r="A128" s="34" t="s">
        <v>20</v>
      </c>
      <c r="B128" s="38"/>
      <c r="C128" s="44"/>
      <c r="D128" s="36"/>
      <c r="E128" s="36"/>
      <c r="F128" s="36">
        <f>+AVERAGE(F120:F127)</f>
        <v>24.041666666666668</v>
      </c>
      <c r="G128" s="36"/>
      <c r="H128" s="36">
        <f t="shared" ref="H128:O128" si="10">+AVERAGE(H120:H127)</f>
        <v>19.750000000000004</v>
      </c>
      <c r="I128" s="36"/>
      <c r="J128" s="36">
        <f t="shared" si="10"/>
        <v>0.4333333333333334</v>
      </c>
      <c r="K128" s="36">
        <f t="shared" si="10"/>
        <v>16.791666666666668</v>
      </c>
      <c r="L128" s="36">
        <f t="shared" si="10"/>
        <v>6.979166666666667</v>
      </c>
      <c r="M128" s="36">
        <f t="shared" si="10"/>
        <v>0.4</v>
      </c>
      <c r="N128" s="36">
        <f t="shared" si="10"/>
        <v>12.854166666666668</v>
      </c>
      <c r="O128" s="36">
        <f t="shared" si="10"/>
        <v>6.6458333333333339</v>
      </c>
    </row>
    <row r="129" spans="1:15" ht="30" customHeight="1" thickBot="1" x14ac:dyDescent="0.3">
      <c r="A129" s="41" t="s">
        <v>257</v>
      </c>
      <c r="B129" s="39"/>
      <c r="C129" s="39"/>
      <c r="D129" s="27"/>
      <c r="E129" s="27">
        <v>1154</v>
      </c>
      <c r="F129" s="27"/>
      <c r="G129" s="27">
        <v>948</v>
      </c>
      <c r="H129" s="27"/>
      <c r="I129" s="27">
        <v>642</v>
      </c>
      <c r="J129" s="27"/>
      <c r="K129" s="27"/>
      <c r="L129" s="27"/>
      <c r="M129" s="27"/>
      <c r="N129" s="27"/>
      <c r="O129" s="27"/>
    </row>
    <row r="130" spans="1:15" ht="30" customHeight="1" thickBot="1" x14ac:dyDescent="0.3">
      <c r="A130" s="40" t="s">
        <v>190</v>
      </c>
      <c r="B130" s="37" t="s">
        <v>363</v>
      </c>
      <c r="C130" s="37" t="s">
        <v>451</v>
      </c>
      <c r="D130" s="22">
        <v>6</v>
      </c>
      <c r="E130" s="22">
        <v>214</v>
      </c>
      <c r="F130" s="22">
        <v>35.666666666666664</v>
      </c>
      <c r="G130" s="22">
        <v>137</v>
      </c>
      <c r="H130" s="22">
        <v>22.833333333333339</v>
      </c>
      <c r="I130" s="22">
        <v>120</v>
      </c>
      <c r="J130" s="22">
        <v>0.16666666666666671</v>
      </c>
      <c r="K130" s="22">
        <v>17.333333333333332</v>
      </c>
      <c r="L130" s="22">
        <v>18.166666666666664</v>
      </c>
      <c r="M130" s="22">
        <v>0.16666666666666671</v>
      </c>
      <c r="N130" s="22">
        <v>8.5</v>
      </c>
      <c r="O130" s="22">
        <v>14.166666666666668</v>
      </c>
    </row>
    <row r="131" spans="1:15" ht="30" customHeight="1" thickBot="1" x14ac:dyDescent="0.3">
      <c r="A131" s="40" t="s">
        <v>190</v>
      </c>
      <c r="B131" s="37" t="s">
        <v>364</v>
      </c>
      <c r="C131" s="37" t="s">
        <v>698</v>
      </c>
      <c r="D131" s="22">
        <v>6</v>
      </c>
      <c r="E131" s="22">
        <v>80</v>
      </c>
      <c r="F131" s="22">
        <v>13.333333333333332</v>
      </c>
      <c r="G131" s="22">
        <v>72</v>
      </c>
      <c r="H131" s="22">
        <v>11.999999999999998</v>
      </c>
      <c r="I131" s="22">
        <v>41</v>
      </c>
      <c r="J131" s="22"/>
      <c r="K131" s="22">
        <v>6.1666666666666679</v>
      </c>
      <c r="L131" s="22">
        <v>7.1666666666666661</v>
      </c>
      <c r="M131" s="22"/>
      <c r="N131" s="22">
        <v>4.1666666666666661</v>
      </c>
      <c r="O131" s="22">
        <v>7.8333333333333339</v>
      </c>
    </row>
    <row r="132" spans="1:15" ht="30" customHeight="1" thickBot="1" x14ac:dyDescent="0.3">
      <c r="A132" s="34" t="s">
        <v>20</v>
      </c>
      <c r="B132" s="38"/>
      <c r="C132" s="44"/>
      <c r="D132" s="36"/>
      <c r="E132" s="36"/>
      <c r="F132" s="36">
        <f>+AVERAGE(F130:F131)</f>
        <v>24.5</v>
      </c>
      <c r="G132" s="36"/>
      <c r="H132" s="36">
        <f t="shared" ref="H132:O132" si="11">+AVERAGE(H130:H131)</f>
        <v>17.416666666666668</v>
      </c>
      <c r="I132" s="36"/>
      <c r="J132" s="36">
        <f t="shared" si="11"/>
        <v>0.16666666666666671</v>
      </c>
      <c r="K132" s="36">
        <f t="shared" si="11"/>
        <v>11.75</v>
      </c>
      <c r="L132" s="36">
        <f t="shared" si="11"/>
        <v>12.666666666666664</v>
      </c>
      <c r="M132" s="36">
        <f t="shared" si="11"/>
        <v>0.16666666666666671</v>
      </c>
      <c r="N132" s="36">
        <f t="shared" si="11"/>
        <v>6.333333333333333</v>
      </c>
      <c r="O132" s="36">
        <f t="shared" si="11"/>
        <v>11</v>
      </c>
    </row>
    <row r="133" spans="1:15" ht="30" customHeight="1" thickBot="1" x14ac:dyDescent="0.3">
      <c r="A133" s="41" t="s">
        <v>258</v>
      </c>
      <c r="B133" s="39"/>
      <c r="C133" s="39"/>
      <c r="D133" s="27"/>
      <c r="E133" s="27">
        <v>294</v>
      </c>
      <c r="F133" s="27"/>
      <c r="G133" s="27">
        <v>209</v>
      </c>
      <c r="H133" s="27"/>
      <c r="I133" s="27">
        <v>161</v>
      </c>
      <c r="J133" s="27"/>
      <c r="K133" s="27"/>
      <c r="L133" s="27"/>
      <c r="M133" s="27"/>
      <c r="N133" s="27"/>
      <c r="O133" s="27"/>
    </row>
    <row r="134" spans="1:15" ht="30" customHeight="1" thickBot="1" x14ac:dyDescent="0.3">
      <c r="A134" s="40" t="s">
        <v>193</v>
      </c>
      <c r="B134" s="37" t="s">
        <v>367</v>
      </c>
      <c r="C134" s="37" t="s">
        <v>686</v>
      </c>
      <c r="D134" s="22">
        <v>6</v>
      </c>
      <c r="E134" s="22">
        <v>202</v>
      </c>
      <c r="F134" s="22">
        <v>33.666666666666664</v>
      </c>
      <c r="G134" s="22">
        <v>145</v>
      </c>
      <c r="H134" s="22">
        <v>24.166666666666668</v>
      </c>
      <c r="I134" s="22">
        <v>224</v>
      </c>
      <c r="J134" s="22"/>
      <c r="K134" s="22">
        <v>28.5</v>
      </c>
      <c r="L134" s="22">
        <v>5.1666666666666661</v>
      </c>
      <c r="M134" s="22"/>
      <c r="N134" s="22">
        <v>18.166666666666668</v>
      </c>
      <c r="O134" s="22">
        <v>6</v>
      </c>
    </row>
    <row r="135" spans="1:15" ht="30" customHeight="1" thickBot="1" x14ac:dyDescent="0.3">
      <c r="A135" s="40" t="s">
        <v>193</v>
      </c>
      <c r="B135" s="37" t="s">
        <v>365</v>
      </c>
      <c r="C135" s="37" t="s">
        <v>780</v>
      </c>
      <c r="D135" s="22">
        <v>5</v>
      </c>
      <c r="E135" s="22">
        <v>168</v>
      </c>
      <c r="F135" s="22">
        <v>33.6</v>
      </c>
      <c r="G135" s="22">
        <v>108</v>
      </c>
      <c r="H135" s="22">
        <v>21.6</v>
      </c>
      <c r="I135" s="22">
        <v>223</v>
      </c>
      <c r="J135" s="22"/>
      <c r="K135" s="22">
        <v>31</v>
      </c>
      <c r="L135" s="22">
        <v>2.6</v>
      </c>
      <c r="M135" s="22"/>
      <c r="N135" s="22">
        <v>19</v>
      </c>
      <c r="O135" s="22">
        <v>2.6</v>
      </c>
    </row>
    <row r="136" spans="1:15" ht="30" customHeight="1" thickBot="1" x14ac:dyDescent="0.3">
      <c r="A136" s="40" t="s">
        <v>193</v>
      </c>
      <c r="B136" s="37" t="s">
        <v>370</v>
      </c>
      <c r="C136" s="37" t="s">
        <v>618</v>
      </c>
      <c r="D136" s="22">
        <v>6</v>
      </c>
      <c r="E136" s="22">
        <v>127</v>
      </c>
      <c r="F136" s="22">
        <v>21.166666666666668</v>
      </c>
      <c r="G136" s="22">
        <v>95</v>
      </c>
      <c r="H136" s="22">
        <v>15.833333333333332</v>
      </c>
      <c r="I136" s="22">
        <v>57</v>
      </c>
      <c r="J136" s="22"/>
      <c r="K136" s="22">
        <v>17</v>
      </c>
      <c r="L136" s="22">
        <v>4.166666666666667</v>
      </c>
      <c r="M136" s="22"/>
      <c r="N136" s="22">
        <v>12</v>
      </c>
      <c r="O136" s="22">
        <v>3.8333333333333335</v>
      </c>
    </row>
    <row r="137" spans="1:15" ht="30" customHeight="1" thickBot="1" x14ac:dyDescent="0.3">
      <c r="A137" s="40" t="s">
        <v>193</v>
      </c>
      <c r="B137" s="37" t="s">
        <v>368</v>
      </c>
      <c r="C137" s="37" t="s">
        <v>452</v>
      </c>
      <c r="D137" s="22">
        <v>6</v>
      </c>
      <c r="E137" s="22">
        <v>108</v>
      </c>
      <c r="F137" s="22">
        <v>18</v>
      </c>
      <c r="G137" s="22">
        <v>75</v>
      </c>
      <c r="H137" s="22">
        <v>12.5</v>
      </c>
      <c r="I137" s="22">
        <v>84</v>
      </c>
      <c r="J137" s="22"/>
      <c r="K137" s="22">
        <v>16.166666666666668</v>
      </c>
      <c r="L137" s="22">
        <v>1.833333333333333</v>
      </c>
      <c r="M137" s="22"/>
      <c r="N137" s="22">
        <v>10.833333333333336</v>
      </c>
      <c r="O137" s="22">
        <v>1.6666666666666665</v>
      </c>
    </row>
    <row r="138" spans="1:15" ht="30" customHeight="1" thickBot="1" x14ac:dyDescent="0.3">
      <c r="A138" s="40" t="s">
        <v>193</v>
      </c>
      <c r="B138" s="37" t="s">
        <v>369</v>
      </c>
      <c r="C138" s="37" t="s">
        <v>730</v>
      </c>
      <c r="D138" s="22">
        <v>6</v>
      </c>
      <c r="E138" s="22">
        <v>95</v>
      </c>
      <c r="F138" s="22">
        <v>15.833333333333334</v>
      </c>
      <c r="G138" s="22">
        <v>45</v>
      </c>
      <c r="H138" s="22">
        <v>7.5000000000000009</v>
      </c>
      <c r="I138" s="22">
        <v>76</v>
      </c>
      <c r="J138" s="22"/>
      <c r="K138" s="22">
        <v>14.833333333333332</v>
      </c>
      <c r="L138" s="22">
        <v>1</v>
      </c>
      <c r="M138" s="22"/>
      <c r="N138" s="22">
        <v>6.0000000000000009</v>
      </c>
      <c r="O138" s="22">
        <v>1.5</v>
      </c>
    </row>
    <row r="139" spans="1:15" ht="30" customHeight="1" thickBot="1" x14ac:dyDescent="0.3">
      <c r="A139" s="40" t="s">
        <v>193</v>
      </c>
      <c r="B139" s="37" t="s">
        <v>366</v>
      </c>
      <c r="C139" s="37" t="s">
        <v>619</v>
      </c>
      <c r="D139" s="22">
        <v>6</v>
      </c>
      <c r="E139" s="22">
        <v>66</v>
      </c>
      <c r="F139" s="22">
        <v>11.000000000000002</v>
      </c>
      <c r="G139" s="22">
        <v>40</v>
      </c>
      <c r="H139" s="22">
        <v>6.666666666666667</v>
      </c>
      <c r="I139" s="22">
        <v>49</v>
      </c>
      <c r="J139" s="22"/>
      <c r="K139" s="22">
        <v>9.8333333333333321</v>
      </c>
      <c r="L139" s="22">
        <v>1.1666666666666667</v>
      </c>
      <c r="M139" s="22"/>
      <c r="N139" s="22">
        <v>5.166666666666667</v>
      </c>
      <c r="O139" s="22">
        <v>1.5</v>
      </c>
    </row>
    <row r="140" spans="1:15" ht="30" customHeight="1" thickBot="1" x14ac:dyDescent="0.3">
      <c r="A140" s="34" t="s">
        <v>20</v>
      </c>
      <c r="B140" s="38"/>
      <c r="C140" s="44"/>
      <c r="D140" s="36"/>
      <c r="E140" s="36"/>
      <c r="F140" s="36">
        <f>+AVERAGE(F134:F139)</f>
        <v>22.211111111111112</v>
      </c>
      <c r="G140" s="36"/>
      <c r="H140" s="36">
        <f t="shared" ref="H140:O140" si="12">+AVERAGE(H134:H139)</f>
        <v>14.71111111111111</v>
      </c>
      <c r="I140" s="36"/>
      <c r="J140" s="36"/>
      <c r="K140" s="36">
        <f t="shared" si="12"/>
        <v>19.555555555555554</v>
      </c>
      <c r="L140" s="36">
        <f t="shared" si="12"/>
        <v>2.6555555555555554</v>
      </c>
      <c r="M140" s="36"/>
      <c r="N140" s="36">
        <f t="shared" si="12"/>
        <v>11.861111111111114</v>
      </c>
      <c r="O140" s="36">
        <f t="shared" si="12"/>
        <v>2.85</v>
      </c>
    </row>
    <row r="141" spans="1:15" ht="30" customHeight="1" thickBot="1" x14ac:dyDescent="0.3">
      <c r="A141" s="41" t="s">
        <v>260</v>
      </c>
      <c r="B141" s="39"/>
      <c r="C141" s="39"/>
      <c r="D141" s="27"/>
      <c r="E141" s="27">
        <v>766</v>
      </c>
      <c r="F141" s="27"/>
      <c r="G141" s="27">
        <v>508</v>
      </c>
      <c r="H141" s="27"/>
      <c r="I141" s="27">
        <v>713</v>
      </c>
      <c r="J141" s="27"/>
      <c r="K141" s="27"/>
      <c r="L141" s="27"/>
      <c r="M141" s="27"/>
      <c r="N141" s="27"/>
      <c r="O141" s="27"/>
    </row>
    <row r="142" spans="1:15" ht="30" customHeight="1" thickBot="1" x14ac:dyDescent="0.3">
      <c r="A142" s="40" t="s">
        <v>197</v>
      </c>
      <c r="B142" s="37" t="s">
        <v>374</v>
      </c>
      <c r="C142" s="37" t="s">
        <v>620</v>
      </c>
      <c r="D142" s="22">
        <v>6</v>
      </c>
      <c r="E142" s="22">
        <v>155</v>
      </c>
      <c r="F142" s="22">
        <v>25.833333333333332</v>
      </c>
      <c r="G142" s="22">
        <v>107</v>
      </c>
      <c r="H142" s="22">
        <v>17.833333333333332</v>
      </c>
      <c r="I142" s="22">
        <v>138</v>
      </c>
      <c r="J142" s="22">
        <v>0.66666666666666663</v>
      </c>
      <c r="K142" s="22">
        <v>21.666666666666668</v>
      </c>
      <c r="L142" s="22">
        <v>3.5000000000000004</v>
      </c>
      <c r="M142" s="22">
        <v>0.5</v>
      </c>
      <c r="N142" s="22">
        <v>14</v>
      </c>
      <c r="O142" s="22">
        <v>3.3333333333333335</v>
      </c>
    </row>
    <row r="143" spans="1:15" ht="30" customHeight="1" thickBot="1" x14ac:dyDescent="0.3">
      <c r="A143" s="40" t="s">
        <v>197</v>
      </c>
      <c r="B143" s="37" t="s">
        <v>371</v>
      </c>
      <c r="C143" s="37" t="s">
        <v>621</v>
      </c>
      <c r="D143" s="22">
        <v>6</v>
      </c>
      <c r="E143" s="22">
        <v>126</v>
      </c>
      <c r="F143" s="22">
        <v>21</v>
      </c>
      <c r="G143" s="22">
        <v>96</v>
      </c>
      <c r="H143" s="22">
        <v>16</v>
      </c>
      <c r="I143" s="22">
        <v>56</v>
      </c>
      <c r="J143" s="22"/>
      <c r="K143" s="22">
        <v>17.333333333333332</v>
      </c>
      <c r="L143" s="22">
        <v>3.666666666666667</v>
      </c>
      <c r="M143" s="22"/>
      <c r="N143" s="22">
        <v>12.5</v>
      </c>
      <c r="O143" s="22">
        <v>3.5000000000000004</v>
      </c>
    </row>
    <row r="144" spans="1:15" ht="30" customHeight="1" thickBot="1" x14ac:dyDescent="0.3">
      <c r="A144" s="40" t="s">
        <v>197</v>
      </c>
      <c r="B144" s="37" t="s">
        <v>372</v>
      </c>
      <c r="C144" s="37" t="s">
        <v>731</v>
      </c>
      <c r="D144" s="22">
        <v>6</v>
      </c>
      <c r="E144" s="22">
        <v>131</v>
      </c>
      <c r="F144" s="22">
        <v>21.833333333333332</v>
      </c>
      <c r="G144" s="22">
        <v>95</v>
      </c>
      <c r="H144" s="22">
        <v>15.833333333333329</v>
      </c>
      <c r="I144" s="22">
        <v>122</v>
      </c>
      <c r="J144" s="22"/>
      <c r="K144" s="22">
        <v>18.333333333333336</v>
      </c>
      <c r="L144" s="22">
        <v>3.5</v>
      </c>
      <c r="M144" s="22"/>
      <c r="N144" s="22">
        <v>12.999999999999996</v>
      </c>
      <c r="O144" s="22">
        <v>2.8333333333333335</v>
      </c>
    </row>
    <row r="145" spans="1:15" ht="30" customHeight="1" thickBot="1" x14ac:dyDescent="0.3">
      <c r="A145" s="40" t="s">
        <v>197</v>
      </c>
      <c r="B145" s="37" t="s">
        <v>375</v>
      </c>
      <c r="C145" s="37" t="s">
        <v>732</v>
      </c>
      <c r="D145" s="22">
        <v>6</v>
      </c>
      <c r="E145" s="22">
        <v>142</v>
      </c>
      <c r="F145" s="22">
        <v>23.666666666666664</v>
      </c>
      <c r="G145" s="22">
        <v>94</v>
      </c>
      <c r="H145" s="22">
        <v>15.666666666666664</v>
      </c>
      <c r="I145" s="22">
        <v>122</v>
      </c>
      <c r="J145" s="22">
        <v>0.5</v>
      </c>
      <c r="K145" s="22">
        <v>19.833333333333332</v>
      </c>
      <c r="L145" s="22">
        <v>3.3333333333333339</v>
      </c>
      <c r="M145" s="22">
        <v>0.5</v>
      </c>
      <c r="N145" s="22">
        <v>11.999999999999996</v>
      </c>
      <c r="O145" s="22">
        <v>3.166666666666667</v>
      </c>
    </row>
    <row r="146" spans="1:15" ht="30" customHeight="1" thickBot="1" x14ac:dyDescent="0.3">
      <c r="A146" s="40" t="s">
        <v>197</v>
      </c>
      <c r="B146" s="37" t="s">
        <v>373</v>
      </c>
      <c r="C146" s="37" t="s">
        <v>677</v>
      </c>
      <c r="D146" s="22">
        <v>6</v>
      </c>
      <c r="E146" s="22">
        <v>98</v>
      </c>
      <c r="F146" s="22">
        <v>16.333333333333332</v>
      </c>
      <c r="G146" s="22">
        <v>67</v>
      </c>
      <c r="H146" s="22">
        <v>11.166666666666661</v>
      </c>
      <c r="I146" s="22">
        <v>177</v>
      </c>
      <c r="J146" s="22">
        <v>0.16666666666666671</v>
      </c>
      <c r="K146" s="22">
        <v>13.666666666666666</v>
      </c>
      <c r="L146" s="22">
        <v>2.5000000000000004</v>
      </c>
      <c r="M146" s="22">
        <v>0.16666666666666671</v>
      </c>
      <c r="N146" s="22">
        <v>8.8333333333333321</v>
      </c>
      <c r="O146" s="22">
        <v>2.1666666666666665</v>
      </c>
    </row>
    <row r="147" spans="1:15" ht="30" customHeight="1" thickBot="1" x14ac:dyDescent="0.3">
      <c r="A147" s="34" t="s">
        <v>20</v>
      </c>
      <c r="B147" s="38"/>
      <c r="C147" s="44"/>
      <c r="D147" s="36"/>
      <c r="E147" s="36"/>
      <c r="F147" s="36">
        <f>+AVERAGE(F142:F146)</f>
        <v>21.733333333333327</v>
      </c>
      <c r="G147" s="36"/>
      <c r="H147" s="36">
        <f t="shared" ref="H147:O147" si="13">+AVERAGE(H142:H146)</f>
        <v>15.299999999999994</v>
      </c>
      <c r="I147" s="36"/>
      <c r="J147" s="36">
        <f t="shared" si="13"/>
        <v>0.44444444444444442</v>
      </c>
      <c r="K147" s="36">
        <f t="shared" si="13"/>
        <v>18.166666666666668</v>
      </c>
      <c r="L147" s="36">
        <f t="shared" si="13"/>
        <v>3.3000000000000007</v>
      </c>
      <c r="M147" s="36">
        <f t="shared" si="13"/>
        <v>0.3888888888888889</v>
      </c>
      <c r="N147" s="36">
        <f t="shared" si="13"/>
        <v>12.066666666666666</v>
      </c>
      <c r="O147" s="36">
        <f t="shared" si="13"/>
        <v>3.0000000000000004</v>
      </c>
    </row>
    <row r="148" spans="1:15" ht="30" customHeight="1" thickBot="1" x14ac:dyDescent="0.3">
      <c r="A148" s="41" t="s">
        <v>261</v>
      </c>
      <c r="B148" s="39"/>
      <c r="C148" s="39"/>
      <c r="D148" s="27"/>
      <c r="E148" s="27">
        <v>652</v>
      </c>
      <c r="F148" s="27"/>
      <c r="G148" s="27">
        <v>459</v>
      </c>
      <c r="H148" s="27"/>
      <c r="I148" s="27">
        <v>615</v>
      </c>
      <c r="J148" s="27"/>
      <c r="K148" s="27"/>
      <c r="L148" s="27"/>
      <c r="M148" s="27"/>
      <c r="N148" s="27"/>
      <c r="O148" s="27"/>
    </row>
    <row r="149" spans="1:15" ht="30" customHeight="1" thickBot="1" x14ac:dyDescent="0.3">
      <c r="A149" s="40" t="s">
        <v>453</v>
      </c>
      <c r="B149" s="37" t="s">
        <v>376</v>
      </c>
      <c r="C149" s="37" t="s">
        <v>678</v>
      </c>
      <c r="D149" s="22">
        <v>6</v>
      </c>
      <c r="E149" s="22">
        <v>96</v>
      </c>
      <c r="F149" s="22">
        <v>15.999999999999998</v>
      </c>
      <c r="G149" s="22">
        <v>61</v>
      </c>
      <c r="H149" s="22">
        <v>10.166666666666666</v>
      </c>
      <c r="I149" s="22">
        <v>50</v>
      </c>
      <c r="J149" s="22">
        <v>0.16666666666666671</v>
      </c>
      <c r="K149" s="22">
        <v>12.666666666666666</v>
      </c>
      <c r="L149" s="22">
        <v>3.1666666666666665</v>
      </c>
      <c r="M149" s="22">
        <v>0.16666666666666671</v>
      </c>
      <c r="N149" s="22">
        <v>7.166666666666667</v>
      </c>
      <c r="O149" s="22">
        <v>2.833333333333333</v>
      </c>
    </row>
    <row r="150" spans="1:15" ht="30" customHeight="1" thickBot="1" x14ac:dyDescent="0.3">
      <c r="A150" s="40" t="s">
        <v>453</v>
      </c>
      <c r="B150" s="37" t="s">
        <v>377</v>
      </c>
      <c r="C150" s="37" t="s">
        <v>779</v>
      </c>
      <c r="D150" s="22">
        <v>6</v>
      </c>
      <c r="E150" s="22">
        <v>130</v>
      </c>
      <c r="F150" s="22">
        <v>21.666666666666668</v>
      </c>
      <c r="G150" s="22">
        <v>57</v>
      </c>
      <c r="H150" s="22">
        <v>9.5</v>
      </c>
      <c r="I150" s="22">
        <v>98</v>
      </c>
      <c r="J150" s="22"/>
      <c r="K150" s="22">
        <v>18.666666666666664</v>
      </c>
      <c r="L150" s="22">
        <v>3</v>
      </c>
      <c r="M150" s="22"/>
      <c r="N150" s="22">
        <v>7.166666666666667</v>
      </c>
      <c r="O150" s="22">
        <v>2.333333333333333</v>
      </c>
    </row>
    <row r="151" spans="1:15" ht="30" customHeight="1" thickBot="1" x14ac:dyDescent="0.3">
      <c r="A151" s="34" t="s">
        <v>20</v>
      </c>
      <c r="B151" s="38"/>
      <c r="C151" s="44"/>
      <c r="D151" s="36"/>
      <c r="E151" s="36"/>
      <c r="F151" s="36">
        <f t="shared" ref="F151:O151" si="14">+AVERAGE(F149:F150)</f>
        <v>18.833333333333332</v>
      </c>
      <c r="G151" s="36"/>
      <c r="H151" s="36">
        <f t="shared" si="14"/>
        <v>9.8333333333333321</v>
      </c>
      <c r="I151" s="36"/>
      <c r="J151" s="36">
        <f t="shared" si="14"/>
        <v>0.16666666666666671</v>
      </c>
      <c r="K151" s="36">
        <f t="shared" si="14"/>
        <v>15.666666666666664</v>
      </c>
      <c r="L151" s="36">
        <f t="shared" si="14"/>
        <v>3.083333333333333</v>
      </c>
      <c r="M151" s="36">
        <f t="shared" si="14"/>
        <v>0.16666666666666671</v>
      </c>
      <c r="N151" s="36">
        <f t="shared" si="14"/>
        <v>7.166666666666667</v>
      </c>
      <c r="O151" s="36">
        <f t="shared" si="14"/>
        <v>2.583333333333333</v>
      </c>
    </row>
    <row r="152" spans="1:15" ht="30" customHeight="1" thickBot="1" x14ac:dyDescent="0.3">
      <c r="A152" s="41" t="s">
        <v>454</v>
      </c>
      <c r="B152" s="39"/>
      <c r="C152" s="39"/>
      <c r="D152" s="27"/>
      <c r="E152" s="27">
        <v>226</v>
      </c>
      <c r="F152" s="27"/>
      <c r="G152" s="27">
        <v>118</v>
      </c>
      <c r="H152" s="27"/>
      <c r="I152" s="27">
        <v>148</v>
      </c>
      <c r="J152" s="27"/>
      <c r="K152" s="27"/>
      <c r="L152" s="27"/>
      <c r="M152" s="27"/>
      <c r="N152" s="27"/>
      <c r="O152" s="27"/>
    </row>
    <row r="153" spans="1:15" ht="30" customHeight="1" thickBot="1" x14ac:dyDescent="0.3">
      <c r="A153" s="40" t="s">
        <v>204</v>
      </c>
      <c r="B153" s="37" t="s">
        <v>383</v>
      </c>
      <c r="C153" s="37" t="s">
        <v>623</v>
      </c>
      <c r="D153" s="22">
        <v>6</v>
      </c>
      <c r="E153" s="22">
        <v>101</v>
      </c>
      <c r="F153" s="22">
        <v>16.833333333333332</v>
      </c>
      <c r="G153" s="22">
        <v>90</v>
      </c>
      <c r="H153" s="22">
        <v>14.999999999999998</v>
      </c>
      <c r="I153" s="22">
        <v>174</v>
      </c>
      <c r="J153" s="22">
        <v>0.16666666666666671</v>
      </c>
      <c r="K153" s="22">
        <v>13.166666666666664</v>
      </c>
      <c r="L153" s="22">
        <v>3.5</v>
      </c>
      <c r="M153" s="22">
        <v>0.16666666666666671</v>
      </c>
      <c r="N153" s="22">
        <v>12.666666666666666</v>
      </c>
      <c r="O153" s="22">
        <v>2.166666666666667</v>
      </c>
    </row>
    <row r="154" spans="1:15" ht="30" customHeight="1" thickBot="1" x14ac:dyDescent="0.3">
      <c r="A154" s="40" t="s">
        <v>204</v>
      </c>
      <c r="B154" s="37" t="s">
        <v>379</v>
      </c>
      <c r="C154" s="37" t="s">
        <v>679</v>
      </c>
      <c r="D154" s="22">
        <v>6</v>
      </c>
      <c r="E154" s="22">
        <v>123</v>
      </c>
      <c r="F154" s="22">
        <v>20.5</v>
      </c>
      <c r="G154" s="22">
        <v>83</v>
      </c>
      <c r="H154" s="22">
        <v>13.833333333333332</v>
      </c>
      <c r="I154" s="22">
        <v>215</v>
      </c>
      <c r="J154" s="22"/>
      <c r="K154" s="22">
        <v>17</v>
      </c>
      <c r="L154" s="22">
        <v>3.5</v>
      </c>
      <c r="M154" s="22"/>
      <c r="N154" s="22">
        <v>10.333333333333334</v>
      </c>
      <c r="O154" s="22">
        <v>3.4999999999999996</v>
      </c>
    </row>
    <row r="155" spans="1:15" ht="30" customHeight="1" thickBot="1" x14ac:dyDescent="0.3">
      <c r="A155" s="40" t="s">
        <v>204</v>
      </c>
      <c r="B155" s="37" t="s">
        <v>378</v>
      </c>
      <c r="C155" s="37" t="s">
        <v>624</v>
      </c>
      <c r="D155" s="22">
        <v>6</v>
      </c>
      <c r="E155" s="22">
        <v>99</v>
      </c>
      <c r="F155" s="22">
        <v>16.499999999999996</v>
      </c>
      <c r="G155" s="22">
        <v>82</v>
      </c>
      <c r="H155" s="22">
        <v>13.666666666666668</v>
      </c>
      <c r="I155" s="22">
        <v>166</v>
      </c>
      <c r="J155" s="22"/>
      <c r="K155" s="22">
        <v>16.166666666666664</v>
      </c>
      <c r="L155" s="22">
        <v>0.33333333333333343</v>
      </c>
      <c r="M155" s="22"/>
      <c r="N155" s="22">
        <v>13.5</v>
      </c>
      <c r="O155" s="22">
        <v>0.16666666666666671</v>
      </c>
    </row>
    <row r="156" spans="1:15" ht="30" customHeight="1" thickBot="1" x14ac:dyDescent="0.3">
      <c r="A156" s="40" t="s">
        <v>204</v>
      </c>
      <c r="B156" s="37" t="s">
        <v>384</v>
      </c>
      <c r="C156" s="37" t="s">
        <v>622</v>
      </c>
      <c r="D156" s="22">
        <v>6</v>
      </c>
      <c r="E156" s="22">
        <v>82</v>
      </c>
      <c r="F156" s="22">
        <v>13.666666666666668</v>
      </c>
      <c r="G156" s="22">
        <v>64</v>
      </c>
      <c r="H156" s="22">
        <v>10.666666666666668</v>
      </c>
      <c r="I156" s="22">
        <v>211</v>
      </c>
      <c r="J156" s="22"/>
      <c r="K156" s="22">
        <v>13.333333333333336</v>
      </c>
      <c r="L156" s="22">
        <v>0.33333333333333343</v>
      </c>
      <c r="M156" s="22"/>
      <c r="N156" s="22">
        <v>10.166666666666668</v>
      </c>
      <c r="O156" s="22">
        <v>0.50000000000000011</v>
      </c>
    </row>
    <row r="157" spans="1:15" ht="30" customHeight="1" thickBot="1" x14ac:dyDescent="0.3">
      <c r="A157" s="40" t="s">
        <v>204</v>
      </c>
      <c r="B157" s="37" t="s">
        <v>380</v>
      </c>
      <c r="C157" s="37" t="s">
        <v>456</v>
      </c>
      <c r="D157" s="22">
        <v>6</v>
      </c>
      <c r="E157" s="22">
        <v>71</v>
      </c>
      <c r="F157" s="22">
        <v>11.833333333333334</v>
      </c>
      <c r="G157" s="22">
        <v>61</v>
      </c>
      <c r="H157" s="22">
        <v>10.166666666666666</v>
      </c>
      <c r="I157" s="22">
        <v>46</v>
      </c>
      <c r="J157" s="22"/>
      <c r="K157" s="22">
        <v>10.333333333333334</v>
      </c>
      <c r="L157" s="22">
        <v>1.5</v>
      </c>
      <c r="M157" s="22"/>
      <c r="N157" s="22">
        <v>9</v>
      </c>
      <c r="O157" s="22">
        <v>1.1666666666666667</v>
      </c>
    </row>
    <row r="158" spans="1:15" ht="30" customHeight="1" thickBot="1" x14ac:dyDescent="0.3">
      <c r="A158" s="40" t="s">
        <v>204</v>
      </c>
      <c r="B158" s="37" t="s">
        <v>381</v>
      </c>
      <c r="C158" s="37" t="s">
        <v>625</v>
      </c>
      <c r="D158" s="22">
        <v>6</v>
      </c>
      <c r="E158" s="22">
        <v>65</v>
      </c>
      <c r="F158" s="22">
        <v>10.833333333333329</v>
      </c>
      <c r="G158" s="22">
        <v>45</v>
      </c>
      <c r="H158" s="22">
        <v>7.5</v>
      </c>
      <c r="I158" s="22">
        <v>77</v>
      </c>
      <c r="J158" s="22"/>
      <c r="K158" s="22">
        <v>10.166666666666664</v>
      </c>
      <c r="L158" s="22">
        <v>0.66666666666666685</v>
      </c>
      <c r="M158" s="22"/>
      <c r="N158" s="22">
        <v>6.166666666666667</v>
      </c>
      <c r="O158" s="22">
        <v>1.3333333333333335</v>
      </c>
    </row>
    <row r="159" spans="1:15" ht="30" customHeight="1" thickBot="1" x14ac:dyDescent="0.3">
      <c r="A159" s="40" t="s">
        <v>204</v>
      </c>
      <c r="B159" s="37" t="s">
        <v>382</v>
      </c>
      <c r="C159" s="37" t="s">
        <v>626</v>
      </c>
      <c r="D159" s="22">
        <v>6</v>
      </c>
      <c r="E159" s="22">
        <v>22</v>
      </c>
      <c r="F159" s="22">
        <v>3.6666666666666665</v>
      </c>
      <c r="G159" s="22">
        <v>23</v>
      </c>
      <c r="H159" s="22">
        <v>3.8333333333333326</v>
      </c>
      <c r="I159" s="22">
        <v>24</v>
      </c>
      <c r="J159" s="22"/>
      <c r="K159" s="22">
        <v>3.6666666666666665</v>
      </c>
      <c r="L159" s="22"/>
      <c r="M159" s="22"/>
      <c r="N159" s="22">
        <v>3.8333333333333326</v>
      </c>
      <c r="O159" s="22"/>
    </row>
    <row r="160" spans="1:15" ht="30" customHeight="1" thickBot="1" x14ac:dyDescent="0.3">
      <c r="A160" s="40" t="s">
        <v>204</v>
      </c>
      <c r="B160" s="37" t="s">
        <v>733</v>
      </c>
      <c r="C160" s="37" t="s">
        <v>455</v>
      </c>
      <c r="D160" s="22">
        <v>5</v>
      </c>
      <c r="E160" s="22">
        <v>8</v>
      </c>
      <c r="F160" s="22">
        <v>1.5999999999999999</v>
      </c>
      <c r="G160" s="22">
        <v>1</v>
      </c>
      <c r="H160" s="22">
        <v>0.2</v>
      </c>
      <c r="I160" s="22">
        <v>110</v>
      </c>
      <c r="J160" s="22"/>
      <c r="K160" s="22">
        <v>1.4</v>
      </c>
      <c r="L160" s="22">
        <v>0.2</v>
      </c>
      <c r="M160" s="22"/>
      <c r="N160" s="22">
        <v>0</v>
      </c>
      <c r="O160" s="22">
        <v>0.2</v>
      </c>
    </row>
    <row r="161" spans="1:15" ht="30" customHeight="1" thickBot="1" x14ac:dyDescent="0.3">
      <c r="A161" s="34" t="s">
        <v>20</v>
      </c>
      <c r="B161" s="38"/>
      <c r="C161" s="44"/>
      <c r="D161" s="36"/>
      <c r="E161" s="36"/>
      <c r="F161" s="36">
        <f>+AVERAGE(F153:F160)</f>
        <v>11.929166666666665</v>
      </c>
      <c r="G161" s="36"/>
      <c r="H161" s="36">
        <f t="shared" ref="H161:O161" si="15">+AVERAGE(H153:H160)</f>
        <v>9.3583333333333343</v>
      </c>
      <c r="I161" s="36"/>
      <c r="J161" s="36">
        <f t="shared" si="15"/>
        <v>0.16666666666666671</v>
      </c>
      <c r="K161" s="36">
        <f t="shared" si="15"/>
        <v>10.654166666666667</v>
      </c>
      <c r="L161" s="36">
        <f t="shared" si="15"/>
        <v>1.4333333333333331</v>
      </c>
      <c r="M161" s="36">
        <f t="shared" si="15"/>
        <v>0.16666666666666671</v>
      </c>
      <c r="N161" s="36">
        <f t="shared" si="15"/>
        <v>8.2083333333333339</v>
      </c>
      <c r="O161" s="36">
        <f t="shared" si="15"/>
        <v>1.2904761904761906</v>
      </c>
    </row>
    <row r="162" spans="1:15" ht="30" customHeight="1" thickBot="1" x14ac:dyDescent="0.3">
      <c r="A162" s="41" t="s">
        <v>262</v>
      </c>
      <c r="B162" s="39"/>
      <c r="C162" s="39"/>
      <c r="D162" s="27"/>
      <c r="E162" s="27">
        <v>571</v>
      </c>
      <c r="F162" s="27"/>
      <c r="G162" s="27">
        <v>449</v>
      </c>
      <c r="H162" s="27"/>
      <c r="I162" s="27">
        <v>1023</v>
      </c>
      <c r="J162" s="27"/>
      <c r="K162" s="27"/>
      <c r="L162" s="27"/>
      <c r="M162" s="27"/>
      <c r="N162" s="27"/>
      <c r="O162" s="27"/>
    </row>
    <row r="163" spans="1:15" ht="30" customHeight="1" thickBot="1" x14ac:dyDescent="0.3">
      <c r="A163" s="40" t="s">
        <v>221</v>
      </c>
      <c r="B163" s="37" t="s">
        <v>388</v>
      </c>
      <c r="C163" s="37" t="s">
        <v>627</v>
      </c>
      <c r="D163" s="22">
        <v>6</v>
      </c>
      <c r="E163" s="22">
        <v>169</v>
      </c>
      <c r="F163" s="22">
        <v>28.166666666666668</v>
      </c>
      <c r="G163" s="22">
        <v>140</v>
      </c>
      <c r="H163" s="22">
        <v>23.333333333333332</v>
      </c>
      <c r="I163" s="22">
        <v>115</v>
      </c>
      <c r="J163" s="22"/>
      <c r="K163" s="22">
        <v>28.166666666666668</v>
      </c>
      <c r="L163" s="22"/>
      <c r="M163" s="22"/>
      <c r="N163" s="22">
        <v>23.333333333333332</v>
      </c>
      <c r="O163" s="22"/>
    </row>
    <row r="164" spans="1:15" ht="30" customHeight="1" thickBot="1" x14ac:dyDescent="0.3">
      <c r="A164" s="40" t="s">
        <v>221</v>
      </c>
      <c r="B164" s="37" t="s">
        <v>390</v>
      </c>
      <c r="C164" s="37" t="s">
        <v>628</v>
      </c>
      <c r="D164" s="22">
        <v>5</v>
      </c>
      <c r="E164" s="22">
        <v>97</v>
      </c>
      <c r="F164" s="22">
        <v>19.399999999999999</v>
      </c>
      <c r="G164" s="22">
        <v>76</v>
      </c>
      <c r="H164" s="22">
        <v>15.199999999999998</v>
      </c>
      <c r="I164" s="22">
        <v>59</v>
      </c>
      <c r="J164" s="22"/>
      <c r="K164" s="22">
        <v>17.2</v>
      </c>
      <c r="L164" s="22">
        <v>2.2000000000000002</v>
      </c>
      <c r="M164" s="22"/>
      <c r="N164" s="22">
        <v>13.2</v>
      </c>
      <c r="O164" s="22">
        <v>2</v>
      </c>
    </row>
    <row r="165" spans="1:15" ht="30" customHeight="1" thickBot="1" x14ac:dyDescent="0.3">
      <c r="A165" s="40" t="s">
        <v>221</v>
      </c>
      <c r="B165" s="37" t="s">
        <v>389</v>
      </c>
      <c r="C165" s="37" t="s">
        <v>458</v>
      </c>
      <c r="D165" s="22">
        <v>6</v>
      </c>
      <c r="E165" s="22">
        <v>112</v>
      </c>
      <c r="F165" s="22">
        <v>18.666666666666668</v>
      </c>
      <c r="G165" s="22">
        <v>50</v>
      </c>
      <c r="H165" s="22">
        <v>8.3333333333333339</v>
      </c>
      <c r="I165" s="22">
        <v>110</v>
      </c>
      <c r="J165" s="22"/>
      <c r="K165" s="22">
        <v>16.666666666666668</v>
      </c>
      <c r="L165" s="22">
        <v>2</v>
      </c>
      <c r="M165" s="22"/>
      <c r="N165" s="22">
        <v>6.333333333333333</v>
      </c>
      <c r="O165" s="22">
        <v>2</v>
      </c>
    </row>
    <row r="166" spans="1:15" ht="30" customHeight="1" thickBot="1" x14ac:dyDescent="0.3">
      <c r="A166" s="40" t="s">
        <v>221</v>
      </c>
      <c r="B166" s="37" t="s">
        <v>387</v>
      </c>
      <c r="C166" s="37" t="s">
        <v>734</v>
      </c>
      <c r="D166" s="22">
        <v>6</v>
      </c>
      <c r="E166" s="22">
        <v>60</v>
      </c>
      <c r="F166" s="22">
        <v>10</v>
      </c>
      <c r="G166" s="22">
        <v>35</v>
      </c>
      <c r="H166" s="22">
        <v>5.8333333333333348</v>
      </c>
      <c r="I166" s="22">
        <v>44</v>
      </c>
      <c r="J166" s="22"/>
      <c r="K166" s="22">
        <v>6.666666666666667</v>
      </c>
      <c r="L166" s="22">
        <v>3.3333333333333335</v>
      </c>
      <c r="M166" s="22"/>
      <c r="N166" s="22">
        <v>2.6666666666666661</v>
      </c>
      <c r="O166" s="22">
        <v>3.1666666666666665</v>
      </c>
    </row>
    <row r="167" spans="1:15" ht="30" customHeight="1" thickBot="1" x14ac:dyDescent="0.3">
      <c r="A167" s="40" t="s">
        <v>221</v>
      </c>
      <c r="B167" s="37" t="s">
        <v>385</v>
      </c>
      <c r="C167" s="37" t="s">
        <v>629</v>
      </c>
      <c r="D167" s="22">
        <v>6</v>
      </c>
      <c r="E167" s="22">
        <v>47</v>
      </c>
      <c r="F167" s="22">
        <v>7.8333333333333348</v>
      </c>
      <c r="G167" s="22">
        <v>22</v>
      </c>
      <c r="H167" s="22">
        <v>3.6666666666666665</v>
      </c>
      <c r="I167" s="22">
        <v>29</v>
      </c>
      <c r="J167" s="22">
        <v>0.16666666666666671</v>
      </c>
      <c r="K167" s="22">
        <v>5.166666666666667</v>
      </c>
      <c r="L167" s="22">
        <v>2.5</v>
      </c>
      <c r="M167" s="22">
        <v>0</v>
      </c>
      <c r="N167" s="22">
        <v>2.0000000000000004</v>
      </c>
      <c r="O167" s="22">
        <v>1.6666666666666665</v>
      </c>
    </row>
    <row r="168" spans="1:15" ht="30" customHeight="1" thickBot="1" x14ac:dyDescent="0.3">
      <c r="A168" s="40" t="s">
        <v>221</v>
      </c>
      <c r="B168" s="37" t="s">
        <v>391</v>
      </c>
      <c r="C168" s="37" t="s">
        <v>459</v>
      </c>
      <c r="D168" s="22">
        <v>6</v>
      </c>
      <c r="E168" s="22">
        <v>23</v>
      </c>
      <c r="F168" s="22">
        <v>3.8333333333333339</v>
      </c>
      <c r="G168" s="22">
        <v>18</v>
      </c>
      <c r="H168" s="22">
        <v>3</v>
      </c>
      <c r="I168" s="22">
        <v>36</v>
      </c>
      <c r="J168" s="22"/>
      <c r="K168" s="22">
        <v>3.666666666666667</v>
      </c>
      <c r="L168" s="22">
        <v>0.16666666666666671</v>
      </c>
      <c r="M168" s="22"/>
      <c r="N168" s="22">
        <v>2.8333333333333335</v>
      </c>
      <c r="O168" s="22">
        <v>0.16666666666666671</v>
      </c>
    </row>
    <row r="169" spans="1:15" ht="30" customHeight="1" thickBot="1" x14ac:dyDescent="0.3">
      <c r="A169" s="40" t="s">
        <v>221</v>
      </c>
      <c r="B169" s="37" t="s">
        <v>276</v>
      </c>
      <c r="C169" s="37" t="s">
        <v>687</v>
      </c>
      <c r="D169" s="22">
        <v>6</v>
      </c>
      <c r="E169" s="22">
        <v>12</v>
      </c>
      <c r="F169" s="22">
        <v>2</v>
      </c>
      <c r="G169" s="22">
        <v>13</v>
      </c>
      <c r="H169" s="22">
        <v>2.1666666666666665</v>
      </c>
      <c r="I169" s="22">
        <v>16</v>
      </c>
      <c r="J169" s="22"/>
      <c r="K169" s="22">
        <v>1.1666666666666667</v>
      </c>
      <c r="L169" s="22">
        <v>0.83333333333333326</v>
      </c>
      <c r="M169" s="22"/>
      <c r="N169" s="22">
        <v>1.3333333333333335</v>
      </c>
      <c r="O169" s="22">
        <v>0.83333333333333326</v>
      </c>
    </row>
    <row r="170" spans="1:15" ht="30" customHeight="1" thickBot="1" x14ac:dyDescent="0.3">
      <c r="A170" s="40" t="s">
        <v>221</v>
      </c>
      <c r="B170" s="37" t="s">
        <v>386</v>
      </c>
      <c r="C170" s="37" t="s">
        <v>457</v>
      </c>
      <c r="D170" s="22">
        <v>6</v>
      </c>
      <c r="E170" s="22">
        <v>11</v>
      </c>
      <c r="F170" s="22">
        <v>1.8333333333333335</v>
      </c>
      <c r="G170" s="22">
        <v>9</v>
      </c>
      <c r="H170" s="22">
        <v>1.5</v>
      </c>
      <c r="I170" s="22">
        <v>34</v>
      </c>
      <c r="J170" s="22"/>
      <c r="K170" s="22">
        <v>1.8333333333333335</v>
      </c>
      <c r="L170" s="22"/>
      <c r="M170" s="22"/>
      <c r="N170" s="22">
        <v>1.5</v>
      </c>
      <c r="O170" s="22"/>
    </row>
    <row r="171" spans="1:15" ht="30" customHeight="1" thickBot="1" x14ac:dyDescent="0.3">
      <c r="A171" s="34" t="s">
        <v>20</v>
      </c>
      <c r="B171" s="38"/>
      <c r="C171" s="44"/>
      <c r="D171" s="36"/>
      <c r="E171" s="36"/>
      <c r="F171" s="36">
        <f>+AVERAGE(F163:F170)</f>
        <v>11.466666666666665</v>
      </c>
      <c r="G171" s="36"/>
      <c r="H171" s="36">
        <f t="shared" ref="H171:O171" si="16">+AVERAGE(H163:H170)</f>
        <v>7.8791666666666664</v>
      </c>
      <c r="I171" s="36"/>
      <c r="J171" s="36">
        <f t="shared" si="16"/>
        <v>0.16666666666666671</v>
      </c>
      <c r="K171" s="36">
        <f t="shared" si="16"/>
        <v>10.066666666666668</v>
      </c>
      <c r="L171" s="36">
        <f t="shared" si="16"/>
        <v>1.8388888888888888</v>
      </c>
      <c r="M171" s="36">
        <f t="shared" si="16"/>
        <v>0</v>
      </c>
      <c r="N171" s="36">
        <f t="shared" si="16"/>
        <v>6.65</v>
      </c>
      <c r="O171" s="36">
        <f t="shared" si="16"/>
        <v>1.6388888888888886</v>
      </c>
    </row>
    <row r="172" spans="1:15" ht="30" customHeight="1" thickBot="1" x14ac:dyDescent="0.3">
      <c r="A172" s="41" t="s">
        <v>264</v>
      </c>
      <c r="B172" s="39"/>
      <c r="C172" s="39"/>
      <c r="D172" s="27"/>
      <c r="E172" s="27">
        <v>531</v>
      </c>
      <c r="F172" s="27"/>
      <c r="G172" s="27">
        <v>363</v>
      </c>
      <c r="H172" s="27"/>
      <c r="I172" s="27">
        <v>443</v>
      </c>
      <c r="J172" s="27"/>
      <c r="K172" s="27"/>
      <c r="L172" s="27"/>
      <c r="M172" s="27"/>
      <c r="N172" s="27"/>
      <c r="O172" s="27"/>
    </row>
    <row r="173" spans="1:15" ht="30" customHeight="1" thickBot="1" x14ac:dyDescent="0.3">
      <c r="A173" s="40" t="s">
        <v>225</v>
      </c>
      <c r="B173" s="37" t="s">
        <v>393</v>
      </c>
      <c r="C173" s="37" t="s">
        <v>460</v>
      </c>
      <c r="D173" s="22">
        <v>6</v>
      </c>
      <c r="E173" s="22">
        <v>79</v>
      </c>
      <c r="F173" s="22">
        <v>13.166666666666664</v>
      </c>
      <c r="G173" s="22">
        <v>60</v>
      </c>
      <c r="H173" s="22">
        <v>9.9999999999999982</v>
      </c>
      <c r="I173" s="22">
        <v>90</v>
      </c>
      <c r="J173" s="22"/>
      <c r="K173" s="22">
        <v>11.666666666666668</v>
      </c>
      <c r="L173" s="22">
        <v>1.5</v>
      </c>
      <c r="M173" s="22"/>
      <c r="N173" s="22">
        <v>8.5000000000000018</v>
      </c>
      <c r="O173" s="22">
        <v>1.5000000000000002</v>
      </c>
    </row>
    <row r="174" spans="1:15" ht="30" customHeight="1" thickBot="1" x14ac:dyDescent="0.3">
      <c r="A174" s="40" t="s">
        <v>225</v>
      </c>
      <c r="B174" s="37" t="s">
        <v>392</v>
      </c>
      <c r="C174" s="37" t="s">
        <v>630</v>
      </c>
      <c r="D174" s="22">
        <v>6</v>
      </c>
      <c r="E174" s="22">
        <v>19</v>
      </c>
      <c r="F174" s="22">
        <v>3.1666666666666661</v>
      </c>
      <c r="G174" s="22">
        <v>15</v>
      </c>
      <c r="H174" s="22">
        <v>2.5</v>
      </c>
      <c r="I174" s="22">
        <v>24</v>
      </c>
      <c r="J174" s="22"/>
      <c r="K174" s="22">
        <v>2.6666666666666665</v>
      </c>
      <c r="L174" s="22">
        <v>0.50000000000000011</v>
      </c>
      <c r="M174" s="22"/>
      <c r="N174" s="22">
        <v>2.3333333333333335</v>
      </c>
      <c r="O174" s="22">
        <v>0.16666666666666671</v>
      </c>
    </row>
    <row r="175" spans="1:15" ht="30" customHeight="1" thickBot="1" x14ac:dyDescent="0.3">
      <c r="A175" s="40" t="s">
        <v>225</v>
      </c>
      <c r="B175" s="37" t="s">
        <v>361</v>
      </c>
      <c r="C175" s="37" t="s">
        <v>461</v>
      </c>
      <c r="D175" s="22">
        <v>6</v>
      </c>
      <c r="E175" s="22">
        <v>14</v>
      </c>
      <c r="F175" s="22">
        <v>2.3333333333333335</v>
      </c>
      <c r="G175" s="22">
        <v>13</v>
      </c>
      <c r="H175" s="22">
        <v>2.166666666666667</v>
      </c>
      <c r="I175" s="22">
        <v>21</v>
      </c>
      <c r="J175" s="22"/>
      <c r="K175" s="22">
        <v>1.5000000000000002</v>
      </c>
      <c r="L175" s="22">
        <v>0.83333333333333337</v>
      </c>
      <c r="M175" s="22"/>
      <c r="N175" s="22">
        <v>1.3333333333333335</v>
      </c>
      <c r="O175" s="22">
        <v>0.83333333333333326</v>
      </c>
    </row>
    <row r="176" spans="1:15" ht="30" customHeight="1" thickBot="1" x14ac:dyDescent="0.3">
      <c r="A176" s="34" t="s">
        <v>20</v>
      </c>
      <c r="B176" s="38"/>
      <c r="C176" s="44"/>
      <c r="D176" s="36"/>
      <c r="E176" s="36"/>
      <c r="F176" s="36">
        <f>+AVERAGE(F173:F175)</f>
        <v>6.2222222222222205</v>
      </c>
      <c r="G176" s="36"/>
      <c r="H176" s="36">
        <f t="shared" ref="H176:O176" si="17">+AVERAGE(H173:H175)</f>
        <v>4.8888888888888884</v>
      </c>
      <c r="I176" s="36"/>
      <c r="J176" s="36"/>
      <c r="K176" s="36">
        <f t="shared" si="17"/>
        <v>5.2777777777777777</v>
      </c>
      <c r="L176" s="36">
        <f t="shared" si="17"/>
        <v>0.94444444444444453</v>
      </c>
      <c r="M176" s="36"/>
      <c r="N176" s="36">
        <f t="shared" si="17"/>
        <v>4.0555555555555562</v>
      </c>
      <c r="O176" s="36">
        <f t="shared" si="17"/>
        <v>0.83333333333333337</v>
      </c>
    </row>
    <row r="177" spans="1:15" ht="30" customHeight="1" thickBot="1" x14ac:dyDescent="0.3">
      <c r="A177" s="41" t="s">
        <v>265</v>
      </c>
      <c r="B177" s="39"/>
      <c r="C177" s="39"/>
      <c r="D177" s="27"/>
      <c r="E177" s="27">
        <v>112</v>
      </c>
      <c r="F177" s="27"/>
      <c r="G177" s="27">
        <v>88</v>
      </c>
      <c r="H177" s="27"/>
      <c r="I177" s="27">
        <v>135</v>
      </c>
      <c r="J177" s="27"/>
      <c r="K177" s="27"/>
      <c r="L177" s="27"/>
      <c r="M177" s="27"/>
      <c r="N177" s="27"/>
      <c r="O177" s="27"/>
    </row>
    <row r="178" spans="1:15" ht="30" customHeight="1" thickBot="1" x14ac:dyDescent="0.3">
      <c r="A178" s="40" t="s">
        <v>462</v>
      </c>
      <c r="B178" s="37" t="s">
        <v>735</v>
      </c>
      <c r="C178" s="37" t="s">
        <v>736</v>
      </c>
      <c r="D178" s="22">
        <v>6</v>
      </c>
      <c r="E178" s="22">
        <v>152</v>
      </c>
      <c r="F178" s="22">
        <v>25.333333333333336</v>
      </c>
      <c r="G178" s="22">
        <v>123</v>
      </c>
      <c r="H178" s="22">
        <v>20.500000000000004</v>
      </c>
      <c r="I178" s="22">
        <v>319</v>
      </c>
      <c r="J178" s="22">
        <v>0.16666666666666671</v>
      </c>
      <c r="K178" s="22">
        <v>18.666666666666668</v>
      </c>
      <c r="L178" s="22">
        <v>6.5</v>
      </c>
      <c r="M178" s="22">
        <v>0.16666666666666671</v>
      </c>
      <c r="N178" s="22">
        <v>15.666666666666664</v>
      </c>
      <c r="O178" s="22">
        <v>4.666666666666667</v>
      </c>
    </row>
    <row r="179" spans="1:15" ht="30" customHeight="1" thickBot="1" x14ac:dyDescent="0.3">
      <c r="A179" s="40" t="s">
        <v>462</v>
      </c>
      <c r="B179" s="37" t="s">
        <v>631</v>
      </c>
      <c r="C179" s="37" t="s">
        <v>699</v>
      </c>
      <c r="D179" s="22">
        <v>6</v>
      </c>
      <c r="E179" s="22">
        <v>276</v>
      </c>
      <c r="F179" s="22">
        <v>45.999999999999993</v>
      </c>
      <c r="G179" s="22">
        <v>107</v>
      </c>
      <c r="H179" s="22">
        <v>17.833333333333332</v>
      </c>
      <c r="I179" s="22">
        <v>429</v>
      </c>
      <c r="J179" s="22">
        <v>0.16666666666666671</v>
      </c>
      <c r="K179" s="22">
        <v>40.833333333333329</v>
      </c>
      <c r="L179" s="22">
        <v>5</v>
      </c>
      <c r="M179" s="22">
        <v>0.16666666666666671</v>
      </c>
      <c r="N179" s="22">
        <v>14.833333333333332</v>
      </c>
      <c r="O179" s="22">
        <v>2.8333333333333335</v>
      </c>
    </row>
    <row r="180" spans="1:15" ht="30" customHeight="1" thickBot="1" x14ac:dyDescent="0.3">
      <c r="A180" s="40" t="s">
        <v>462</v>
      </c>
      <c r="B180" s="37" t="s">
        <v>394</v>
      </c>
      <c r="C180" s="37" t="s">
        <v>463</v>
      </c>
      <c r="D180" s="22">
        <v>6</v>
      </c>
      <c r="E180" s="22">
        <v>122</v>
      </c>
      <c r="F180" s="22">
        <v>20.333333333333332</v>
      </c>
      <c r="G180" s="22">
        <v>97</v>
      </c>
      <c r="H180" s="22">
        <v>16.166666666666668</v>
      </c>
      <c r="I180" s="22">
        <v>106</v>
      </c>
      <c r="J180" s="22">
        <v>0.16666666666666671</v>
      </c>
      <c r="K180" s="22">
        <v>11.83333333333333</v>
      </c>
      <c r="L180" s="22">
        <v>8.3333333333333339</v>
      </c>
      <c r="M180" s="22">
        <v>0.16666666666666671</v>
      </c>
      <c r="N180" s="22">
        <v>8.1666666666666661</v>
      </c>
      <c r="O180" s="22">
        <v>7.833333333333333</v>
      </c>
    </row>
    <row r="181" spans="1:15" ht="30" customHeight="1" thickBot="1" x14ac:dyDescent="0.3">
      <c r="A181" s="34" t="s">
        <v>20</v>
      </c>
      <c r="B181" s="38"/>
      <c r="C181" s="44"/>
      <c r="D181" s="36"/>
      <c r="E181" s="36"/>
      <c r="F181" s="36">
        <f>+AVERAGE(F178:F180)</f>
        <v>30.555555555555554</v>
      </c>
      <c r="G181" s="36"/>
      <c r="H181" s="36">
        <f t="shared" ref="H181:O181" si="18">+AVERAGE(H178:H180)</f>
        <v>18.166666666666668</v>
      </c>
      <c r="I181" s="36"/>
      <c r="J181" s="36">
        <f t="shared" si="18"/>
        <v>0.16666666666666671</v>
      </c>
      <c r="K181" s="36">
        <f t="shared" si="18"/>
        <v>23.777777777777775</v>
      </c>
      <c r="L181" s="36">
        <f t="shared" si="18"/>
        <v>6.6111111111111116</v>
      </c>
      <c r="M181" s="36">
        <f t="shared" si="18"/>
        <v>0.16666666666666671</v>
      </c>
      <c r="N181" s="36">
        <f t="shared" si="18"/>
        <v>12.888888888888888</v>
      </c>
      <c r="O181" s="36">
        <f t="shared" si="18"/>
        <v>5.1111111111111107</v>
      </c>
    </row>
    <row r="182" spans="1:15" ht="30" customHeight="1" thickBot="1" x14ac:dyDescent="0.3">
      <c r="A182" s="41" t="s">
        <v>464</v>
      </c>
      <c r="B182" s="39"/>
      <c r="C182" s="39"/>
      <c r="D182" s="27"/>
      <c r="E182" s="27">
        <v>550</v>
      </c>
      <c r="F182" s="27"/>
      <c r="G182" s="27">
        <v>327</v>
      </c>
      <c r="H182" s="27"/>
      <c r="I182" s="27">
        <v>854</v>
      </c>
      <c r="J182" s="27"/>
      <c r="K182" s="27"/>
      <c r="L182" s="27"/>
      <c r="M182" s="27"/>
      <c r="N182" s="27"/>
      <c r="O182" s="27"/>
    </row>
    <row r="183" spans="1:15" ht="30" customHeight="1" thickBot="1" x14ac:dyDescent="0.3">
      <c r="A183" s="40" t="s">
        <v>465</v>
      </c>
      <c r="B183" s="37" t="s">
        <v>395</v>
      </c>
      <c r="C183" s="37" t="s">
        <v>680</v>
      </c>
      <c r="D183" s="22">
        <v>6</v>
      </c>
      <c r="E183" s="22">
        <v>105</v>
      </c>
      <c r="F183" s="22">
        <v>17.499999999999996</v>
      </c>
      <c r="G183" s="22">
        <v>95</v>
      </c>
      <c r="H183" s="22">
        <v>15.833333333333334</v>
      </c>
      <c r="I183" s="22">
        <v>406</v>
      </c>
      <c r="J183" s="22">
        <v>0.33333333333333343</v>
      </c>
      <c r="K183" s="22">
        <v>12</v>
      </c>
      <c r="L183" s="22">
        <v>5.1666666666666679</v>
      </c>
      <c r="M183" s="22">
        <v>0.33333333333333343</v>
      </c>
      <c r="N183" s="22">
        <v>10.166666666666668</v>
      </c>
      <c r="O183" s="22">
        <v>5.3333333333333339</v>
      </c>
    </row>
    <row r="184" spans="1:15" ht="30" customHeight="1" thickBot="1" x14ac:dyDescent="0.3">
      <c r="A184" s="40" t="s">
        <v>465</v>
      </c>
      <c r="B184" s="37" t="s">
        <v>396</v>
      </c>
      <c r="C184" s="37" t="s">
        <v>632</v>
      </c>
      <c r="D184" s="22">
        <v>6</v>
      </c>
      <c r="E184" s="22">
        <v>102</v>
      </c>
      <c r="F184" s="22">
        <v>17</v>
      </c>
      <c r="G184" s="22">
        <v>80</v>
      </c>
      <c r="H184" s="22">
        <v>13.333333333333334</v>
      </c>
      <c r="I184" s="22">
        <v>114</v>
      </c>
      <c r="J184" s="22"/>
      <c r="K184" s="22">
        <v>11.83333333333333</v>
      </c>
      <c r="L184" s="22">
        <v>5.1666666666666661</v>
      </c>
      <c r="M184" s="22"/>
      <c r="N184" s="22">
        <v>8.5</v>
      </c>
      <c r="O184" s="22">
        <v>4.833333333333333</v>
      </c>
    </row>
    <row r="185" spans="1:15" ht="30" customHeight="1" thickBot="1" x14ac:dyDescent="0.3">
      <c r="A185" s="34" t="s">
        <v>20</v>
      </c>
      <c r="B185" s="38"/>
      <c r="C185" s="44"/>
      <c r="D185" s="36"/>
      <c r="E185" s="36"/>
      <c r="F185" s="36">
        <f>+AVERAGE(F183:F184)</f>
        <v>17.25</v>
      </c>
      <c r="G185" s="36"/>
      <c r="H185" s="36">
        <f t="shared" ref="H185:O185" si="19">+AVERAGE(H183:H184)</f>
        <v>14.583333333333334</v>
      </c>
      <c r="I185" s="36"/>
      <c r="J185" s="36">
        <f t="shared" si="19"/>
        <v>0.33333333333333343</v>
      </c>
      <c r="K185" s="36">
        <f t="shared" si="19"/>
        <v>11.916666666666664</v>
      </c>
      <c r="L185" s="36">
        <f t="shared" si="19"/>
        <v>5.166666666666667</v>
      </c>
      <c r="M185" s="36">
        <f t="shared" si="19"/>
        <v>0.33333333333333343</v>
      </c>
      <c r="N185" s="36">
        <f t="shared" si="19"/>
        <v>9.3333333333333339</v>
      </c>
      <c r="O185" s="36">
        <f t="shared" si="19"/>
        <v>5.0833333333333339</v>
      </c>
    </row>
    <row r="186" spans="1:15" ht="30" customHeight="1" thickBot="1" x14ac:dyDescent="0.3">
      <c r="A186" s="41" t="s">
        <v>466</v>
      </c>
      <c r="B186" s="39"/>
      <c r="C186" s="39"/>
      <c r="D186" s="27"/>
      <c r="E186" s="27">
        <v>207</v>
      </c>
      <c r="F186" s="27"/>
      <c r="G186" s="27">
        <v>175</v>
      </c>
      <c r="H186" s="27"/>
      <c r="I186" s="27">
        <v>520</v>
      </c>
      <c r="J186" s="27"/>
      <c r="K186" s="27"/>
      <c r="L186" s="27"/>
      <c r="M186" s="27"/>
      <c r="N186" s="27"/>
      <c r="O186" s="27"/>
    </row>
    <row r="187" spans="1:15" ht="30" customHeight="1" thickBot="1" x14ac:dyDescent="0.3">
      <c r="A187" s="40" t="s">
        <v>467</v>
      </c>
      <c r="B187" s="37" t="s">
        <v>397</v>
      </c>
      <c r="C187" s="37" t="s">
        <v>633</v>
      </c>
      <c r="D187" s="22">
        <v>6</v>
      </c>
      <c r="E187" s="22">
        <v>136</v>
      </c>
      <c r="F187" s="22">
        <v>22.666666666666664</v>
      </c>
      <c r="G187" s="22">
        <v>99</v>
      </c>
      <c r="H187" s="22">
        <v>16.500000000000004</v>
      </c>
      <c r="I187" s="22">
        <v>148</v>
      </c>
      <c r="J187" s="22"/>
      <c r="K187" s="22">
        <v>21</v>
      </c>
      <c r="L187" s="22">
        <v>1.6666666666666667</v>
      </c>
      <c r="M187" s="22"/>
      <c r="N187" s="22">
        <v>15.16666666666667</v>
      </c>
      <c r="O187" s="22">
        <v>1.3333333333333335</v>
      </c>
    </row>
    <row r="188" spans="1:15" ht="30" customHeight="1" thickBot="1" x14ac:dyDescent="0.3">
      <c r="A188" s="40" t="s">
        <v>467</v>
      </c>
      <c r="B188" s="37" t="s">
        <v>398</v>
      </c>
      <c r="C188" s="37" t="s">
        <v>688</v>
      </c>
      <c r="D188" s="22">
        <v>6</v>
      </c>
      <c r="E188" s="22">
        <v>108</v>
      </c>
      <c r="F188" s="22">
        <v>18.000000000000004</v>
      </c>
      <c r="G188" s="22">
        <v>97</v>
      </c>
      <c r="H188" s="22">
        <v>16.166666666666664</v>
      </c>
      <c r="I188" s="22">
        <v>230</v>
      </c>
      <c r="J188" s="22">
        <v>0.16666666666666671</v>
      </c>
      <c r="K188" s="22">
        <v>16.166666666666668</v>
      </c>
      <c r="L188" s="22">
        <v>1.6666666666666667</v>
      </c>
      <c r="M188" s="22">
        <v>0.16666666666666671</v>
      </c>
      <c r="N188" s="22">
        <v>14.166666666666664</v>
      </c>
      <c r="O188" s="22">
        <v>1.8333333333333333</v>
      </c>
    </row>
    <row r="189" spans="1:15" ht="30" customHeight="1" thickBot="1" x14ac:dyDescent="0.3">
      <c r="A189" s="40" t="s">
        <v>467</v>
      </c>
      <c r="B189" s="37" t="s">
        <v>402</v>
      </c>
      <c r="C189" s="37" t="s">
        <v>702</v>
      </c>
      <c r="D189" s="22">
        <v>6</v>
      </c>
      <c r="E189" s="22">
        <v>79</v>
      </c>
      <c r="F189" s="22">
        <v>13.166666666666666</v>
      </c>
      <c r="G189" s="22">
        <v>46</v>
      </c>
      <c r="H189" s="22">
        <v>7.6666666666666661</v>
      </c>
      <c r="I189" s="22">
        <v>98</v>
      </c>
      <c r="J189" s="22"/>
      <c r="K189" s="22">
        <v>12.166666666666666</v>
      </c>
      <c r="L189" s="22">
        <v>1</v>
      </c>
      <c r="M189" s="22"/>
      <c r="N189" s="22">
        <v>6.833333333333333</v>
      </c>
      <c r="O189" s="22">
        <v>0.83333333333333348</v>
      </c>
    </row>
    <row r="190" spans="1:15" ht="30" customHeight="1" thickBot="1" x14ac:dyDescent="0.3">
      <c r="A190" s="40" t="s">
        <v>467</v>
      </c>
      <c r="B190" s="37" t="s">
        <v>399</v>
      </c>
      <c r="C190" s="37" t="s">
        <v>701</v>
      </c>
      <c r="D190" s="22">
        <v>5</v>
      </c>
      <c r="E190" s="22">
        <v>64</v>
      </c>
      <c r="F190" s="22">
        <v>12.8</v>
      </c>
      <c r="G190" s="22">
        <v>43</v>
      </c>
      <c r="H190" s="22">
        <v>8.6000000000000014</v>
      </c>
      <c r="I190" s="22">
        <v>100</v>
      </c>
      <c r="J190" s="22"/>
      <c r="K190" s="22">
        <v>10.4</v>
      </c>
      <c r="L190" s="22">
        <v>2.4000000000000004</v>
      </c>
      <c r="M190" s="22"/>
      <c r="N190" s="22">
        <v>5.8000000000000007</v>
      </c>
      <c r="O190" s="22">
        <v>2.8000000000000003</v>
      </c>
    </row>
    <row r="191" spans="1:15" ht="30" customHeight="1" thickBot="1" x14ac:dyDescent="0.3">
      <c r="A191" s="40" t="s">
        <v>467</v>
      </c>
      <c r="B191" s="37" t="s">
        <v>401</v>
      </c>
      <c r="C191" s="37" t="s">
        <v>634</v>
      </c>
      <c r="D191" s="22">
        <v>6</v>
      </c>
      <c r="E191" s="22">
        <v>65</v>
      </c>
      <c r="F191" s="22">
        <v>10.833333333333334</v>
      </c>
      <c r="G191" s="22">
        <v>40</v>
      </c>
      <c r="H191" s="22">
        <v>6.666666666666667</v>
      </c>
      <c r="I191" s="22">
        <v>76</v>
      </c>
      <c r="J191" s="22">
        <v>0.16666666666666671</v>
      </c>
      <c r="K191" s="22">
        <v>9.8333333333333321</v>
      </c>
      <c r="L191" s="22">
        <v>0.83333333333333326</v>
      </c>
      <c r="M191" s="22">
        <v>0.16666666666666671</v>
      </c>
      <c r="N191" s="22">
        <v>5.6666666666666661</v>
      </c>
      <c r="O191" s="22">
        <v>0.83333333333333326</v>
      </c>
    </row>
    <row r="192" spans="1:15" ht="30" customHeight="1" thickBot="1" x14ac:dyDescent="0.3">
      <c r="A192" s="40" t="s">
        <v>467</v>
      </c>
      <c r="B192" s="37" t="s">
        <v>400</v>
      </c>
      <c r="C192" s="37" t="s">
        <v>700</v>
      </c>
      <c r="D192" s="22">
        <v>3</v>
      </c>
      <c r="E192" s="22">
        <v>37</v>
      </c>
      <c r="F192" s="22">
        <v>12.333333333333332</v>
      </c>
      <c r="G192" s="22">
        <v>27</v>
      </c>
      <c r="H192" s="22">
        <v>9</v>
      </c>
      <c r="I192" s="22">
        <v>201</v>
      </c>
      <c r="J192" s="22"/>
      <c r="K192" s="22">
        <v>10.333333333333334</v>
      </c>
      <c r="L192" s="22">
        <v>1.9999999999999996</v>
      </c>
      <c r="M192" s="22"/>
      <c r="N192" s="22">
        <v>6.9999999999999991</v>
      </c>
      <c r="O192" s="22">
        <v>1.9999999999999996</v>
      </c>
    </row>
    <row r="193" spans="1:15" ht="30" customHeight="1" thickBot="1" x14ac:dyDescent="0.3">
      <c r="A193" s="34" t="s">
        <v>20</v>
      </c>
      <c r="B193" s="38"/>
      <c r="C193" s="44"/>
      <c r="D193" s="36"/>
      <c r="E193" s="36"/>
      <c r="F193" s="36">
        <f>+AVERAGE(F187:F192)</f>
        <v>14.966666666666667</v>
      </c>
      <c r="G193" s="36"/>
      <c r="H193" s="36">
        <f t="shared" ref="H193:O193" si="20">+AVERAGE(H187:H192)</f>
        <v>10.766666666666666</v>
      </c>
      <c r="I193" s="36"/>
      <c r="J193" s="36">
        <f t="shared" si="20"/>
        <v>0.16666666666666671</v>
      </c>
      <c r="K193" s="36">
        <f t="shared" si="20"/>
        <v>13.316666666666665</v>
      </c>
      <c r="L193" s="36">
        <f t="shared" si="20"/>
        <v>1.5944444444444443</v>
      </c>
      <c r="M193" s="36">
        <f t="shared" si="20"/>
        <v>0.16666666666666671</v>
      </c>
      <c r="N193" s="36">
        <f t="shared" si="20"/>
        <v>9.1055555555555561</v>
      </c>
      <c r="O193" s="36">
        <f t="shared" si="20"/>
        <v>1.6055555555555554</v>
      </c>
    </row>
    <row r="194" spans="1:15" ht="30" customHeight="1" thickBot="1" x14ac:dyDescent="0.3">
      <c r="A194" s="41" t="s">
        <v>468</v>
      </c>
      <c r="B194" s="39"/>
      <c r="C194" s="39"/>
      <c r="D194" s="27"/>
      <c r="E194" s="27">
        <v>489</v>
      </c>
      <c r="F194" s="27"/>
      <c r="G194" s="27">
        <v>352</v>
      </c>
      <c r="H194" s="27"/>
      <c r="I194" s="27">
        <v>853</v>
      </c>
      <c r="J194" s="27"/>
      <c r="K194" s="27"/>
      <c r="L194" s="27"/>
      <c r="M194" s="27"/>
      <c r="N194" s="27"/>
      <c r="O194" s="27"/>
    </row>
    <row r="195" spans="1:15" ht="30" customHeight="1" thickBot="1" x14ac:dyDescent="0.3">
      <c r="A195" s="40" t="s">
        <v>228</v>
      </c>
      <c r="B195" s="37" t="s">
        <v>404</v>
      </c>
      <c r="C195" s="37" t="s">
        <v>635</v>
      </c>
      <c r="D195" s="22">
        <v>6</v>
      </c>
      <c r="E195" s="22">
        <v>122</v>
      </c>
      <c r="F195" s="22">
        <v>20.333333333333336</v>
      </c>
      <c r="G195" s="22">
        <v>66</v>
      </c>
      <c r="H195" s="22">
        <v>11.000000000000004</v>
      </c>
      <c r="I195" s="22">
        <v>145</v>
      </c>
      <c r="J195" s="22"/>
      <c r="K195" s="22">
        <v>14.833333333333334</v>
      </c>
      <c r="L195" s="22">
        <v>5.5</v>
      </c>
      <c r="M195" s="22"/>
      <c r="N195" s="22">
        <v>6.0000000000000009</v>
      </c>
      <c r="O195" s="22">
        <v>5.0000000000000009</v>
      </c>
    </row>
    <row r="196" spans="1:15" ht="30" customHeight="1" thickBot="1" x14ac:dyDescent="0.3">
      <c r="A196" s="40" t="s">
        <v>228</v>
      </c>
      <c r="B196" s="37" t="s">
        <v>403</v>
      </c>
      <c r="C196" s="37" t="s">
        <v>689</v>
      </c>
      <c r="D196" s="22">
        <v>6</v>
      </c>
      <c r="E196" s="22">
        <v>103</v>
      </c>
      <c r="F196" s="22">
        <v>17.166666666666668</v>
      </c>
      <c r="G196" s="22">
        <v>65</v>
      </c>
      <c r="H196" s="22">
        <v>10.833333333333332</v>
      </c>
      <c r="I196" s="22">
        <v>237</v>
      </c>
      <c r="J196" s="22"/>
      <c r="K196" s="22">
        <v>17.166666666666668</v>
      </c>
      <c r="L196" s="22"/>
      <c r="M196" s="22"/>
      <c r="N196" s="22">
        <v>10.833333333333332</v>
      </c>
      <c r="O196" s="22"/>
    </row>
    <row r="197" spans="1:15" ht="30" customHeight="1" thickBot="1" x14ac:dyDescent="0.3">
      <c r="A197" s="40" t="s">
        <v>228</v>
      </c>
      <c r="B197" s="37" t="s">
        <v>405</v>
      </c>
      <c r="C197" s="37" t="s">
        <v>690</v>
      </c>
      <c r="D197" s="22">
        <v>6</v>
      </c>
      <c r="E197" s="22">
        <v>96</v>
      </c>
      <c r="F197" s="22">
        <v>16</v>
      </c>
      <c r="G197" s="22">
        <v>45</v>
      </c>
      <c r="H197" s="22">
        <v>7.5000000000000009</v>
      </c>
      <c r="I197" s="22">
        <v>283</v>
      </c>
      <c r="J197" s="22"/>
      <c r="K197" s="22">
        <v>14.000000000000002</v>
      </c>
      <c r="L197" s="22">
        <v>2.0000000000000004</v>
      </c>
      <c r="M197" s="22"/>
      <c r="N197" s="22">
        <v>5.833333333333333</v>
      </c>
      <c r="O197" s="22">
        <v>1.666666666666667</v>
      </c>
    </row>
    <row r="198" spans="1:15" ht="30" customHeight="1" thickBot="1" x14ac:dyDescent="0.3">
      <c r="A198" s="40" t="s">
        <v>228</v>
      </c>
      <c r="B198" s="37" t="s">
        <v>737</v>
      </c>
      <c r="C198" s="37" t="s">
        <v>738</v>
      </c>
      <c r="D198" s="22">
        <v>3</v>
      </c>
      <c r="E198" s="22">
        <v>64</v>
      </c>
      <c r="F198" s="22">
        <v>21.333333333333332</v>
      </c>
      <c r="G198" s="22">
        <v>22</v>
      </c>
      <c r="H198" s="22">
        <v>7.3333333333333321</v>
      </c>
      <c r="I198" s="22">
        <v>154</v>
      </c>
      <c r="J198" s="22"/>
      <c r="K198" s="22">
        <v>19</v>
      </c>
      <c r="L198" s="22">
        <v>2.3333333333333335</v>
      </c>
      <c r="M198" s="22"/>
      <c r="N198" s="22">
        <v>5.333333333333333</v>
      </c>
      <c r="O198" s="22">
        <v>1.9999999999999996</v>
      </c>
    </row>
    <row r="199" spans="1:15" ht="30" customHeight="1" thickBot="1" x14ac:dyDescent="0.3">
      <c r="A199" s="40" t="s">
        <v>228</v>
      </c>
      <c r="B199" s="45" t="s">
        <v>712</v>
      </c>
      <c r="C199" s="46" t="s">
        <v>648</v>
      </c>
      <c r="D199" s="43" t="s">
        <v>473</v>
      </c>
      <c r="E199" s="43" t="s">
        <v>473</v>
      </c>
      <c r="F199" s="43" t="s">
        <v>473</v>
      </c>
      <c r="G199" s="43" t="s">
        <v>473</v>
      </c>
      <c r="H199" s="43" t="s">
        <v>473</v>
      </c>
      <c r="I199" s="43" t="s">
        <v>473</v>
      </c>
      <c r="J199" s="43" t="s">
        <v>473</v>
      </c>
      <c r="K199" s="43" t="s">
        <v>473</v>
      </c>
      <c r="L199" s="43" t="s">
        <v>473</v>
      </c>
      <c r="M199" s="43" t="s">
        <v>473</v>
      </c>
      <c r="N199" s="43" t="s">
        <v>473</v>
      </c>
      <c r="O199" s="43" t="s">
        <v>473</v>
      </c>
    </row>
    <row r="200" spans="1:15" ht="30" customHeight="1" thickBot="1" x14ac:dyDescent="0.3">
      <c r="A200" s="34" t="s">
        <v>20</v>
      </c>
      <c r="B200" s="38"/>
      <c r="C200" s="44"/>
      <c r="D200" s="36"/>
      <c r="E200" s="36"/>
      <c r="F200" s="36">
        <f>+AVERAGE(F195:F199)</f>
        <v>18.708333333333332</v>
      </c>
      <c r="G200" s="36"/>
      <c r="H200" s="36">
        <f t="shared" ref="H200:O200" si="21">+AVERAGE(H195:H199)</f>
        <v>9.1666666666666679</v>
      </c>
      <c r="I200" s="36"/>
      <c r="J200" s="36"/>
      <c r="K200" s="36">
        <f t="shared" si="21"/>
        <v>16.25</v>
      </c>
      <c r="L200" s="36">
        <f t="shared" si="21"/>
        <v>3.2777777777777781</v>
      </c>
      <c r="M200" s="36"/>
      <c r="N200" s="36">
        <f t="shared" si="21"/>
        <v>6.9999999999999991</v>
      </c>
      <c r="O200" s="36">
        <f t="shared" si="21"/>
        <v>2.8888888888888893</v>
      </c>
    </row>
    <row r="201" spans="1:15" ht="30" customHeight="1" thickBot="1" x14ac:dyDescent="0.3">
      <c r="A201" s="41" t="s">
        <v>266</v>
      </c>
      <c r="B201" s="39"/>
      <c r="C201" s="39"/>
      <c r="D201" s="27"/>
      <c r="E201" s="27">
        <v>385</v>
      </c>
      <c r="F201" s="27"/>
      <c r="G201" s="27">
        <v>198</v>
      </c>
      <c r="H201" s="27"/>
      <c r="I201" s="27">
        <v>819</v>
      </c>
      <c r="J201" s="27"/>
      <c r="K201" s="27"/>
      <c r="L201" s="27"/>
      <c r="M201" s="27"/>
      <c r="N201" s="27"/>
      <c r="O201" s="27"/>
    </row>
    <row r="202" spans="1:15" ht="30" customHeight="1" thickBot="1" x14ac:dyDescent="0.3">
      <c r="A202" s="40" t="s">
        <v>469</v>
      </c>
      <c r="B202" s="37" t="s">
        <v>739</v>
      </c>
      <c r="C202" s="37" t="s">
        <v>740</v>
      </c>
      <c r="D202" s="22">
        <v>6</v>
      </c>
      <c r="E202" s="22">
        <v>226</v>
      </c>
      <c r="F202" s="22">
        <v>37.666666666666671</v>
      </c>
      <c r="G202" s="22">
        <v>157</v>
      </c>
      <c r="H202" s="22">
        <v>26.166666666666668</v>
      </c>
      <c r="I202" s="22">
        <v>171</v>
      </c>
      <c r="J202" s="22"/>
      <c r="K202" s="22">
        <v>35.166666666666671</v>
      </c>
      <c r="L202" s="22">
        <v>2.5</v>
      </c>
      <c r="M202" s="22"/>
      <c r="N202" s="22">
        <v>24.333333333333336</v>
      </c>
      <c r="O202" s="22">
        <v>1.8333333333333335</v>
      </c>
    </row>
    <row r="203" spans="1:15" ht="30" customHeight="1" thickBot="1" x14ac:dyDescent="0.3">
      <c r="A203" s="40" t="s">
        <v>469</v>
      </c>
      <c r="B203" s="37" t="s">
        <v>409</v>
      </c>
      <c r="C203" s="37" t="s">
        <v>637</v>
      </c>
      <c r="D203" s="22">
        <v>6</v>
      </c>
      <c r="E203" s="22">
        <v>200</v>
      </c>
      <c r="F203" s="22">
        <v>33.333333333333336</v>
      </c>
      <c r="G203" s="22">
        <v>126</v>
      </c>
      <c r="H203" s="22">
        <v>21</v>
      </c>
      <c r="I203" s="22">
        <v>103</v>
      </c>
      <c r="J203" s="22">
        <v>0.16666666666666671</v>
      </c>
      <c r="K203" s="22">
        <v>29.666666666666668</v>
      </c>
      <c r="L203" s="22">
        <v>3.5000000000000004</v>
      </c>
      <c r="M203" s="22">
        <v>0.16666666666666671</v>
      </c>
      <c r="N203" s="22">
        <v>17.833333333333336</v>
      </c>
      <c r="O203" s="22">
        <v>3.0000000000000004</v>
      </c>
    </row>
    <row r="204" spans="1:15" ht="30" customHeight="1" thickBot="1" x14ac:dyDescent="0.3">
      <c r="A204" s="40" t="s">
        <v>469</v>
      </c>
      <c r="B204" s="37" t="s">
        <v>406</v>
      </c>
      <c r="C204" s="37" t="s">
        <v>636</v>
      </c>
      <c r="D204" s="22">
        <v>6</v>
      </c>
      <c r="E204" s="22">
        <v>214</v>
      </c>
      <c r="F204" s="22">
        <v>35.666666666666664</v>
      </c>
      <c r="G204" s="22">
        <v>122</v>
      </c>
      <c r="H204" s="22">
        <v>20.333333333333339</v>
      </c>
      <c r="I204" s="22">
        <v>162</v>
      </c>
      <c r="J204" s="22"/>
      <c r="K204" s="22">
        <v>33.166666666666664</v>
      </c>
      <c r="L204" s="22">
        <v>2.5</v>
      </c>
      <c r="M204" s="22"/>
      <c r="N204" s="22">
        <v>18.333333333333339</v>
      </c>
      <c r="O204" s="22">
        <v>2</v>
      </c>
    </row>
    <row r="205" spans="1:15" ht="30" customHeight="1" thickBot="1" x14ac:dyDescent="0.3">
      <c r="A205" s="40" t="s">
        <v>469</v>
      </c>
      <c r="B205" s="37" t="s">
        <v>410</v>
      </c>
      <c r="C205" s="37" t="s">
        <v>638</v>
      </c>
      <c r="D205" s="22">
        <v>6</v>
      </c>
      <c r="E205" s="22">
        <v>184</v>
      </c>
      <c r="F205" s="22">
        <v>30.666666666666668</v>
      </c>
      <c r="G205" s="22">
        <v>105</v>
      </c>
      <c r="H205" s="22">
        <v>17.5</v>
      </c>
      <c r="I205" s="22">
        <v>141</v>
      </c>
      <c r="J205" s="22"/>
      <c r="K205" s="22">
        <v>28.333333333333336</v>
      </c>
      <c r="L205" s="22">
        <v>2.3333333333333335</v>
      </c>
      <c r="M205" s="22"/>
      <c r="N205" s="22">
        <v>15</v>
      </c>
      <c r="O205" s="22">
        <v>2.5</v>
      </c>
    </row>
    <row r="206" spans="1:15" ht="30" customHeight="1" thickBot="1" x14ac:dyDescent="0.3">
      <c r="A206" s="40" t="s">
        <v>469</v>
      </c>
      <c r="B206" s="37" t="s">
        <v>411</v>
      </c>
      <c r="C206" s="37" t="s">
        <v>778</v>
      </c>
      <c r="D206" s="22">
        <v>6</v>
      </c>
      <c r="E206" s="22">
        <v>160</v>
      </c>
      <c r="F206" s="22">
        <v>26.666666666666671</v>
      </c>
      <c r="G206" s="22">
        <v>105</v>
      </c>
      <c r="H206" s="22">
        <v>17.500000000000004</v>
      </c>
      <c r="I206" s="22">
        <v>138</v>
      </c>
      <c r="J206" s="22"/>
      <c r="K206" s="22">
        <v>23.500000000000007</v>
      </c>
      <c r="L206" s="22">
        <v>3.166666666666667</v>
      </c>
      <c r="M206" s="22"/>
      <c r="N206" s="22">
        <v>14.666666666666664</v>
      </c>
      <c r="O206" s="22">
        <v>2.8333333333333335</v>
      </c>
    </row>
    <row r="207" spans="1:15" ht="30" customHeight="1" thickBot="1" x14ac:dyDescent="0.3">
      <c r="A207" s="40" t="s">
        <v>469</v>
      </c>
      <c r="B207" s="37" t="s">
        <v>407</v>
      </c>
      <c r="C207" s="37" t="s">
        <v>639</v>
      </c>
      <c r="D207" s="22">
        <v>6</v>
      </c>
      <c r="E207" s="22">
        <v>50</v>
      </c>
      <c r="F207" s="22">
        <v>8.3333333333333357</v>
      </c>
      <c r="G207" s="22">
        <v>51</v>
      </c>
      <c r="H207" s="22">
        <v>8.5</v>
      </c>
      <c r="I207" s="22">
        <v>61</v>
      </c>
      <c r="J207" s="22">
        <v>0.16666666666666671</v>
      </c>
      <c r="K207" s="22">
        <v>6.8333333333333348</v>
      </c>
      <c r="L207" s="22">
        <v>1.3333333333333335</v>
      </c>
      <c r="M207" s="22">
        <v>0.16666666666666671</v>
      </c>
      <c r="N207" s="22">
        <v>7.0000000000000009</v>
      </c>
      <c r="O207" s="22">
        <v>1.3333333333333335</v>
      </c>
    </row>
    <row r="208" spans="1:15" ht="30" customHeight="1" thickBot="1" x14ac:dyDescent="0.3">
      <c r="A208" s="40" t="s">
        <v>469</v>
      </c>
      <c r="B208" s="37" t="s">
        <v>408</v>
      </c>
      <c r="C208" s="37" t="s">
        <v>640</v>
      </c>
      <c r="D208" s="22">
        <v>6</v>
      </c>
      <c r="E208" s="22">
        <v>40</v>
      </c>
      <c r="F208" s="22">
        <v>6.666666666666667</v>
      </c>
      <c r="G208" s="22">
        <v>36</v>
      </c>
      <c r="H208" s="22">
        <v>6</v>
      </c>
      <c r="I208" s="22">
        <v>31</v>
      </c>
      <c r="J208" s="22">
        <v>0.16666666666666671</v>
      </c>
      <c r="K208" s="22">
        <v>5.8333333333333339</v>
      </c>
      <c r="L208" s="22">
        <v>0.66666666666666674</v>
      </c>
      <c r="M208" s="22">
        <v>0.16666666666666671</v>
      </c>
      <c r="N208" s="22">
        <v>5.5</v>
      </c>
      <c r="O208" s="22">
        <v>0.33333333333333331</v>
      </c>
    </row>
    <row r="209" spans="1:15" ht="30" customHeight="1" thickBot="1" x14ac:dyDescent="0.3">
      <c r="A209" s="34" t="s">
        <v>20</v>
      </c>
      <c r="B209" s="38"/>
      <c r="C209" s="44"/>
      <c r="D209" s="36"/>
      <c r="E209" s="36"/>
      <c r="F209" s="36">
        <f>+AVERAGE(F202:F208)</f>
        <v>25.571428571428573</v>
      </c>
      <c r="G209" s="36"/>
      <c r="H209" s="36">
        <f t="shared" ref="H209:O209" si="22">+AVERAGE(H202:H208)</f>
        <v>16.714285714285715</v>
      </c>
      <c r="I209" s="36"/>
      <c r="J209" s="36">
        <f t="shared" si="22"/>
        <v>0.16666666666666671</v>
      </c>
      <c r="K209" s="36">
        <f t="shared" si="22"/>
        <v>23.214285714285719</v>
      </c>
      <c r="L209" s="36">
        <f t="shared" si="22"/>
        <v>2.2857142857142856</v>
      </c>
      <c r="M209" s="36">
        <f t="shared" si="22"/>
        <v>0.16666666666666671</v>
      </c>
      <c r="N209" s="36">
        <f t="shared" si="22"/>
        <v>14.66666666666667</v>
      </c>
      <c r="O209" s="36">
        <f t="shared" si="22"/>
        <v>1.9761904761904765</v>
      </c>
    </row>
    <row r="210" spans="1:15" ht="30" customHeight="1" thickBot="1" x14ac:dyDescent="0.3">
      <c r="A210" s="41" t="s">
        <v>470</v>
      </c>
      <c r="B210" s="39"/>
      <c r="C210" s="39"/>
      <c r="D210" s="27"/>
      <c r="E210" s="27">
        <v>1074</v>
      </c>
      <c r="F210" s="27"/>
      <c r="G210" s="27">
        <v>702</v>
      </c>
      <c r="H210" s="27"/>
      <c r="I210" s="27">
        <v>807</v>
      </c>
      <c r="J210" s="27"/>
      <c r="K210" s="27"/>
      <c r="L210" s="27"/>
      <c r="M210" s="27"/>
      <c r="N210" s="27"/>
      <c r="O210" s="27"/>
    </row>
    <row r="211" spans="1:15" ht="30" customHeight="1" thickBot="1" x14ac:dyDescent="0.3">
      <c r="A211" s="40" t="s">
        <v>231</v>
      </c>
      <c r="B211" s="37" t="s">
        <v>412</v>
      </c>
      <c r="C211" s="37" t="s">
        <v>641</v>
      </c>
      <c r="D211" s="22">
        <v>6</v>
      </c>
      <c r="E211" s="22">
        <v>134</v>
      </c>
      <c r="F211" s="22">
        <v>22.333333333333329</v>
      </c>
      <c r="G211" s="22">
        <v>127</v>
      </c>
      <c r="H211" s="22">
        <v>21.166666666666671</v>
      </c>
      <c r="I211" s="22">
        <v>146</v>
      </c>
      <c r="J211" s="22"/>
      <c r="K211" s="22">
        <v>19</v>
      </c>
      <c r="L211" s="22">
        <v>3.3333333333333335</v>
      </c>
      <c r="M211" s="22"/>
      <c r="N211" s="22">
        <v>18.666666666666668</v>
      </c>
      <c r="O211" s="22">
        <v>2.5</v>
      </c>
    </row>
    <row r="212" spans="1:15" ht="30" customHeight="1" thickBot="1" x14ac:dyDescent="0.3">
      <c r="A212" s="40" t="s">
        <v>231</v>
      </c>
      <c r="B212" s="37" t="s">
        <v>413</v>
      </c>
      <c r="C212" s="37" t="s">
        <v>681</v>
      </c>
      <c r="D212" s="22">
        <v>6</v>
      </c>
      <c r="E212" s="22">
        <v>41</v>
      </c>
      <c r="F212" s="22">
        <v>6.833333333333333</v>
      </c>
      <c r="G212" s="22">
        <v>60</v>
      </c>
      <c r="H212" s="22">
        <v>10</v>
      </c>
      <c r="I212" s="22">
        <v>97</v>
      </c>
      <c r="J212" s="22">
        <v>0.16666666666666671</v>
      </c>
      <c r="K212" s="22">
        <v>6.333333333333333</v>
      </c>
      <c r="L212" s="22">
        <v>0.33333333333333343</v>
      </c>
      <c r="M212" s="22">
        <v>0.16666666666666671</v>
      </c>
      <c r="N212" s="22">
        <v>9.3333333333333339</v>
      </c>
      <c r="O212" s="22">
        <v>0.5</v>
      </c>
    </row>
    <row r="213" spans="1:15" ht="30" customHeight="1" thickBot="1" x14ac:dyDescent="0.3">
      <c r="A213" s="40" t="s">
        <v>231</v>
      </c>
      <c r="B213" s="37" t="s">
        <v>414</v>
      </c>
      <c r="C213" s="37" t="s">
        <v>642</v>
      </c>
      <c r="D213" s="22">
        <v>6</v>
      </c>
      <c r="E213" s="22">
        <v>49</v>
      </c>
      <c r="F213" s="22">
        <v>8.1666666666666661</v>
      </c>
      <c r="G213" s="22">
        <v>18</v>
      </c>
      <c r="H213" s="22">
        <v>2.9999999999999996</v>
      </c>
      <c r="I213" s="22">
        <v>71</v>
      </c>
      <c r="J213" s="22"/>
      <c r="K213" s="22">
        <v>7.5</v>
      </c>
      <c r="L213" s="22">
        <v>0.66666666666666674</v>
      </c>
      <c r="M213" s="22"/>
      <c r="N213" s="22">
        <v>2.833333333333333</v>
      </c>
      <c r="O213" s="22">
        <v>0.16666666666666671</v>
      </c>
    </row>
    <row r="214" spans="1:15" ht="30" customHeight="1" thickBot="1" x14ac:dyDescent="0.3">
      <c r="A214" s="34" t="s">
        <v>20</v>
      </c>
      <c r="B214" s="38"/>
      <c r="C214" s="44"/>
      <c r="D214" s="36"/>
      <c r="E214" s="36"/>
      <c r="F214" s="36">
        <f>+AVERAGE(F211:F213)</f>
        <v>12.444444444444443</v>
      </c>
      <c r="G214" s="36"/>
      <c r="H214" s="36">
        <f t="shared" ref="H214:O214" si="23">+AVERAGE(H211:H213)</f>
        <v>11.388888888888891</v>
      </c>
      <c r="I214" s="36"/>
      <c r="J214" s="36">
        <f t="shared" si="23"/>
        <v>0.16666666666666671</v>
      </c>
      <c r="K214" s="36">
        <f t="shared" si="23"/>
        <v>10.944444444444443</v>
      </c>
      <c r="L214" s="36">
        <f t="shared" si="23"/>
        <v>1.4444444444444446</v>
      </c>
      <c r="M214" s="36">
        <f t="shared" si="23"/>
        <v>0.16666666666666671</v>
      </c>
      <c r="N214" s="36">
        <f t="shared" si="23"/>
        <v>10.277777777777777</v>
      </c>
      <c r="O214" s="36">
        <f t="shared" si="23"/>
        <v>1.0555555555555556</v>
      </c>
    </row>
    <row r="215" spans="1:15" ht="30" customHeight="1" thickBot="1" x14ac:dyDescent="0.3">
      <c r="A215" s="41" t="s">
        <v>267</v>
      </c>
      <c r="B215" s="39"/>
      <c r="C215" s="39"/>
      <c r="D215" s="27"/>
      <c r="E215" s="27">
        <v>224</v>
      </c>
      <c r="F215" s="27"/>
      <c r="G215" s="27">
        <v>205</v>
      </c>
      <c r="H215" s="27"/>
      <c r="I215" s="27">
        <v>314</v>
      </c>
      <c r="J215" s="27"/>
      <c r="K215" s="27"/>
      <c r="L215" s="27"/>
      <c r="M215" s="27"/>
      <c r="N215" s="27"/>
      <c r="O215" s="27"/>
    </row>
    <row r="216" spans="1:15" ht="30" customHeight="1" thickBot="1" x14ac:dyDescent="0.3">
      <c r="A216" s="40" t="s">
        <v>233</v>
      </c>
      <c r="B216" s="37" t="s">
        <v>415</v>
      </c>
      <c r="C216" s="37" t="s">
        <v>741</v>
      </c>
      <c r="D216" s="22">
        <v>6</v>
      </c>
      <c r="E216" s="22">
        <v>61</v>
      </c>
      <c r="F216" s="22">
        <v>10.166666666666668</v>
      </c>
      <c r="G216" s="22">
        <v>50</v>
      </c>
      <c r="H216" s="22">
        <v>8.3333333333333357</v>
      </c>
      <c r="I216" s="22">
        <v>45</v>
      </c>
      <c r="J216" s="22">
        <v>0.16666666666666671</v>
      </c>
      <c r="K216" s="22">
        <v>9</v>
      </c>
      <c r="L216" s="22">
        <v>1</v>
      </c>
      <c r="M216" s="22">
        <v>0.16666666666666671</v>
      </c>
      <c r="N216" s="22">
        <v>7.5000000000000018</v>
      </c>
      <c r="O216" s="22">
        <v>0.66666666666666674</v>
      </c>
    </row>
    <row r="217" spans="1:15" ht="30" customHeight="1" thickBot="1" x14ac:dyDescent="0.3">
      <c r="A217" s="40" t="s">
        <v>233</v>
      </c>
      <c r="B217" s="37" t="s">
        <v>742</v>
      </c>
      <c r="C217" s="37" t="s">
        <v>649</v>
      </c>
      <c r="D217" s="22">
        <v>6</v>
      </c>
      <c r="E217" s="22">
        <v>64</v>
      </c>
      <c r="F217" s="22">
        <v>10.666666666666666</v>
      </c>
      <c r="G217" s="22">
        <v>40</v>
      </c>
      <c r="H217" s="22">
        <v>6.6666666666666679</v>
      </c>
      <c r="I217" s="22">
        <v>59</v>
      </c>
      <c r="J217" s="22"/>
      <c r="K217" s="22">
        <v>10.333333333333336</v>
      </c>
      <c r="L217" s="22">
        <v>0.33333333333333343</v>
      </c>
      <c r="M217" s="22"/>
      <c r="N217" s="22">
        <v>6.3333333333333339</v>
      </c>
      <c r="O217" s="22">
        <v>0.33333333333333343</v>
      </c>
    </row>
    <row r="218" spans="1:15" ht="30" customHeight="1" thickBot="1" x14ac:dyDescent="0.3">
      <c r="A218" s="34" t="s">
        <v>20</v>
      </c>
      <c r="B218" s="38"/>
      <c r="C218" s="44"/>
      <c r="D218" s="36"/>
      <c r="E218" s="36"/>
      <c r="F218" s="36">
        <f>+AVERAGE(F216:F217)</f>
        <v>10.416666666666668</v>
      </c>
      <c r="G218" s="36"/>
      <c r="H218" s="36">
        <f t="shared" ref="H218:O218" si="24">+AVERAGE(H216:H217)</f>
        <v>7.5000000000000018</v>
      </c>
      <c r="I218" s="36"/>
      <c r="J218" s="36">
        <f t="shared" si="24"/>
        <v>0.16666666666666671</v>
      </c>
      <c r="K218" s="36">
        <f t="shared" si="24"/>
        <v>9.6666666666666679</v>
      </c>
      <c r="L218" s="36">
        <f t="shared" si="24"/>
        <v>0.66666666666666674</v>
      </c>
      <c r="M218" s="36">
        <f t="shared" si="24"/>
        <v>0.16666666666666671</v>
      </c>
      <c r="N218" s="36">
        <f t="shared" si="24"/>
        <v>6.9166666666666679</v>
      </c>
      <c r="O218" s="36">
        <f t="shared" si="24"/>
        <v>0.50000000000000011</v>
      </c>
    </row>
    <row r="219" spans="1:15" ht="30" customHeight="1" thickBot="1" x14ac:dyDescent="0.3">
      <c r="A219" s="41" t="s">
        <v>268</v>
      </c>
      <c r="B219" s="39"/>
      <c r="C219" s="39"/>
      <c r="D219" s="27"/>
      <c r="E219" s="27">
        <v>125</v>
      </c>
      <c r="F219" s="27"/>
      <c r="G219" s="27">
        <v>90</v>
      </c>
      <c r="H219" s="27"/>
      <c r="I219" s="27">
        <v>104</v>
      </c>
      <c r="J219" s="27"/>
      <c r="K219" s="27"/>
      <c r="L219" s="27"/>
      <c r="M219" s="27"/>
      <c r="N219" s="27"/>
      <c r="O219" s="27"/>
    </row>
    <row r="220" spans="1:15" ht="30" customHeight="1" thickBot="1" x14ac:dyDescent="0.3">
      <c r="A220" s="40" t="s">
        <v>238</v>
      </c>
      <c r="B220" s="37" t="s">
        <v>416</v>
      </c>
      <c r="C220" s="37" t="s">
        <v>643</v>
      </c>
      <c r="D220" s="22">
        <v>6</v>
      </c>
      <c r="E220" s="22">
        <v>221</v>
      </c>
      <c r="F220" s="22">
        <v>36.833333333333343</v>
      </c>
      <c r="G220" s="22">
        <v>160</v>
      </c>
      <c r="H220" s="22">
        <v>26.666666666666668</v>
      </c>
      <c r="I220" s="22">
        <v>429</v>
      </c>
      <c r="J220" s="22"/>
      <c r="K220" s="22">
        <v>30.500000000000004</v>
      </c>
      <c r="L220" s="22">
        <v>6.3333333333333339</v>
      </c>
      <c r="M220" s="22"/>
      <c r="N220" s="22">
        <v>20.166666666666668</v>
      </c>
      <c r="O220" s="22">
        <v>6.5</v>
      </c>
    </row>
    <row r="221" spans="1:15" ht="30" customHeight="1" thickBot="1" x14ac:dyDescent="0.3">
      <c r="A221" s="40" t="s">
        <v>238</v>
      </c>
      <c r="B221" s="37" t="s">
        <v>417</v>
      </c>
      <c r="C221" s="37" t="s">
        <v>644</v>
      </c>
      <c r="D221" s="22">
        <v>6</v>
      </c>
      <c r="E221" s="22">
        <v>91</v>
      </c>
      <c r="F221" s="22">
        <v>15.166666666666664</v>
      </c>
      <c r="G221" s="22">
        <v>67</v>
      </c>
      <c r="H221" s="22">
        <v>11.166666666666666</v>
      </c>
      <c r="I221" s="22">
        <v>113</v>
      </c>
      <c r="J221" s="22"/>
      <c r="K221" s="22">
        <v>12.999999999999998</v>
      </c>
      <c r="L221" s="22">
        <v>2.1666666666666665</v>
      </c>
      <c r="M221" s="22"/>
      <c r="N221" s="22">
        <v>10.333333333333334</v>
      </c>
      <c r="O221" s="22">
        <v>0.83333333333333348</v>
      </c>
    </row>
    <row r="222" spans="1:15" ht="30" customHeight="1" thickBot="1" x14ac:dyDescent="0.3">
      <c r="A222" s="34" t="s">
        <v>20</v>
      </c>
      <c r="B222" s="38"/>
      <c r="C222" s="44"/>
      <c r="D222" s="36"/>
      <c r="E222" s="36"/>
      <c r="F222" s="36">
        <f>+AVERAGE(F220:F221)</f>
        <v>26.000000000000004</v>
      </c>
      <c r="G222" s="36"/>
      <c r="H222" s="36">
        <f t="shared" ref="H222:O222" si="25">+AVERAGE(H220:H221)</f>
        <v>18.916666666666668</v>
      </c>
      <c r="I222" s="36"/>
      <c r="J222" s="36"/>
      <c r="K222" s="36">
        <f t="shared" si="25"/>
        <v>21.75</v>
      </c>
      <c r="L222" s="36">
        <f t="shared" si="25"/>
        <v>4.25</v>
      </c>
      <c r="M222" s="36"/>
      <c r="N222" s="36">
        <f t="shared" si="25"/>
        <v>15.25</v>
      </c>
      <c r="O222" s="36">
        <f t="shared" si="25"/>
        <v>3.666666666666667</v>
      </c>
    </row>
    <row r="223" spans="1:15" ht="30" customHeight="1" thickBot="1" x14ac:dyDescent="0.3">
      <c r="A223" s="41" t="s">
        <v>269</v>
      </c>
      <c r="B223" s="39"/>
      <c r="C223" s="39"/>
      <c r="D223" s="27"/>
      <c r="E223" s="27">
        <v>312</v>
      </c>
      <c r="F223" s="27"/>
      <c r="G223" s="27">
        <v>227</v>
      </c>
      <c r="H223" s="27"/>
      <c r="I223" s="27">
        <v>542</v>
      </c>
      <c r="J223" s="27"/>
      <c r="K223" s="27"/>
      <c r="L223" s="27"/>
      <c r="M223" s="27"/>
      <c r="N223" s="27"/>
      <c r="O223" s="27"/>
    </row>
    <row r="224" spans="1:15" ht="30" customHeight="1" thickBot="1" x14ac:dyDescent="0.3">
      <c r="A224" s="40" t="s">
        <v>242</v>
      </c>
      <c r="B224" s="37" t="s">
        <v>418</v>
      </c>
      <c r="C224" s="37" t="s">
        <v>682</v>
      </c>
      <c r="D224" s="22">
        <v>6</v>
      </c>
      <c r="E224" s="22">
        <v>226</v>
      </c>
      <c r="F224" s="22">
        <v>37.666666666666671</v>
      </c>
      <c r="G224" s="22">
        <v>131</v>
      </c>
      <c r="H224" s="22">
        <v>21.833333333333332</v>
      </c>
      <c r="I224" s="22">
        <v>334</v>
      </c>
      <c r="J224" s="22">
        <v>0.16666666666666671</v>
      </c>
      <c r="K224" s="22">
        <v>24.666666666666661</v>
      </c>
      <c r="L224" s="22">
        <v>12.833333333333334</v>
      </c>
      <c r="M224" s="22">
        <v>0.16666666666666671</v>
      </c>
      <c r="N224" s="22">
        <v>11.666666666666666</v>
      </c>
      <c r="O224" s="22">
        <v>10</v>
      </c>
    </row>
    <row r="225" spans="1:15" ht="30" customHeight="1" thickBot="1" x14ac:dyDescent="0.3">
      <c r="A225" s="40" t="s">
        <v>242</v>
      </c>
      <c r="B225" s="37" t="s">
        <v>421</v>
      </c>
      <c r="C225" s="37" t="s">
        <v>777</v>
      </c>
      <c r="D225" s="22">
        <v>6</v>
      </c>
      <c r="E225" s="22">
        <v>112</v>
      </c>
      <c r="F225" s="22">
        <v>18.666666666666668</v>
      </c>
      <c r="G225" s="22">
        <v>117</v>
      </c>
      <c r="H225" s="22">
        <v>19.5</v>
      </c>
      <c r="I225" s="22">
        <v>87</v>
      </c>
      <c r="J225" s="22"/>
      <c r="K225" s="22">
        <v>7.333333333333333</v>
      </c>
      <c r="L225" s="22">
        <v>11.333333333333336</v>
      </c>
      <c r="M225" s="22"/>
      <c r="N225" s="22">
        <v>8.5</v>
      </c>
      <c r="O225" s="22">
        <v>11</v>
      </c>
    </row>
    <row r="226" spans="1:15" ht="30" customHeight="1" thickBot="1" x14ac:dyDescent="0.3">
      <c r="A226" s="40" t="s">
        <v>242</v>
      </c>
      <c r="B226" s="37" t="s">
        <v>423</v>
      </c>
      <c r="C226" s="37" t="s">
        <v>645</v>
      </c>
      <c r="D226" s="22">
        <v>6</v>
      </c>
      <c r="E226" s="22">
        <v>147</v>
      </c>
      <c r="F226" s="22">
        <v>24.5</v>
      </c>
      <c r="G226" s="22">
        <v>105</v>
      </c>
      <c r="H226" s="22">
        <v>17.499999999999996</v>
      </c>
      <c r="I226" s="22">
        <v>226</v>
      </c>
      <c r="J226" s="22"/>
      <c r="K226" s="22">
        <v>17.166666666666661</v>
      </c>
      <c r="L226" s="22">
        <v>7.3333333333333339</v>
      </c>
      <c r="M226" s="22"/>
      <c r="N226" s="22">
        <v>9.3333333333333357</v>
      </c>
      <c r="O226" s="22">
        <v>8.1666666666666661</v>
      </c>
    </row>
    <row r="227" spans="1:15" ht="30" customHeight="1" thickBot="1" x14ac:dyDescent="0.3">
      <c r="A227" s="40" t="s">
        <v>242</v>
      </c>
      <c r="B227" s="37" t="s">
        <v>419</v>
      </c>
      <c r="C227" s="37" t="s">
        <v>691</v>
      </c>
      <c r="D227" s="22">
        <v>6</v>
      </c>
      <c r="E227" s="22">
        <v>165</v>
      </c>
      <c r="F227" s="22">
        <v>27.499999999999996</v>
      </c>
      <c r="G227" s="22">
        <v>102</v>
      </c>
      <c r="H227" s="22">
        <v>17.000000000000004</v>
      </c>
      <c r="I227" s="22">
        <v>216</v>
      </c>
      <c r="J227" s="22"/>
      <c r="K227" s="22">
        <v>17.999999999999996</v>
      </c>
      <c r="L227" s="22">
        <v>9.5</v>
      </c>
      <c r="M227" s="22"/>
      <c r="N227" s="22">
        <v>8.3333333333333339</v>
      </c>
      <c r="O227" s="22">
        <v>8.6666666666666679</v>
      </c>
    </row>
    <row r="228" spans="1:15" ht="30" customHeight="1" thickBot="1" x14ac:dyDescent="0.3">
      <c r="A228" s="40" t="s">
        <v>242</v>
      </c>
      <c r="B228" s="37" t="s">
        <v>422</v>
      </c>
      <c r="C228" s="37" t="s">
        <v>471</v>
      </c>
      <c r="D228" s="22">
        <v>6</v>
      </c>
      <c r="E228" s="22">
        <v>86</v>
      </c>
      <c r="F228" s="22">
        <v>14.333333333333336</v>
      </c>
      <c r="G228" s="22">
        <v>48</v>
      </c>
      <c r="H228" s="22">
        <v>8</v>
      </c>
      <c r="I228" s="22">
        <v>119</v>
      </c>
      <c r="J228" s="22"/>
      <c r="K228" s="22">
        <v>11.000000000000002</v>
      </c>
      <c r="L228" s="22">
        <v>3.3333333333333339</v>
      </c>
      <c r="M228" s="22"/>
      <c r="N228" s="22">
        <v>3.9999999999999996</v>
      </c>
      <c r="O228" s="22">
        <v>3.9999999999999996</v>
      </c>
    </row>
    <row r="229" spans="1:15" ht="30" customHeight="1" thickBot="1" x14ac:dyDescent="0.3">
      <c r="A229" s="40" t="s">
        <v>242</v>
      </c>
      <c r="B229" s="37" t="s">
        <v>743</v>
      </c>
      <c r="C229" s="37" t="s">
        <v>703</v>
      </c>
      <c r="D229" s="22">
        <v>6</v>
      </c>
      <c r="E229" s="22">
        <v>62</v>
      </c>
      <c r="F229" s="22">
        <v>10.333333333333332</v>
      </c>
      <c r="G229" s="22">
        <v>41</v>
      </c>
      <c r="H229" s="22">
        <v>6.8333333333333339</v>
      </c>
      <c r="I229" s="22">
        <v>80</v>
      </c>
      <c r="J229" s="22">
        <v>0.16666666666666671</v>
      </c>
      <c r="K229" s="22">
        <v>5.666666666666667</v>
      </c>
      <c r="L229" s="22">
        <v>4.5000000000000009</v>
      </c>
      <c r="M229" s="22">
        <v>0.16666666666666671</v>
      </c>
      <c r="N229" s="22">
        <v>2.3333333333333335</v>
      </c>
      <c r="O229" s="22">
        <v>4.3333333333333339</v>
      </c>
    </row>
    <row r="230" spans="1:15" ht="30" customHeight="1" thickBot="1" x14ac:dyDescent="0.3">
      <c r="A230" s="40" t="s">
        <v>242</v>
      </c>
      <c r="B230" s="37" t="s">
        <v>420</v>
      </c>
      <c r="C230" s="37" t="s">
        <v>646</v>
      </c>
      <c r="D230" s="22">
        <v>6</v>
      </c>
      <c r="E230" s="22">
        <v>31</v>
      </c>
      <c r="F230" s="22">
        <v>5.166666666666667</v>
      </c>
      <c r="G230" s="22">
        <v>19</v>
      </c>
      <c r="H230" s="22">
        <v>3.1666666666666665</v>
      </c>
      <c r="I230" s="22">
        <v>56</v>
      </c>
      <c r="J230" s="22"/>
      <c r="K230" s="22">
        <v>3.6666666666666665</v>
      </c>
      <c r="L230" s="22">
        <v>1.5000000000000004</v>
      </c>
      <c r="M230" s="22"/>
      <c r="N230" s="22">
        <v>2.1666666666666665</v>
      </c>
      <c r="O230" s="22">
        <v>1</v>
      </c>
    </row>
    <row r="231" spans="1:15" ht="30" customHeight="1" thickBot="1" x14ac:dyDescent="0.3">
      <c r="A231" s="40" t="s">
        <v>242</v>
      </c>
      <c r="B231" s="37" t="s">
        <v>424</v>
      </c>
      <c r="C231" s="37" t="s">
        <v>692</v>
      </c>
      <c r="D231" s="22">
        <v>6</v>
      </c>
      <c r="E231" s="22">
        <v>13</v>
      </c>
      <c r="F231" s="22">
        <v>2.1666666666666665</v>
      </c>
      <c r="G231" s="22">
        <v>15</v>
      </c>
      <c r="H231" s="22">
        <v>2.5</v>
      </c>
      <c r="I231" s="22">
        <v>28</v>
      </c>
      <c r="J231" s="22"/>
      <c r="K231" s="22">
        <v>1.8333333333333335</v>
      </c>
      <c r="L231" s="22">
        <v>0.33333333333333343</v>
      </c>
      <c r="M231" s="22"/>
      <c r="N231" s="22">
        <v>2.1666666666666665</v>
      </c>
      <c r="O231" s="22">
        <v>0.33333333333333343</v>
      </c>
    </row>
    <row r="232" spans="1:15" ht="30" customHeight="1" thickBot="1" x14ac:dyDescent="0.3">
      <c r="A232" s="34" t="s">
        <v>20</v>
      </c>
      <c r="B232" s="38"/>
      <c r="C232" s="44"/>
      <c r="D232" s="36"/>
      <c r="E232" s="36"/>
      <c r="F232" s="36">
        <f>+AVERAGE(F224:F231)</f>
        <v>17.541666666666668</v>
      </c>
      <c r="G232" s="36"/>
      <c r="H232" s="36">
        <f t="shared" ref="H232:O232" si="26">+AVERAGE(H224:H231)</f>
        <v>12.041666666666666</v>
      </c>
      <c r="I232" s="36"/>
      <c r="J232" s="36">
        <f t="shared" si="26"/>
        <v>0.16666666666666671</v>
      </c>
      <c r="K232" s="36">
        <f t="shared" si="26"/>
        <v>11.166666666666666</v>
      </c>
      <c r="L232" s="36">
        <f t="shared" si="26"/>
        <v>6.3333333333333348</v>
      </c>
      <c r="M232" s="36">
        <f t="shared" si="26"/>
        <v>0.16666666666666671</v>
      </c>
      <c r="N232" s="36">
        <f t="shared" si="26"/>
        <v>6.0625</v>
      </c>
      <c r="O232" s="36">
        <f t="shared" si="26"/>
        <v>5.9375</v>
      </c>
    </row>
    <row r="233" spans="1:15" ht="30" customHeight="1" thickBot="1" x14ac:dyDescent="0.3">
      <c r="A233" s="41" t="s">
        <v>270</v>
      </c>
      <c r="B233" s="39"/>
      <c r="C233" s="39"/>
      <c r="D233" s="27"/>
      <c r="E233" s="27">
        <v>842</v>
      </c>
      <c r="F233" s="27"/>
      <c r="G233" s="27">
        <v>578</v>
      </c>
      <c r="H233" s="27"/>
      <c r="I233" s="27">
        <v>1146</v>
      </c>
      <c r="J233" s="27"/>
      <c r="K233" s="27"/>
      <c r="L233" s="27"/>
      <c r="M233" s="27"/>
      <c r="N233" s="27"/>
      <c r="O233" s="27"/>
    </row>
    <row r="234" spans="1:15" ht="30" customHeight="1" thickBot="1" x14ac:dyDescent="0.3">
      <c r="A234" s="40" t="s">
        <v>247</v>
      </c>
      <c r="B234" s="37" t="s">
        <v>427</v>
      </c>
      <c r="C234" s="37" t="s">
        <v>744</v>
      </c>
      <c r="D234" s="22">
        <v>6</v>
      </c>
      <c r="E234" s="22">
        <v>192</v>
      </c>
      <c r="F234" s="22">
        <v>32.000000000000007</v>
      </c>
      <c r="G234" s="22">
        <v>167</v>
      </c>
      <c r="H234" s="22">
        <v>27.833333333333336</v>
      </c>
      <c r="I234" s="22">
        <v>252</v>
      </c>
      <c r="J234" s="22">
        <v>0.16666666666666671</v>
      </c>
      <c r="K234" s="22">
        <v>31.333333333333336</v>
      </c>
      <c r="L234" s="22">
        <v>0.50000000000000011</v>
      </c>
      <c r="M234" s="22">
        <v>0.16666666666666671</v>
      </c>
      <c r="N234" s="22">
        <v>27.333333333333332</v>
      </c>
      <c r="O234" s="22">
        <v>0.33333333333333343</v>
      </c>
    </row>
    <row r="235" spans="1:15" ht="30" customHeight="1" thickBot="1" x14ac:dyDescent="0.3">
      <c r="A235" s="40" t="s">
        <v>247</v>
      </c>
      <c r="B235" s="37" t="s">
        <v>425</v>
      </c>
      <c r="C235" s="37" t="s">
        <v>647</v>
      </c>
      <c r="D235" s="22">
        <v>6</v>
      </c>
      <c r="E235" s="22">
        <v>121</v>
      </c>
      <c r="F235" s="22">
        <v>20.166666666666664</v>
      </c>
      <c r="G235" s="22">
        <v>76</v>
      </c>
      <c r="H235" s="22">
        <v>12.666666666666664</v>
      </c>
      <c r="I235" s="22">
        <v>214</v>
      </c>
      <c r="J235" s="22"/>
      <c r="K235" s="22">
        <v>17.833333333333332</v>
      </c>
      <c r="L235" s="22">
        <v>2.3333333333333335</v>
      </c>
      <c r="M235" s="22"/>
      <c r="N235" s="22">
        <v>11.166666666666666</v>
      </c>
      <c r="O235" s="22">
        <v>1.5000000000000002</v>
      </c>
    </row>
    <row r="236" spans="1:15" ht="30" customHeight="1" thickBot="1" x14ac:dyDescent="0.3">
      <c r="A236" s="40" t="s">
        <v>247</v>
      </c>
      <c r="B236" s="37" t="s">
        <v>426</v>
      </c>
      <c r="C236" s="37" t="s">
        <v>745</v>
      </c>
      <c r="D236" s="22">
        <v>6</v>
      </c>
      <c r="E236" s="22">
        <v>30</v>
      </c>
      <c r="F236" s="22">
        <v>5</v>
      </c>
      <c r="G236" s="22">
        <v>20</v>
      </c>
      <c r="H236" s="22">
        <v>3.3333333333333335</v>
      </c>
      <c r="I236" s="22">
        <v>51</v>
      </c>
      <c r="J236" s="22"/>
      <c r="K236" s="22">
        <v>4.833333333333333</v>
      </c>
      <c r="L236" s="22">
        <v>0.16666666666666671</v>
      </c>
      <c r="M236" s="22"/>
      <c r="N236" s="22">
        <v>3.166666666666667</v>
      </c>
      <c r="O236" s="22">
        <v>0.16666666666666671</v>
      </c>
    </row>
    <row r="237" spans="1:15" ht="30" customHeight="1" thickBot="1" x14ac:dyDescent="0.3">
      <c r="A237" s="34" t="s">
        <v>20</v>
      </c>
      <c r="B237" s="35"/>
      <c r="C237" s="36"/>
      <c r="D237" s="36"/>
      <c r="E237" s="36"/>
      <c r="F237" s="36">
        <f>+AVERAGE(F234:F236)</f>
        <v>19.055555555555557</v>
      </c>
      <c r="G237" s="36"/>
      <c r="H237" s="36">
        <f t="shared" ref="H237:O237" si="27">+AVERAGE(H234:H236)</f>
        <v>14.611111111111112</v>
      </c>
      <c r="I237" s="36"/>
      <c r="J237" s="36">
        <f t="shared" si="27"/>
        <v>0.16666666666666671</v>
      </c>
      <c r="K237" s="36">
        <f t="shared" si="27"/>
        <v>18.000000000000004</v>
      </c>
      <c r="L237" s="36">
        <f t="shared" si="27"/>
        <v>1</v>
      </c>
      <c r="M237" s="36">
        <f t="shared" si="27"/>
        <v>0.16666666666666671</v>
      </c>
      <c r="N237" s="36">
        <f t="shared" si="27"/>
        <v>13.888888888888888</v>
      </c>
      <c r="O237" s="36">
        <f t="shared" si="27"/>
        <v>0.66666666666666685</v>
      </c>
    </row>
    <row r="238" spans="1:15" ht="30" customHeight="1" thickBot="1" x14ac:dyDescent="0.3">
      <c r="A238" s="41" t="s">
        <v>271</v>
      </c>
      <c r="B238" s="26"/>
      <c r="C238" s="26"/>
      <c r="D238" s="27"/>
      <c r="E238" s="27">
        <v>343</v>
      </c>
      <c r="F238" s="27"/>
      <c r="G238" s="27">
        <v>263</v>
      </c>
      <c r="H238" s="27"/>
      <c r="I238" s="27">
        <v>517</v>
      </c>
      <c r="J238" s="27"/>
      <c r="K238" s="27"/>
      <c r="L238" s="27"/>
      <c r="M238" s="27"/>
      <c r="N238" s="27"/>
      <c r="O238" s="27"/>
    </row>
    <row r="239" spans="1:15" ht="30" customHeight="1" thickBot="1" x14ac:dyDescent="0.3">
      <c r="A239" s="34" t="s">
        <v>50</v>
      </c>
      <c r="B239" s="35"/>
      <c r="C239" s="36"/>
      <c r="D239" s="36"/>
      <c r="E239" s="36"/>
      <c r="F239" s="36">
        <v>23</v>
      </c>
      <c r="G239" s="36"/>
      <c r="H239" s="36">
        <v>17</v>
      </c>
      <c r="I239" s="36"/>
      <c r="J239" s="36">
        <v>0</v>
      </c>
      <c r="K239" s="36">
        <v>19</v>
      </c>
      <c r="L239" s="36">
        <v>4</v>
      </c>
      <c r="M239" s="36">
        <v>0</v>
      </c>
      <c r="N239" s="36">
        <v>13</v>
      </c>
      <c r="O239" s="36">
        <v>4</v>
      </c>
    </row>
    <row r="240" spans="1:15" ht="30" customHeight="1" thickBot="1" x14ac:dyDescent="0.3">
      <c r="A240" s="41" t="s">
        <v>49</v>
      </c>
      <c r="B240" s="26"/>
      <c r="C240" s="26"/>
      <c r="D240" s="27"/>
      <c r="E240" s="27">
        <v>22208</v>
      </c>
      <c r="F240" s="27"/>
      <c r="G240" s="27">
        <v>16233</v>
      </c>
      <c r="H240" s="27"/>
      <c r="I240" s="27">
        <v>25458</v>
      </c>
      <c r="J240" s="27"/>
      <c r="K240" s="27"/>
      <c r="L240" s="27"/>
      <c r="M240" s="27"/>
      <c r="N240" s="27"/>
      <c r="O240" s="27"/>
    </row>
    <row r="241" spans="1:1" x14ac:dyDescent="0.25">
      <c r="A241" s="42" t="s">
        <v>21</v>
      </c>
    </row>
  </sheetData>
  <sortState ref="A218:O220">
    <sortCondition descending="1" ref="G218:G220"/>
  </sortState>
  <mergeCells count="6">
    <mergeCell ref="B1:M1"/>
    <mergeCell ref="B2:M2"/>
    <mergeCell ref="B3:M3"/>
    <mergeCell ref="A11:O11"/>
    <mergeCell ref="J13:L13"/>
    <mergeCell ref="M13:O13"/>
  </mergeCells>
  <pageMargins left="0.23622047244094491" right="0.23622047244094491" top="0.39370078740157483" bottom="0.55118110236220474" header="0.31496062992125984" footer="0.31496062992125984"/>
  <pageSetup paperSize="14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7</vt:i4>
      </vt:variant>
    </vt:vector>
  </HeadingPairs>
  <TitlesOfParts>
    <vt:vector size="10" baseType="lpstr">
      <vt:lpstr>Tribunales</vt:lpstr>
      <vt:lpstr>Juzgados Familia</vt:lpstr>
      <vt:lpstr>Promiscuo de Familia</vt:lpstr>
      <vt:lpstr>'Juzgados Familia'!Print_Area</vt:lpstr>
      <vt:lpstr>'Promiscuo de Familia'!Print_Area</vt:lpstr>
      <vt:lpstr>Tribunales!Print_Area</vt:lpstr>
      <vt:lpstr>Tribunales!Print_Titles</vt:lpstr>
      <vt:lpstr>'Juzgados Familia'!Títulos_a_imprimir</vt:lpstr>
      <vt:lpstr>'Promiscuo de Familia'!Títulos_a_imprimir</vt:lpstr>
      <vt:lpstr>Tribunales!Títulos_a_imprimir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Peláez Salazar</dc:creator>
  <cp:lastModifiedBy>consejo superior</cp:lastModifiedBy>
  <cp:lastPrinted>2019-07-29T19:53:35Z</cp:lastPrinted>
  <dcterms:created xsi:type="dcterms:W3CDTF">2019-02-11T13:41:07Z</dcterms:created>
  <dcterms:modified xsi:type="dcterms:W3CDTF">2019-07-29T19:53:50Z</dcterms:modified>
</cp:coreProperties>
</file>