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00" activeTab="1"/>
  </bookViews>
  <sheets>
    <sheet name="JyP Conocimiento" sheetId="2" r:id="rId1"/>
    <sheet name="JyP Garantias" sheetId="4" r:id="rId2"/>
  </sheets>
  <definedNames>
    <definedName name="_xlnm._FilterDatabase" localSheetId="0" hidden="1">'JyP Conocimiento'!$A$13:$M$31</definedName>
    <definedName name="_xlnm._FilterDatabase" localSheetId="1" hidden="1">'JyP Garantias'!$A$12:$M$28</definedName>
    <definedName name="Print_Area" localSheetId="0">'JyP Conocimiento'!$A$1:$I$13</definedName>
    <definedName name="Print_Area" localSheetId="1">'JyP Garantias'!$A$1:$I$12</definedName>
    <definedName name="Print_Titles" localSheetId="0">'JyP Conocimiento'!$12:$13</definedName>
    <definedName name="Print_Titles" localSheetId="1">'JyP Garantias'!$11:$12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4" l="1"/>
  <c r="J18" i="4"/>
  <c r="H18" i="4"/>
  <c r="F18" i="4"/>
</calcChain>
</file>

<file path=xl/sharedStrings.xml><?xml version="1.0" encoding="utf-8"?>
<sst xmlns="http://schemas.openxmlformats.org/spreadsheetml/2006/main" count="113" uniqueCount="66">
  <si>
    <t>Consejo Superior de la Judicatura</t>
  </si>
  <si>
    <t>Unidad de Desarrollo y Análisis Estadístico</t>
  </si>
  <si>
    <t>División de Estadística</t>
  </si>
  <si>
    <t>JURISDICCIÓN: ORDINARIA</t>
  </si>
  <si>
    <t>ESPECIALIDAD: PENAL JUSTICIA Y PAZ - CONOCIMIENTO</t>
  </si>
  <si>
    <t>COMPETENCIA: TRIBUNAL SUPERIOR</t>
  </si>
  <si>
    <t>DESAGREGADO DESPACHO A DESPACHO</t>
  </si>
  <si>
    <t>La información presentada no incluye las tutelas e impugnaciones reportadas en la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</si>
  <si>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Reingreso, ii) Otros reingresos, iii) Reingreso exclusión, iv) Otras ingresos no efectivos Sala Disciplinaria Consejo Superior, v) Exclusión Justicia y Paz Conocimiento, vi) Reingresos por competencia tutela. A los egresos efectivos se le restan los egresos por i) Descongestión, ii) Remitidos a otros despachos, iii) Autos desiertos o desistidos, iv) Autos desistimiento, v) Art. 9 Ley 1395,  vi) Pérdida de competencia, vii) Rechazados o retirados, viii) Impedimentos, ix) Cambio de radicación, x) Otros despachos sin fallo o decisión definitiva  impedimento, xi) Otros despachos sin fallo o decisión definitiva por competencia, xii) Otros despachos por oposición tierras, xiii) Devueltos por falta de requisitos tierras, xiv) Otras salidas no efectivas Sala Disciplinaria Consejo Superior, xv) Acumulación Justicia y Paz, xvi) Rechazados o retirados otros requisitos tierras, xvii) Rechazados o retirados  requisitos de procedibilidad tierras, xviii) Tutelas falta de competencia, xix) Tutelas retiro voluntario, xx)  Impugnación rechaza por extemporánea</t>
  </si>
  <si>
    <t xml:space="preserve"> PROMEDIO MENSUAL DE INGRESOS EFECTIVOS</t>
  </si>
  <si>
    <t xml:space="preserve"> PROMEDIO MENSUAL DE EGRESOS EFECTIVOS</t>
  </si>
  <si>
    <t>DISTRITO</t>
  </si>
  <si>
    <t>NOMBRE DEL DESPACHO</t>
  </si>
  <si>
    <t>Meses reportados</t>
  </si>
  <si>
    <t>PROMEDIO MENSUAL DE INGRESOS EFECTIVOS</t>
  </si>
  <si>
    <t>PROMEDIO MENSUAL DE EGRESOS EFECTIVOS</t>
  </si>
  <si>
    <t>Procesos</t>
  </si>
  <si>
    <t>Barranquilla</t>
  </si>
  <si>
    <t>Despacho 002 de la Sala Penal de Justicia y Paz del Tribunal Superior de Barranquilla</t>
  </si>
  <si>
    <t>Despacho 003 de la Sala Penal de Justicia y Paz del Tribunal Superior de Barranquilla</t>
  </si>
  <si>
    <t>Despacho 004 de la Sala Penal de Justicia y Paz del Tribunal Superior de Barranquilla</t>
  </si>
  <si>
    <t>Bogotá</t>
  </si>
  <si>
    <t>Despacho 003 de la Sala Penal de Justicia y Paz del Tribunal Superior de Bogotá</t>
  </si>
  <si>
    <t>Despacho 005 de la Sala Penal de Justicia y Paz del Tribunal Superior de Bogotá</t>
  </si>
  <si>
    <t>ALEXANDRA VALENCIA MOLINA</t>
  </si>
  <si>
    <t>Despacho 004 de la Sala Penal de Justicia y Paz del Tribunal Superior de Bogotá</t>
  </si>
  <si>
    <t>Despacho 001 de la Sala Penal de Justicia y Paz del Tribunal Superior de Bogotá</t>
  </si>
  <si>
    <t>Medellín</t>
  </si>
  <si>
    <t>Despacho 002 de la Sala Penal de Justicia y Paz del Tribunal Superior de Medellín</t>
  </si>
  <si>
    <t>Despacho 003 de la Sala Penal de Justicia y Paz del Tribunal Superior de Medellín</t>
  </si>
  <si>
    <t>Despacho 004 de la Sala Penal de Justicia y Paz del Tribunal Superior de Medellín</t>
  </si>
  <si>
    <t>Fuente: UDAE-SIERJU</t>
  </si>
  <si>
    <t>Despacho 001 de la Sala Penal de Justicia y Paz del Tribunal Superior de Barranquilla</t>
  </si>
  <si>
    <t>Despacho 006 de la Sala Penal de Justicia y Paz del Tribunal Superior de Bogotá</t>
  </si>
  <si>
    <t>Despacho 002 de la Sala Penal de Justicia y Paz del Tribunal Superior de Bogotá</t>
  </si>
  <si>
    <t>Bucaramanga</t>
  </si>
  <si>
    <t>Despacho 001 de la Sala Penal de Justicia y Paz del Tribunal Superior de Bucaramanga</t>
  </si>
  <si>
    <t>Despacho 001 de la Sala Penal de Justicia y Paz del Tribunal Superior de Medellín</t>
  </si>
  <si>
    <t>INGRESOS EFECTIVOS</t>
  </si>
  <si>
    <t xml:space="preserve">EGRESOS EFECTIVOS </t>
  </si>
  <si>
    <t>INVENTARIO FINAL</t>
  </si>
  <si>
    <t>Total Barranquilla</t>
  </si>
  <si>
    <t>Total Bogotá</t>
  </si>
  <si>
    <t>Total Medellín</t>
  </si>
  <si>
    <t>Promedio Mensual</t>
  </si>
  <si>
    <t>PROMEDIO GENERAL</t>
  </si>
  <si>
    <t>TOTAL GENERAL</t>
  </si>
  <si>
    <t>ESPECIALIDAD: PENAL JUSTICIA Y PAZ - CONTRO DE GARANTIAS</t>
  </si>
  <si>
    <t>Total Bucaramanga</t>
  </si>
  <si>
    <t>FUNCIONARIO</t>
  </si>
  <si>
    <t>ALVARO FERNANDO MONCAYO GUZMAN</t>
  </si>
  <si>
    <t>OHER HADITH HERNANDEZ ROA</t>
  </si>
  <si>
    <t>ESTADÍSTICAS DE MOVIMIENTO DE PROCESOS AÑO 2019 - ENERO A SEPTIEMBRE</t>
  </si>
  <si>
    <t>CECILIA LEONOR  OLIVELLA  ARAUJO</t>
  </si>
  <si>
    <t>JOSE HAXEL DE LA PAVA  MARULANDA</t>
  </si>
  <si>
    <t>GUSTAVO AURELIO ROA  AVENDAÑO</t>
  </si>
  <si>
    <t>ULDI TERESA JIMENEZ  LOPÉZ</t>
  </si>
  <si>
    <t>TERESA RUIZ  NUÑEZ</t>
  </si>
  <si>
    <t>JOSE MANUEL BERNAL  PARRA</t>
  </si>
  <si>
    <t xml:space="preserve">CAROLINA RUEDA  RUEDA </t>
  </si>
  <si>
    <t>JESUS OLIMPO  CASTAÑO QUINTERO</t>
  </si>
  <si>
    <t>CARLOS ANDRES PEREZ ALARCON</t>
  </si>
  <si>
    <t>MARIA ISABEL ARANGO HENAO</t>
  </si>
  <si>
    <t>JUAN GUILLERMO CARDENAS GOMEZ</t>
  </si>
  <si>
    <t>BEATRIZ EUGENIA ARIAS PUERTA</t>
  </si>
  <si>
    <t>PUBLICADO EN PAGINA WEB: 12 DE NOVIEMBRE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</si>
</sst>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3"/>
      <name val="Arial"/>
      <family val="2"/>
    </font>
    <font>
      <sz val="8"/>
      <color theme="1"/>
      <name val="Arial"/>
      <family val="2"/>
    </font>
    <font>
      <b/>
      <i/>
      <sz val="11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0" borderId="0" xfId="0" applyFont="1"/>
    <xf numFmtId="0" fontId="3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wrapText="1"/>
    </xf>
    <xf numFmtId="0" fontId="9" fillId="2" borderId="0" xfId="0" applyFont="1" applyFill="1" applyAlignment="1">
      <alignment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0" fillId="0" borderId="0" xfId="0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/>
    </xf>
    <xf numFmtId="3" fontId="1" fillId="5" borderId="1" xfId="0" applyNumberFormat="1" applyFont="1" applyFill="1" applyBorder="1" applyAlignment="1">
      <alignment horizontal="left" vertical="center"/>
    </xf>
    <xf numFmtId="3" fontId="1" fillId="5" borderId="1" xfId="0" applyNumberFormat="1" applyFont="1" applyFill="1" applyBorder="1"/>
    <xf numFmtId="0" fontId="7" fillId="6" borderId="1" xfId="0" applyFont="1" applyFill="1" applyBorder="1" applyAlignment="1">
      <alignment horizontal="lef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0" fillId="0" borderId="1" xfId="0" applyNumberFormat="1" applyBorder="1" applyAlignment="1">
      <alignment vertical="center" wrapText="1"/>
    </xf>
    <xf numFmtId="3" fontId="1" fillId="5" borderId="1" xfId="0" applyNumberFormat="1" applyFont="1" applyFill="1" applyBorder="1" applyAlignment="1">
      <alignment vertical="center" wrapText="1"/>
    </xf>
    <xf numFmtId="3" fontId="1" fillId="0" borderId="1" xfId="0" applyNumberFormat="1" applyFont="1" applyBorder="1" applyAlignment="1">
      <alignment vertical="center"/>
    </xf>
    <xf numFmtId="0" fontId="8" fillId="2" borderId="0" xfId="0" applyFont="1" applyFill="1" applyAlignment="1">
      <alignment vertical="center"/>
    </xf>
    <xf numFmtId="3" fontId="0" fillId="0" borderId="1" xfId="0" applyNumberFormat="1" applyBorder="1" applyAlignment="1">
      <alignment horizontal="right" vertical="center"/>
    </xf>
    <xf numFmtId="3" fontId="1" fillId="5" borderId="1" xfId="0" applyNumberFormat="1" applyFont="1" applyFill="1" applyBorder="1" applyAlignment="1">
      <alignment horizontal="right" vertical="center"/>
    </xf>
    <xf numFmtId="3" fontId="0" fillId="0" borderId="1" xfId="0" applyNumberFormat="1" applyBorder="1" applyAlignment="1">
      <alignment vertical="center"/>
    </xf>
    <xf numFmtId="3" fontId="1" fillId="5" borderId="1" xfId="0" applyNumberFormat="1" applyFont="1" applyFill="1" applyBorder="1" applyAlignment="1">
      <alignment vertical="center"/>
    </xf>
    <xf numFmtId="0" fontId="10" fillId="2" borderId="0" xfId="0" applyFont="1" applyFill="1"/>
    <xf numFmtId="0" fontId="5" fillId="3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110966</xdr:colOff>
      <xdr:row>0</xdr:row>
      <xdr:rowOff>118110</xdr:rowOff>
    </xdr:from>
    <xdr:to>
      <xdr:col>1</xdr:col>
      <xdr:colOff>1104901</xdr:colOff>
      <xdr:row>3</xdr:row>
      <xdr:rowOff>135457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966" y="118110"/>
          <a:ext cx="2279810" cy="67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110965</xdr:colOff>
      <xdr:row>0</xdr:row>
      <xdr:rowOff>0</xdr:rowOff>
    </xdr:from>
    <xdr:to>
      <xdr:col>1</xdr:col>
      <xdr:colOff>940356</xdr:colOff>
      <xdr:row>2</xdr:row>
      <xdr:rowOff>190500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965" y="0"/>
          <a:ext cx="2115266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zoomScaleNormal="10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A14" sqref="A14"/>
    </sheetView>
  </sheetViews>
  <sheetFormatPr baseColWidth="10" defaultColWidth="11.42578125" defaultRowHeight="15" x14ac:dyDescent="0.25"/>
  <cols>
    <col min="1" max="1" width="19.28515625" style="1" customWidth="1"/>
    <col min="2" max="2" width="38.7109375" style="11" customWidth="1"/>
    <col min="3" max="3" width="35" style="11" customWidth="1"/>
    <col min="4" max="4" width="12.140625" style="4" customWidth="1"/>
    <col min="5" max="5" width="11.42578125" style="4" customWidth="1"/>
    <col min="6" max="6" width="18.42578125" style="4" customWidth="1"/>
    <col min="7" max="7" width="10.28515625" style="4" customWidth="1"/>
    <col min="8" max="8" width="19" style="4" customWidth="1"/>
    <col min="9" max="9" width="12.5703125" style="4" customWidth="1"/>
    <col min="10" max="11" width="17.42578125" style="4" customWidth="1"/>
    <col min="12" max="16384" width="11.42578125" style="5"/>
  </cols>
  <sheetData>
    <row r="1" spans="1:11" ht="14.45" x14ac:dyDescent="0.3">
      <c r="B1" s="1"/>
      <c r="C1" s="2"/>
      <c r="D1" s="2"/>
      <c r="E1" s="3"/>
      <c r="F1" s="3"/>
      <c r="G1" s="3"/>
      <c r="H1" s="3"/>
      <c r="I1" s="3"/>
    </row>
    <row r="2" spans="1:11" ht="15" customHeight="1" x14ac:dyDescent="0.3">
      <c r="A2" s="6"/>
      <c r="B2" s="6"/>
      <c r="C2" s="35" t="s">
        <v>0</v>
      </c>
      <c r="D2" s="35"/>
      <c r="E2" s="35"/>
      <c r="F2" s="35"/>
      <c r="G2" s="35"/>
      <c r="H2" s="35"/>
      <c r="I2" s="35"/>
      <c r="J2" s="35"/>
      <c r="K2" s="35"/>
    </row>
    <row r="3" spans="1:11" ht="22.5" customHeight="1" x14ac:dyDescent="0.25">
      <c r="A3" s="6"/>
      <c r="B3" s="6"/>
      <c r="C3" s="35" t="s">
        <v>1</v>
      </c>
      <c r="D3" s="35"/>
      <c r="E3" s="35"/>
      <c r="F3" s="35"/>
      <c r="G3" s="35"/>
      <c r="H3" s="35"/>
      <c r="I3" s="35"/>
      <c r="J3" s="35"/>
      <c r="K3" s="35"/>
    </row>
    <row r="4" spans="1:11" ht="22.5" customHeight="1" x14ac:dyDescent="0.25">
      <c r="A4" s="6"/>
      <c r="B4" s="6"/>
      <c r="C4" s="35" t="s">
        <v>2</v>
      </c>
      <c r="D4" s="35"/>
      <c r="E4" s="35"/>
      <c r="F4" s="35"/>
      <c r="G4" s="35"/>
      <c r="H4" s="35"/>
      <c r="I4" s="35"/>
      <c r="J4" s="35"/>
      <c r="K4" s="35"/>
    </row>
    <row r="5" spans="1:11" x14ac:dyDescent="0.25">
      <c r="A5" s="7" t="s">
        <v>52</v>
      </c>
      <c r="B5" s="2"/>
      <c r="C5" s="2"/>
      <c r="D5" s="3"/>
      <c r="E5" s="3"/>
      <c r="F5" s="3"/>
      <c r="G5" s="3"/>
      <c r="H5" s="3"/>
    </row>
    <row r="6" spans="1:11" x14ac:dyDescent="0.25">
      <c r="A6" s="8" t="s">
        <v>3</v>
      </c>
      <c r="B6" s="2"/>
      <c r="C6" s="2"/>
      <c r="D6" s="3"/>
      <c r="G6" s="3"/>
      <c r="H6" s="3"/>
    </row>
    <row r="7" spans="1:11" ht="14.45" x14ac:dyDescent="0.3">
      <c r="A7" s="8" t="s">
        <v>4</v>
      </c>
      <c r="B7" s="2"/>
      <c r="C7" s="2"/>
      <c r="D7" s="3"/>
      <c r="G7" s="3"/>
      <c r="H7" s="3"/>
    </row>
    <row r="8" spans="1:11" ht="14.45" x14ac:dyDescent="0.3">
      <c r="A8" s="8" t="s">
        <v>5</v>
      </c>
      <c r="B8" s="2"/>
      <c r="C8" s="2"/>
      <c r="D8" s="3"/>
      <c r="G8" s="3"/>
      <c r="H8" s="3"/>
    </row>
    <row r="9" spans="1:11" ht="14.25" customHeight="1" x14ac:dyDescent="0.3">
      <c r="A9" s="8" t="s">
        <v>6</v>
      </c>
      <c r="B9" s="2"/>
      <c r="C9" s="2"/>
      <c r="D9" s="3"/>
      <c r="E9" s="3"/>
      <c r="F9" s="3"/>
      <c r="G9" s="3"/>
      <c r="H9" s="3"/>
    </row>
    <row r="10" spans="1:11" s="16" customFormat="1" ht="17.25" customHeight="1" x14ac:dyDescent="0.25">
      <c r="A10" s="12" t="s">
        <v>7</v>
      </c>
      <c r="B10" s="13"/>
      <c r="C10" s="13"/>
      <c r="D10" s="14"/>
      <c r="E10" s="14"/>
      <c r="F10" s="14"/>
      <c r="G10" s="14"/>
      <c r="H10" s="14"/>
      <c r="I10" s="15"/>
      <c r="J10" s="15"/>
      <c r="K10" s="15"/>
    </row>
    <row r="11" spans="1:11" ht="67.150000000000006" customHeight="1" x14ac:dyDescent="0.25">
      <c r="A11" s="34" t="s">
        <v>8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36" x14ac:dyDescent="0.25">
      <c r="A12" s="17"/>
      <c r="B12"/>
      <c r="C12"/>
      <c r="D12" s="9"/>
      <c r="E12" s="9"/>
      <c r="F12" s="9"/>
      <c r="G12" s="9"/>
      <c r="H12" s="9"/>
      <c r="I12" s="9"/>
      <c r="J12" s="19" t="s">
        <v>9</v>
      </c>
      <c r="K12" s="19" t="s">
        <v>10</v>
      </c>
    </row>
    <row r="13" spans="1:11" s="10" customFormat="1" ht="36" x14ac:dyDescent="0.25">
      <c r="A13" s="18" t="s">
        <v>11</v>
      </c>
      <c r="B13" s="18" t="s">
        <v>12</v>
      </c>
      <c r="C13" s="18" t="s">
        <v>49</v>
      </c>
      <c r="D13" s="18" t="s">
        <v>13</v>
      </c>
      <c r="E13" s="18" t="s">
        <v>38</v>
      </c>
      <c r="F13" s="18" t="s">
        <v>14</v>
      </c>
      <c r="G13" s="18" t="s">
        <v>39</v>
      </c>
      <c r="H13" s="18" t="s">
        <v>15</v>
      </c>
      <c r="I13" s="18" t="s">
        <v>40</v>
      </c>
      <c r="J13" s="19" t="s">
        <v>16</v>
      </c>
      <c r="K13" s="19" t="s">
        <v>16</v>
      </c>
    </row>
    <row r="14" spans="1:11" ht="28.9" x14ac:dyDescent="0.3">
      <c r="A14" s="27" t="s">
        <v>17</v>
      </c>
      <c r="B14" s="25" t="s">
        <v>19</v>
      </c>
      <c r="C14" s="25" t="s">
        <v>53</v>
      </c>
      <c r="D14" s="29">
        <v>9</v>
      </c>
      <c r="E14" s="29">
        <v>5</v>
      </c>
      <c r="F14" s="29">
        <v>0.55555555555555558</v>
      </c>
      <c r="G14" s="29">
        <v>8</v>
      </c>
      <c r="H14" s="29">
        <v>0.88888888888888884</v>
      </c>
      <c r="I14" s="29">
        <v>5</v>
      </c>
      <c r="J14" s="29">
        <v>0.55555555555555558</v>
      </c>
      <c r="K14" s="29">
        <v>0.88888888888888884</v>
      </c>
    </row>
    <row r="15" spans="1:11" ht="28.9" x14ac:dyDescent="0.3">
      <c r="A15" s="27" t="s">
        <v>17</v>
      </c>
      <c r="B15" s="25" t="s">
        <v>18</v>
      </c>
      <c r="C15" s="25" t="s">
        <v>54</v>
      </c>
      <c r="D15" s="29">
        <v>9</v>
      </c>
      <c r="E15" s="29">
        <v>5</v>
      </c>
      <c r="F15" s="29">
        <v>0.55555555555555558</v>
      </c>
      <c r="G15" s="29">
        <v>7</v>
      </c>
      <c r="H15" s="29">
        <v>0.77777777777777779</v>
      </c>
      <c r="I15" s="29">
        <v>8</v>
      </c>
      <c r="J15" s="29">
        <v>0.55555555555555558</v>
      </c>
      <c r="K15" s="29">
        <v>0.77777777777777779</v>
      </c>
    </row>
    <row r="16" spans="1:11" ht="45" x14ac:dyDescent="0.25">
      <c r="A16" s="27" t="s">
        <v>17</v>
      </c>
      <c r="B16" s="25" t="s">
        <v>20</v>
      </c>
      <c r="C16" s="25" t="s">
        <v>55</v>
      </c>
      <c r="D16" s="29">
        <v>9</v>
      </c>
      <c r="E16" s="29">
        <v>6</v>
      </c>
      <c r="F16" s="29">
        <v>0.66666666666666663</v>
      </c>
      <c r="G16" s="29">
        <v>6</v>
      </c>
      <c r="H16" s="29">
        <v>0.66666666666666663</v>
      </c>
      <c r="I16" s="29">
        <v>21</v>
      </c>
      <c r="J16" s="29">
        <v>0.66666666666666663</v>
      </c>
      <c r="K16" s="29">
        <v>0.66666666666666663</v>
      </c>
    </row>
    <row r="17" spans="1:11" ht="14.45" x14ac:dyDescent="0.3">
      <c r="A17" s="20" t="s">
        <v>44</v>
      </c>
      <c r="B17" s="23"/>
      <c r="C17" s="23"/>
      <c r="D17" s="24"/>
      <c r="E17" s="24"/>
      <c r="F17" s="24">
        <v>0.59259259259259256</v>
      </c>
      <c r="G17" s="24"/>
      <c r="H17" s="24">
        <v>0.77777777777777768</v>
      </c>
      <c r="I17" s="24"/>
      <c r="J17" s="24">
        <v>0.59259259259259256</v>
      </c>
      <c r="K17" s="24">
        <v>0.77777777777777768</v>
      </c>
    </row>
    <row r="18" spans="1:11" ht="14.45" x14ac:dyDescent="0.3">
      <c r="A18" s="21" t="s">
        <v>41</v>
      </c>
      <c r="B18" s="26"/>
      <c r="C18" s="26"/>
      <c r="D18" s="30"/>
      <c r="E18" s="30">
        <v>16</v>
      </c>
      <c r="F18" s="30"/>
      <c r="G18" s="30">
        <v>21</v>
      </c>
      <c r="H18" s="30"/>
      <c r="I18" s="30">
        <v>34</v>
      </c>
      <c r="J18" s="30"/>
      <c r="K18" s="30"/>
    </row>
    <row r="19" spans="1:11" ht="30" x14ac:dyDescent="0.25">
      <c r="A19" s="27" t="s">
        <v>21</v>
      </c>
      <c r="B19" s="25" t="s">
        <v>23</v>
      </c>
      <c r="C19" s="25" t="s">
        <v>24</v>
      </c>
      <c r="D19" s="29">
        <v>9</v>
      </c>
      <c r="E19" s="29">
        <v>7</v>
      </c>
      <c r="F19" s="29">
        <v>0.77777777777777779</v>
      </c>
      <c r="G19" s="29">
        <v>26</v>
      </c>
      <c r="H19" s="29">
        <v>2.8888888888888888</v>
      </c>
      <c r="I19" s="29">
        <v>43</v>
      </c>
      <c r="J19" s="29">
        <v>0.77777777777777779</v>
      </c>
      <c r="K19" s="29">
        <v>2.8888888888888888</v>
      </c>
    </row>
    <row r="20" spans="1:11" ht="30" x14ac:dyDescent="0.25">
      <c r="A20" s="27" t="s">
        <v>21</v>
      </c>
      <c r="B20" s="25" t="s">
        <v>22</v>
      </c>
      <c r="C20" s="25" t="s">
        <v>50</v>
      </c>
      <c r="D20" s="29">
        <v>9</v>
      </c>
      <c r="E20" s="29">
        <v>12</v>
      </c>
      <c r="F20" s="29">
        <v>1.333333333333333</v>
      </c>
      <c r="G20" s="29">
        <v>15</v>
      </c>
      <c r="H20" s="29">
        <v>1.666666666666667</v>
      </c>
      <c r="I20" s="29">
        <v>14</v>
      </c>
      <c r="J20" s="29">
        <v>1.333333333333333</v>
      </c>
      <c r="K20" s="29">
        <v>1.666666666666667</v>
      </c>
    </row>
    <row r="21" spans="1:11" ht="30" x14ac:dyDescent="0.25">
      <c r="A21" s="27" t="s">
        <v>21</v>
      </c>
      <c r="B21" s="25" t="s">
        <v>25</v>
      </c>
      <c r="C21" s="25" t="s">
        <v>56</v>
      </c>
      <c r="D21" s="29">
        <v>9</v>
      </c>
      <c r="E21" s="29">
        <v>7</v>
      </c>
      <c r="F21" s="29">
        <v>0.77777777777777779</v>
      </c>
      <c r="G21" s="29">
        <v>13</v>
      </c>
      <c r="H21" s="29">
        <v>1.444444444444444</v>
      </c>
      <c r="I21" s="29">
        <v>6</v>
      </c>
      <c r="J21" s="29">
        <v>0.77777777777777779</v>
      </c>
      <c r="K21" s="29">
        <v>1.444444444444444</v>
      </c>
    </row>
    <row r="22" spans="1:11" ht="30" x14ac:dyDescent="0.25">
      <c r="A22" s="27" t="s">
        <v>21</v>
      </c>
      <c r="B22" s="25" t="s">
        <v>26</v>
      </c>
      <c r="C22" s="25" t="s">
        <v>51</v>
      </c>
      <c r="D22" s="29">
        <v>3</v>
      </c>
      <c r="E22" s="29">
        <v>1</v>
      </c>
      <c r="F22" s="29">
        <v>0.33333333333333331</v>
      </c>
      <c r="G22" s="29">
        <v>5</v>
      </c>
      <c r="H22" s="29">
        <v>1.666666666666667</v>
      </c>
      <c r="I22" s="29">
        <v>19</v>
      </c>
      <c r="J22" s="29">
        <v>0.33333333333333331</v>
      </c>
      <c r="K22" s="29">
        <v>1.666666666666667</v>
      </c>
    </row>
    <row r="23" spans="1:11" ht="14.45" x14ac:dyDescent="0.3">
      <c r="A23" s="20" t="s">
        <v>44</v>
      </c>
      <c r="B23" s="23"/>
      <c r="C23" s="23"/>
      <c r="D23" s="24"/>
      <c r="E23" s="24"/>
      <c r="F23" s="24">
        <v>0.80555555555555547</v>
      </c>
      <c r="G23" s="24"/>
      <c r="H23" s="24">
        <v>1.9166666666666665</v>
      </c>
      <c r="I23" s="24"/>
      <c r="J23" s="24">
        <v>0.80555555555555547</v>
      </c>
      <c r="K23" s="24">
        <v>1.9166666666666665</v>
      </c>
    </row>
    <row r="24" spans="1:11" x14ac:dyDescent="0.25">
      <c r="A24" s="21" t="s">
        <v>42</v>
      </c>
      <c r="B24" s="26"/>
      <c r="C24" s="26"/>
      <c r="D24" s="30"/>
      <c r="E24" s="30">
        <v>27</v>
      </c>
      <c r="F24" s="30"/>
      <c r="G24" s="30">
        <v>59</v>
      </c>
      <c r="H24" s="30"/>
      <c r="I24" s="30">
        <v>82</v>
      </c>
      <c r="J24" s="30"/>
      <c r="K24" s="30"/>
    </row>
    <row r="25" spans="1:11" ht="30" x14ac:dyDescent="0.25">
      <c r="A25" s="27" t="s">
        <v>27</v>
      </c>
      <c r="B25" s="25" t="s">
        <v>28</v>
      </c>
      <c r="C25" s="25" t="s">
        <v>63</v>
      </c>
      <c r="D25" s="29">
        <v>9</v>
      </c>
      <c r="E25" s="29">
        <v>27</v>
      </c>
      <c r="F25" s="29">
        <v>3</v>
      </c>
      <c r="G25" s="29">
        <v>35</v>
      </c>
      <c r="H25" s="29">
        <v>3.8888888888888888</v>
      </c>
      <c r="I25" s="29">
        <v>143</v>
      </c>
      <c r="J25" s="29">
        <v>3</v>
      </c>
      <c r="K25" s="29">
        <v>3.8888888888888888</v>
      </c>
    </row>
    <row r="26" spans="1:11" ht="30" x14ac:dyDescent="0.25">
      <c r="A26" s="27" t="s">
        <v>27</v>
      </c>
      <c r="B26" s="25" t="s">
        <v>30</v>
      </c>
      <c r="C26" s="25" t="s">
        <v>62</v>
      </c>
      <c r="D26" s="29">
        <v>9</v>
      </c>
      <c r="E26" s="29">
        <v>3</v>
      </c>
      <c r="F26" s="29">
        <v>0.33333333333333331</v>
      </c>
      <c r="G26" s="29">
        <v>3</v>
      </c>
      <c r="H26" s="29">
        <v>0.33333333333333331</v>
      </c>
      <c r="I26" s="29">
        <v>8</v>
      </c>
      <c r="J26" s="29">
        <v>0.33333333333333331</v>
      </c>
      <c r="K26" s="29">
        <v>0.33333333333333331</v>
      </c>
    </row>
    <row r="27" spans="1:11" ht="30" x14ac:dyDescent="0.25">
      <c r="A27" s="27" t="s">
        <v>27</v>
      </c>
      <c r="B27" s="25" t="s">
        <v>29</v>
      </c>
      <c r="C27" s="25" t="s">
        <v>64</v>
      </c>
      <c r="D27" s="29">
        <v>9</v>
      </c>
      <c r="E27" s="29">
        <v>3</v>
      </c>
      <c r="F27" s="29">
        <v>0.33333333333333331</v>
      </c>
      <c r="G27" s="29">
        <v>0</v>
      </c>
      <c r="H27" s="29">
        <v>0</v>
      </c>
      <c r="I27" s="29">
        <v>13</v>
      </c>
      <c r="J27" s="29">
        <v>0.33333333333333331</v>
      </c>
      <c r="K27" s="29">
        <v>0</v>
      </c>
    </row>
    <row r="28" spans="1:11" ht="14.45" x14ac:dyDescent="0.3">
      <c r="A28" s="20" t="s">
        <v>44</v>
      </c>
      <c r="B28" s="23"/>
      <c r="C28" s="23"/>
      <c r="D28" s="24"/>
      <c r="E28" s="24"/>
      <c r="F28" s="24">
        <v>1.2222222222222223</v>
      </c>
      <c r="G28" s="24"/>
      <c r="H28" s="24">
        <v>1.4074074074074074</v>
      </c>
      <c r="I28" s="24"/>
      <c r="J28" s="24">
        <v>1.2222222222222223</v>
      </c>
      <c r="K28" s="24">
        <v>1.4074074074074074</v>
      </c>
    </row>
    <row r="29" spans="1:11" x14ac:dyDescent="0.25">
      <c r="A29" s="21" t="s">
        <v>43</v>
      </c>
      <c r="B29" s="22"/>
      <c r="C29" s="22"/>
      <c r="D29" s="30"/>
      <c r="E29" s="30">
        <v>33</v>
      </c>
      <c r="F29" s="30"/>
      <c r="G29" s="30">
        <v>38</v>
      </c>
      <c r="H29" s="30"/>
      <c r="I29" s="30">
        <v>164</v>
      </c>
      <c r="J29" s="30"/>
      <c r="K29" s="30"/>
    </row>
    <row r="30" spans="1:11" ht="14.45" x14ac:dyDescent="0.3">
      <c r="A30" s="20" t="s">
        <v>45</v>
      </c>
      <c r="B30" s="23"/>
      <c r="C30" s="23"/>
      <c r="D30" s="24"/>
      <c r="E30" s="24"/>
      <c r="F30" s="24"/>
      <c r="G30" s="24"/>
      <c r="H30" s="24"/>
      <c r="I30" s="24"/>
      <c r="J30" s="24"/>
      <c r="K30" s="24"/>
    </row>
    <row r="31" spans="1:11" ht="14.45" x14ac:dyDescent="0.3">
      <c r="A31" s="21" t="s">
        <v>46</v>
      </c>
      <c r="B31" s="22"/>
      <c r="C31" s="22"/>
      <c r="D31" s="30"/>
      <c r="E31" s="30">
        <v>76</v>
      </c>
      <c r="F31" s="30"/>
      <c r="G31" s="30">
        <v>118</v>
      </c>
      <c r="H31" s="30"/>
      <c r="I31" s="30">
        <v>280</v>
      </c>
      <c r="J31" s="30"/>
      <c r="K31" s="30"/>
    </row>
    <row r="32" spans="1:11" ht="14.45" x14ac:dyDescent="0.3">
      <c r="A32" s="28" t="s">
        <v>31</v>
      </c>
    </row>
    <row r="34" spans="1:1" ht="14.45" x14ac:dyDescent="0.3">
      <c r="A34" s="33" t="s">
        <v>65</v>
      </c>
    </row>
  </sheetData>
  <mergeCells count="4">
    <mergeCell ref="A11:K11"/>
    <mergeCell ref="C2:K2"/>
    <mergeCell ref="C3:K3"/>
    <mergeCell ref="C4:K4"/>
  </mergeCells>
  <pageMargins left="0.23622047244094491" right="0.23622047244094491" top="0.39370078740157483" bottom="0.55118110236220474" header="0.31496062992125984" footer="0.31496062992125984"/>
  <pageSetup paperSize="14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showGridLines="0" tabSelected="1" zoomScaleNormal="10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/>
    </sheetView>
  </sheetViews>
  <sheetFormatPr baseColWidth="10" defaultColWidth="11.42578125" defaultRowHeight="15" x14ac:dyDescent="0.25"/>
  <cols>
    <col min="1" max="1" width="19.28515625" style="1" customWidth="1"/>
    <col min="2" max="2" width="35.5703125" style="11" customWidth="1"/>
    <col min="3" max="3" width="33" style="11" customWidth="1"/>
    <col min="4" max="4" width="11.5703125" style="4" customWidth="1"/>
    <col min="5" max="5" width="11.42578125" style="4" customWidth="1"/>
    <col min="6" max="6" width="17" style="4" customWidth="1"/>
    <col min="7" max="7" width="10.28515625" style="4" customWidth="1"/>
    <col min="8" max="8" width="17.7109375" style="4" customWidth="1"/>
    <col min="9" max="9" width="12.5703125" style="4" customWidth="1"/>
    <col min="10" max="11" width="18" style="4" customWidth="1"/>
    <col min="12" max="16384" width="11.42578125" style="5"/>
  </cols>
  <sheetData>
    <row r="1" spans="1:11" ht="15" customHeight="1" x14ac:dyDescent="0.3">
      <c r="A1" s="6"/>
      <c r="B1" s="6"/>
      <c r="C1" s="35" t="s">
        <v>0</v>
      </c>
      <c r="D1" s="35"/>
      <c r="E1" s="35"/>
      <c r="F1" s="35"/>
      <c r="G1" s="35"/>
      <c r="H1" s="35"/>
      <c r="I1" s="35"/>
      <c r="J1" s="35"/>
      <c r="K1" s="35"/>
    </row>
    <row r="2" spans="1:11" ht="22.5" customHeight="1" x14ac:dyDescent="0.25">
      <c r="A2" s="6"/>
      <c r="B2" s="6"/>
      <c r="C2" s="35" t="s">
        <v>1</v>
      </c>
      <c r="D2" s="35"/>
      <c r="E2" s="35"/>
      <c r="F2" s="35"/>
      <c r="G2" s="35"/>
      <c r="H2" s="35"/>
      <c r="I2" s="35"/>
      <c r="J2" s="35"/>
      <c r="K2" s="35"/>
    </row>
    <row r="3" spans="1:11" ht="30" customHeight="1" x14ac:dyDescent="0.25">
      <c r="A3" s="6"/>
      <c r="B3" s="6"/>
      <c r="C3" s="35" t="s">
        <v>2</v>
      </c>
      <c r="D3" s="35"/>
      <c r="E3" s="35"/>
      <c r="F3" s="35"/>
      <c r="G3" s="35"/>
      <c r="H3" s="35"/>
      <c r="I3" s="35"/>
      <c r="J3" s="35"/>
      <c r="K3" s="35"/>
    </row>
    <row r="4" spans="1:11" x14ac:dyDescent="0.25">
      <c r="A4" s="7" t="s">
        <v>52</v>
      </c>
      <c r="B4" s="2"/>
      <c r="C4" s="2"/>
      <c r="D4" s="3"/>
      <c r="E4" s="3"/>
      <c r="F4" s="3"/>
      <c r="G4" s="3"/>
      <c r="H4" s="3"/>
    </row>
    <row r="5" spans="1:11" x14ac:dyDescent="0.25">
      <c r="A5" s="8" t="s">
        <v>3</v>
      </c>
      <c r="B5" s="2"/>
      <c r="C5" s="2"/>
      <c r="D5" s="3"/>
      <c r="G5" s="3"/>
      <c r="H5" s="3"/>
    </row>
    <row r="6" spans="1:11" ht="14.45" x14ac:dyDescent="0.3">
      <c r="A6" s="8" t="s">
        <v>47</v>
      </c>
      <c r="B6" s="2"/>
      <c r="C6" s="2"/>
      <c r="D6" s="3"/>
      <c r="G6" s="3"/>
      <c r="H6" s="3"/>
    </row>
    <row r="7" spans="1:11" ht="14.45" x14ac:dyDescent="0.3">
      <c r="A7" s="8" t="s">
        <v>5</v>
      </c>
      <c r="B7" s="2"/>
      <c r="C7" s="2"/>
      <c r="D7" s="3"/>
      <c r="G7" s="3"/>
      <c r="H7" s="3"/>
    </row>
    <row r="8" spans="1:11" ht="14.25" customHeight="1" x14ac:dyDescent="0.3">
      <c r="A8" s="8" t="s">
        <v>6</v>
      </c>
      <c r="B8" s="2"/>
      <c r="C8" s="2"/>
      <c r="D8" s="3"/>
      <c r="E8" s="3"/>
      <c r="F8" s="3"/>
      <c r="G8" s="3"/>
      <c r="H8" s="3"/>
    </row>
    <row r="9" spans="1:11" s="16" customFormat="1" ht="17.25" customHeight="1" x14ac:dyDescent="0.25">
      <c r="A9" s="12" t="s">
        <v>7</v>
      </c>
      <c r="B9" s="13"/>
      <c r="C9" s="13"/>
      <c r="D9" s="14"/>
      <c r="E9" s="14"/>
      <c r="F9" s="14"/>
      <c r="G9" s="14"/>
      <c r="H9" s="14"/>
      <c r="I9" s="15"/>
      <c r="J9" s="15"/>
      <c r="K9" s="15"/>
    </row>
    <row r="10" spans="1:11" ht="79.150000000000006" customHeight="1" x14ac:dyDescent="0.25">
      <c r="A10" s="34" t="s">
        <v>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 ht="36" x14ac:dyDescent="0.25">
      <c r="A11" s="17"/>
      <c r="B11"/>
      <c r="C11"/>
      <c r="D11" s="9"/>
      <c r="E11" s="9"/>
      <c r="F11" s="9"/>
      <c r="G11" s="9"/>
      <c r="H11" s="9"/>
      <c r="I11" s="9"/>
      <c r="J11" s="19" t="s">
        <v>9</v>
      </c>
      <c r="K11" s="19" t="s">
        <v>10</v>
      </c>
    </row>
    <row r="12" spans="1:11" s="10" customFormat="1" ht="36" x14ac:dyDescent="0.25">
      <c r="A12" s="18" t="s">
        <v>11</v>
      </c>
      <c r="B12" s="18" t="s">
        <v>12</v>
      </c>
      <c r="C12" s="18" t="s">
        <v>49</v>
      </c>
      <c r="D12" s="18" t="s">
        <v>13</v>
      </c>
      <c r="E12" s="18" t="s">
        <v>38</v>
      </c>
      <c r="F12" s="18" t="s">
        <v>14</v>
      </c>
      <c r="G12" s="18" t="s">
        <v>39</v>
      </c>
      <c r="H12" s="18" t="s">
        <v>15</v>
      </c>
      <c r="I12" s="18" t="s">
        <v>40</v>
      </c>
      <c r="J12" s="19" t="s">
        <v>16</v>
      </c>
      <c r="K12" s="19" t="s">
        <v>16</v>
      </c>
    </row>
    <row r="13" spans="1:11" ht="45" x14ac:dyDescent="0.25">
      <c r="A13" s="27" t="s">
        <v>17</v>
      </c>
      <c r="B13" s="25" t="s">
        <v>32</v>
      </c>
      <c r="C13" s="25" t="s">
        <v>61</v>
      </c>
      <c r="D13" s="31">
        <v>9</v>
      </c>
      <c r="E13" s="31">
        <v>456</v>
      </c>
      <c r="F13" s="31">
        <v>50.666666666666671</v>
      </c>
      <c r="G13" s="31">
        <v>461</v>
      </c>
      <c r="H13" s="31">
        <v>51.222222222222229</v>
      </c>
      <c r="I13" s="31">
        <v>1210</v>
      </c>
      <c r="J13" s="31">
        <v>50.666666666666671</v>
      </c>
      <c r="K13" s="31">
        <v>51.222222222222229</v>
      </c>
    </row>
    <row r="14" spans="1:11" ht="14.45" x14ac:dyDescent="0.3">
      <c r="A14" s="20" t="s">
        <v>44</v>
      </c>
      <c r="B14" s="23"/>
      <c r="C14" s="23"/>
      <c r="D14" s="24"/>
      <c r="E14" s="24"/>
      <c r="F14" s="24">
        <v>50.666666666666671</v>
      </c>
      <c r="G14" s="24"/>
      <c r="H14" s="24">
        <v>51.222222222222229</v>
      </c>
      <c r="I14" s="24"/>
      <c r="J14" s="24">
        <v>50.666666666666671</v>
      </c>
      <c r="K14" s="24">
        <v>51.222222222222229</v>
      </c>
    </row>
    <row r="15" spans="1:11" ht="14.45" x14ac:dyDescent="0.3">
      <c r="A15" s="21" t="s">
        <v>41</v>
      </c>
      <c r="B15" s="22"/>
      <c r="C15" s="22"/>
      <c r="D15" s="32"/>
      <c r="E15" s="32">
        <v>456</v>
      </c>
      <c r="F15" s="32"/>
      <c r="G15" s="32">
        <v>461</v>
      </c>
      <c r="H15" s="32"/>
      <c r="I15" s="32">
        <v>1210</v>
      </c>
      <c r="J15" s="32"/>
      <c r="K15" s="32"/>
    </row>
    <row r="16" spans="1:11" ht="45" x14ac:dyDescent="0.25">
      <c r="A16" s="27" t="s">
        <v>21</v>
      </c>
      <c r="B16" s="25" t="s">
        <v>33</v>
      </c>
      <c r="C16" s="25" t="s">
        <v>57</v>
      </c>
      <c r="D16" s="31">
        <v>9</v>
      </c>
      <c r="E16" s="31">
        <v>164</v>
      </c>
      <c r="F16" s="31">
        <v>18.222222222222221</v>
      </c>
      <c r="G16" s="31">
        <v>108</v>
      </c>
      <c r="H16" s="31">
        <v>12</v>
      </c>
      <c r="I16" s="31">
        <v>23</v>
      </c>
      <c r="J16" s="31">
        <v>18.222222222222221</v>
      </c>
      <c r="K16" s="31">
        <v>12</v>
      </c>
    </row>
    <row r="17" spans="1:11" ht="45" x14ac:dyDescent="0.25">
      <c r="A17" s="27" t="s">
        <v>21</v>
      </c>
      <c r="B17" s="25" t="s">
        <v>34</v>
      </c>
      <c r="C17" s="25" t="s">
        <v>58</v>
      </c>
      <c r="D17" s="31">
        <v>9</v>
      </c>
      <c r="E17" s="31">
        <v>174</v>
      </c>
      <c r="F17" s="31">
        <v>19.333333333333332</v>
      </c>
      <c r="G17" s="31">
        <v>105</v>
      </c>
      <c r="H17" s="31">
        <v>11.666666666666666</v>
      </c>
      <c r="I17" s="31">
        <v>24</v>
      </c>
      <c r="J17" s="31">
        <v>19.333333333333332</v>
      </c>
      <c r="K17" s="31">
        <v>11.666666666666666</v>
      </c>
    </row>
    <row r="18" spans="1:11" ht="14.45" x14ac:dyDescent="0.3">
      <c r="A18" s="20" t="s">
        <v>44</v>
      </c>
      <c r="B18" s="23"/>
      <c r="C18" s="23"/>
      <c r="D18" s="24"/>
      <c r="E18" s="24"/>
      <c r="F18" s="24">
        <f t="shared" ref="F18:K18" si="0">+AVERAGE(F16:F17)</f>
        <v>18.777777777777779</v>
      </c>
      <c r="G18" s="24"/>
      <c r="H18" s="24">
        <f t="shared" si="0"/>
        <v>11.833333333333332</v>
      </c>
      <c r="I18" s="24"/>
      <c r="J18" s="24">
        <f t="shared" si="0"/>
        <v>18.777777777777779</v>
      </c>
      <c r="K18" s="24">
        <f t="shared" si="0"/>
        <v>11.833333333333332</v>
      </c>
    </row>
    <row r="19" spans="1:11" x14ac:dyDescent="0.25">
      <c r="A19" s="21" t="s">
        <v>42</v>
      </c>
      <c r="B19" s="22"/>
      <c r="C19" s="22"/>
      <c r="D19" s="32"/>
      <c r="E19" s="32">
        <v>338</v>
      </c>
      <c r="F19" s="32"/>
      <c r="G19" s="32">
        <v>213</v>
      </c>
      <c r="H19" s="32"/>
      <c r="I19" s="32">
        <v>47</v>
      </c>
      <c r="J19" s="32"/>
      <c r="K19" s="32"/>
    </row>
    <row r="20" spans="1:11" ht="43.15" x14ac:dyDescent="0.3">
      <c r="A20" s="27" t="s">
        <v>35</v>
      </c>
      <c r="B20" s="25" t="s">
        <v>36</v>
      </c>
      <c r="C20" s="25" t="s">
        <v>59</v>
      </c>
      <c r="D20" s="31">
        <v>9</v>
      </c>
      <c r="E20" s="31">
        <v>265</v>
      </c>
      <c r="F20" s="31">
        <v>29.444444444444446</v>
      </c>
      <c r="G20" s="31">
        <v>315</v>
      </c>
      <c r="H20" s="31">
        <v>35</v>
      </c>
      <c r="I20" s="31">
        <v>177</v>
      </c>
      <c r="J20" s="31">
        <v>29.444444444444446</v>
      </c>
      <c r="K20" s="31">
        <v>35</v>
      </c>
    </row>
    <row r="21" spans="1:11" ht="14.45" x14ac:dyDescent="0.3">
      <c r="A21" s="20" t="s">
        <v>44</v>
      </c>
      <c r="B21" s="23"/>
      <c r="C21" s="23"/>
      <c r="D21" s="24"/>
      <c r="E21" s="24"/>
      <c r="F21" s="24">
        <v>29.444444444444446</v>
      </c>
      <c r="G21" s="24"/>
      <c r="H21" s="24">
        <v>35</v>
      </c>
      <c r="I21" s="24"/>
      <c r="J21" s="24">
        <v>29.444444444444446</v>
      </c>
      <c r="K21" s="24">
        <v>35</v>
      </c>
    </row>
    <row r="22" spans="1:11" ht="14.45" x14ac:dyDescent="0.3">
      <c r="A22" s="21" t="s">
        <v>48</v>
      </c>
      <c r="B22" s="22"/>
      <c r="C22" s="22"/>
      <c r="D22" s="32"/>
      <c r="E22" s="32">
        <v>265</v>
      </c>
      <c r="F22" s="32"/>
      <c r="G22" s="32">
        <v>315</v>
      </c>
      <c r="H22" s="32"/>
      <c r="I22" s="32">
        <v>177</v>
      </c>
      <c r="J22" s="32"/>
      <c r="K22" s="32"/>
    </row>
    <row r="23" spans="1:11" ht="45" x14ac:dyDescent="0.25">
      <c r="A23" s="27" t="s">
        <v>27</v>
      </c>
      <c r="B23" s="25" t="s">
        <v>37</v>
      </c>
      <c r="C23" s="25" t="s">
        <v>60</v>
      </c>
      <c r="D23" s="31">
        <v>9</v>
      </c>
      <c r="E23" s="31">
        <v>210</v>
      </c>
      <c r="F23" s="31">
        <v>23.333333333333329</v>
      </c>
      <c r="G23" s="31">
        <v>304</v>
      </c>
      <c r="H23" s="31">
        <v>33.777777777777779</v>
      </c>
      <c r="I23" s="31">
        <v>60</v>
      </c>
      <c r="J23" s="31">
        <v>23.333333333333329</v>
      </c>
      <c r="K23" s="31">
        <v>33.777777777777779</v>
      </c>
    </row>
    <row r="24" spans="1:11" ht="14.45" x14ac:dyDescent="0.3">
      <c r="A24" s="20" t="s">
        <v>44</v>
      </c>
      <c r="B24" s="23"/>
      <c r="C24" s="23"/>
      <c r="D24" s="24"/>
      <c r="E24" s="24"/>
      <c r="F24" s="24">
        <v>23.333333333333329</v>
      </c>
      <c r="G24" s="24"/>
      <c r="H24" s="24">
        <v>33.777777777777779</v>
      </c>
      <c r="I24" s="24"/>
      <c r="J24" s="24">
        <v>23.333333333333329</v>
      </c>
      <c r="K24" s="24">
        <v>33.777777777777779</v>
      </c>
    </row>
    <row r="25" spans="1:11" x14ac:dyDescent="0.25">
      <c r="A25" s="21" t="s">
        <v>43</v>
      </c>
      <c r="B25" s="22"/>
      <c r="C25" s="22"/>
      <c r="D25" s="32"/>
      <c r="E25" s="32">
        <v>210</v>
      </c>
      <c r="F25" s="32"/>
      <c r="G25" s="32">
        <v>304</v>
      </c>
      <c r="H25" s="32"/>
      <c r="I25" s="32">
        <v>60</v>
      </c>
      <c r="J25" s="32"/>
      <c r="K25" s="32"/>
    </row>
    <row r="26" spans="1:11" ht="14.45" x14ac:dyDescent="0.3">
      <c r="A26" s="20" t="s">
        <v>45</v>
      </c>
      <c r="B26" s="23"/>
      <c r="C26" s="23"/>
      <c r="D26" s="24"/>
      <c r="E26" s="24"/>
      <c r="F26" s="24">
        <v>28</v>
      </c>
      <c r="G26" s="24"/>
      <c r="H26" s="24">
        <v>29</v>
      </c>
      <c r="I26" s="24"/>
      <c r="J26" s="24">
        <v>28</v>
      </c>
      <c r="K26" s="24">
        <v>29</v>
      </c>
    </row>
    <row r="27" spans="1:11" ht="14.45" x14ac:dyDescent="0.3">
      <c r="A27" s="21" t="s">
        <v>46</v>
      </c>
      <c r="B27" s="22"/>
      <c r="C27" s="22"/>
      <c r="D27" s="32"/>
      <c r="E27" s="32">
        <v>1269</v>
      </c>
      <c r="F27" s="32"/>
      <c r="G27" s="32">
        <v>1293</v>
      </c>
      <c r="H27" s="32"/>
      <c r="I27" s="32">
        <v>1494</v>
      </c>
      <c r="J27" s="32"/>
      <c r="K27" s="32"/>
    </row>
    <row r="28" spans="1:11" ht="14.45" x14ac:dyDescent="0.3">
      <c r="A28" s="28" t="s">
        <v>31</v>
      </c>
    </row>
    <row r="30" spans="1:11" ht="14.45" x14ac:dyDescent="0.3">
      <c r="A30" s="33" t="s">
        <v>65</v>
      </c>
    </row>
  </sheetData>
  <mergeCells count="4">
    <mergeCell ref="A10:K10"/>
    <mergeCell ref="C1:K1"/>
    <mergeCell ref="C2:K2"/>
    <mergeCell ref="C3:K3"/>
  </mergeCells>
  <pageMargins left="0.23622047244094491" right="0.23622047244094491" top="0.4" bottom="0.54" header="0.31496062992125984" footer="0.31496062992125984"/>
  <pageSetup paperSize="14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JyP Conocimiento</vt:lpstr>
      <vt:lpstr>JyP Garantias</vt:lpstr>
      <vt:lpstr>'JyP Conocimiento'!Print_Area</vt:lpstr>
      <vt:lpstr>'JyP Garantias'!Print_Area</vt:lpstr>
      <vt:lpstr>'JyP Conocimiento'!Print_Titles</vt:lpstr>
      <vt:lpstr>'JyP Garantias'!Print_Titles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Clara Milena Higuera Guío</cp:lastModifiedBy>
  <cp:lastPrinted>2019-07-30T13:55:22Z</cp:lastPrinted>
  <dcterms:created xsi:type="dcterms:W3CDTF">2019-02-12T17:50:25Z</dcterms:created>
  <dcterms:modified xsi:type="dcterms:W3CDTF">2019-11-12T20:59:18Z</dcterms:modified>
</cp:coreProperties>
</file>