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S:\Publicación\Pag_Web\2023\4TRIM2023\Altas Cortes\"/>
    </mc:Choice>
  </mc:AlternateContent>
  <xr:revisionPtr revIDLastSave="0" documentId="13_ncr:1_{C7B95D5C-674A-48DC-A72F-CDD89D782101}" xr6:coauthVersionLast="36" xr6:coauthVersionMax="47" xr10:uidLastSave="{00000000-0000-0000-0000-000000000000}"/>
  <bookViews>
    <workbookView xWindow="0" yWindow="0" windowWidth="28800" windowHeight="12225" xr2:uid="{9FCA7F4D-01A1-42D3-A5EA-DD536A9F45F7}"/>
  </bookViews>
  <sheets>
    <sheet name="Consejo de Estado" sheetId="1" r:id="rId1"/>
  </sheets>
  <definedNames>
    <definedName name="_xlnm._FilterDatabase" localSheetId="0" hidden="1">'Consejo de Estado'!$A$11:$P$58</definedName>
    <definedName name="_xlnm.Print_Titles" localSheetId="0">'Consejo de Estado'!$10:$11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</calcChain>
</file>

<file path=xl/sharedStrings.xml><?xml version="1.0" encoding="utf-8"?>
<sst xmlns="http://schemas.openxmlformats.org/spreadsheetml/2006/main" count="135" uniqueCount="106">
  <si>
    <t>Consejo Superior de la Judicatura</t>
  </si>
  <si>
    <t>Unidad de Desarrollo y Análisis Estadístico</t>
  </si>
  <si>
    <t>COMPETENCIA: ALTA CORTE - CONSEJO DE ESTADO</t>
  </si>
  <si>
    <t>DESAGREGADO DESPACHO A DESPACHO</t>
  </si>
  <si>
    <t>PROMEDIO MENSUAL DE INGRESOS 
EFECTIVOS</t>
  </si>
  <si>
    <t>PROMEDIO MENSUAL DE EGRESOS 
EFECTIVOS</t>
  </si>
  <si>
    <t>NOMBRE DEL DESPACHO</t>
  </si>
  <si>
    <t>FUNCIONARIO</t>
  </si>
  <si>
    <t>Meses reportados</t>
  </si>
  <si>
    <t>INGRESOS EFECTIVOS</t>
  </si>
  <si>
    <t>PROMEDIO MENSUAL DE INGRESOS EFECTIVOS</t>
  </si>
  <si>
    <t xml:space="preserve">EGRESOS EFECTIVOS </t>
  </si>
  <si>
    <t>PROMEDIO MENSUAL DE EGRESOS EFECTIVOS</t>
  </si>
  <si>
    <t>TOTAL INVENTARIO FINAL</t>
  </si>
  <si>
    <t>Procesos</t>
  </si>
  <si>
    <t>Tutelas e impugnaciones</t>
  </si>
  <si>
    <t xml:space="preserve">Otras Acciones Constitucionales </t>
  </si>
  <si>
    <t>ESTADÍSTICAS DE MOVIMIENTO DE PROCESOS AÑO 2023 - ENERO A DICIEMBRE</t>
  </si>
  <si>
    <t>Sala de Consulta y Servicio Civil</t>
  </si>
  <si>
    <t>Despacho 003 de la Sala de Consulta y Servicio Civil del Consejo de Estado</t>
  </si>
  <si>
    <t>EDGAR GONZÁLEZ LÓPEZ</t>
  </si>
  <si>
    <t>Despacho 004 de la Sala de Consulta y Servicio Civil del Consejo de Estado</t>
  </si>
  <si>
    <t>OSCAR DARÍO AMAYA NAVAS</t>
  </si>
  <si>
    <t>Despacho 002 de la Sala de Consulta y Servicio Civil del Consejo de Estado</t>
  </si>
  <si>
    <t>MARIA DEL PILAR BAHAMÒN FALLA</t>
  </si>
  <si>
    <t>Despacho 001 de la Sala de Consulta y Servicio Civil del Consejo de Estado</t>
  </si>
  <si>
    <t>ANA MARIA CHARRY GAITÁN</t>
  </si>
  <si>
    <t>Promedio Sala de Consulta y Servicio Civil</t>
  </si>
  <si>
    <t>Total Sala de Consulta y Servicio Civil</t>
  </si>
  <si>
    <t>Sección Primera</t>
  </si>
  <si>
    <t>Despacho 001 de la Sección Primera del Consejo de Estado</t>
  </si>
  <si>
    <t>HERNANDO SANCHEZ SANCHEZ</t>
  </si>
  <si>
    <t>Despacho 003 de la Sección Primera del Consejo de Estado</t>
  </si>
  <si>
    <t>NUBIA MARGOTH PEÑA GARZON</t>
  </si>
  <si>
    <t>Despacho 002 de la Sección Primera del Consejo de Estado</t>
  </si>
  <si>
    <t>GERMAN EDUARDO OSORIO CIFUENTES</t>
  </si>
  <si>
    <t>Promedio Sección Primera</t>
  </si>
  <si>
    <t>Total Sección Primera</t>
  </si>
  <si>
    <t>Sección Segunda</t>
  </si>
  <si>
    <t>Despacho 005 de la Sección Segunda del Consejo de Estado</t>
  </si>
  <si>
    <t>RAFAEL FRANCISCO SUÁREZ VARGAS</t>
  </si>
  <si>
    <t>Despacho 002 de la Sección Segunda del Consejo de Estado</t>
  </si>
  <si>
    <t>CESAR  PALOMINO  CORTES</t>
  </si>
  <si>
    <t>Despacho 003 de la Sección Segunda del Consejo de Estado</t>
  </si>
  <si>
    <t>JORGE IVÁN (E) DUQUE GUTIERREZ</t>
  </si>
  <si>
    <t>Despacho 001 de la Sección Segunda del Consejo de Estado</t>
  </si>
  <si>
    <t>JORGE IVÁN DUQUE GUTIERREZ</t>
  </si>
  <si>
    <t>Despacho 006 de la Sección Segunda del Consejo de Estado</t>
  </si>
  <si>
    <t>JUAN ENRIQUE BEDOYA ESCOBAR</t>
  </si>
  <si>
    <t>Despacho 004 de la Sección Segunda del Consejo de Estado</t>
  </si>
  <si>
    <t>JORGE EDISON PORTOCARRERO  BANGUERA</t>
  </si>
  <si>
    <t>Promedio Sección Segunda</t>
  </si>
  <si>
    <t>Total Sección Segunda</t>
  </si>
  <si>
    <t>Sección Tercera</t>
  </si>
  <si>
    <t>Despacho 004 de la Sección Tercera del Consejo de Estado</t>
  </si>
  <si>
    <t>ALBERTO MONTAÑA PLATA</t>
  </si>
  <si>
    <t>Despacho 001 de la Sección Tercera del Consejo de Estado</t>
  </si>
  <si>
    <t>JOSÉ ROBERTO SÁCHICA MÉNDEZ</t>
  </si>
  <si>
    <t>Despacho 008 de la Sección Tercera del Consejo de Estado</t>
  </si>
  <si>
    <t>MARIA ADRIANA MARÍN</t>
  </si>
  <si>
    <t>Despacho 005 de la Sección Tercera del Consejo de Estado</t>
  </si>
  <si>
    <t>FREDY HERNANDO IBARRA  MARTINEZ</t>
  </si>
  <si>
    <t>Despacho 003 de la Sección Tercera del Consejo de Estado</t>
  </si>
  <si>
    <t>NICOLÁS (E) YEPES CORRALES</t>
  </si>
  <si>
    <t>Despacho 002 de la Sección Tercera del Consejo de Estado</t>
  </si>
  <si>
    <t>WILLIAM BARRERA MUÑOZ</t>
  </si>
  <si>
    <t>Despacho 007 de la Sección Tercera del Consejo de Estado</t>
  </si>
  <si>
    <t>JAIME ENRIQUE RODRÍGUEZ NAVAS</t>
  </si>
  <si>
    <t>Despacho 009 de la Sección Tercera del Consejo de Estado</t>
  </si>
  <si>
    <t>NICOLÁS YEPES CORRALES</t>
  </si>
  <si>
    <t>Promedio Sección Tercera</t>
  </si>
  <si>
    <t>Total Sección Tercera</t>
  </si>
  <si>
    <t>Sección Cuarta</t>
  </si>
  <si>
    <t>Despacho 003 de la Sección Cuarta del Consejo de Estado</t>
  </si>
  <si>
    <t>MYRIAM STELLA GUTIÉRREZ ARGÜELLO</t>
  </si>
  <si>
    <t>Despacho 001 de la Sección Cuarta del Consejo de Estado</t>
  </si>
  <si>
    <t>WILSON ORLANDO RAMOS GIRÓN</t>
  </si>
  <si>
    <t>Despacho 002 de la Sección Cuarta del Consejo de Estado</t>
  </si>
  <si>
    <t>STELLA JEANNETTE  CARVAJAL  BASTO</t>
  </si>
  <si>
    <t>Despacho 004 de la Sección Cuarta del Consejo de Estado</t>
  </si>
  <si>
    <t>MILTON CHAVES GARCIA</t>
  </si>
  <si>
    <t>Promedio Sección Cuarta</t>
  </si>
  <si>
    <t>Total Sección Cuarta</t>
  </si>
  <si>
    <t>Sección Quinta</t>
  </si>
  <si>
    <t>Despacho 004 de la Sección Quinta del Consejo de Estado</t>
  </si>
  <si>
    <t>ROCIO MERCEDES ARAUJO OÑATE</t>
  </si>
  <si>
    <t>Despacho 002 de la Sección Quinta del Consejo de Estado</t>
  </si>
  <si>
    <t>LUIS ALBERTO ALVAREZ  PARRA</t>
  </si>
  <si>
    <t>Despacho 001 de la Sección Quinta del Consejo de Estado</t>
  </si>
  <si>
    <t>OMAR JOAQUÍN BARRETO  SUAREZ</t>
  </si>
  <si>
    <t>Despacho 003 de la Sección Quinta del Consejo de Estado</t>
  </si>
  <si>
    <t>PEDRO PABLO VANEGAS GIL</t>
  </si>
  <si>
    <t>Promedio Sección Quinta</t>
  </si>
  <si>
    <t>Total Sección Quinta</t>
  </si>
  <si>
    <t>Despacho 004 de la Sección Primera del Consejo de Estado</t>
  </si>
  <si>
    <t>OSWALDO GIRALDO LÓPEZ</t>
  </si>
  <si>
    <t>No Reportó</t>
  </si>
  <si>
    <t>Despacho 006 de la Sección Tercera del Consejo de Estado</t>
  </si>
  <si>
    <t>MARTÍN GONZALO  BERMÚDEZ MUÑOZ</t>
  </si>
  <si>
    <t>PROMEDIO GENERAL</t>
  </si>
  <si>
    <t>TOTAL GENERAL</t>
  </si>
  <si>
    <t>Fuente: UDAE-SIERJU</t>
  </si>
  <si>
    <t>División de Información, Datos y Estadística</t>
  </si>
  <si>
    <t>JURISDICCIÓN: CONTENCIOSO ADMINISTRATIVA</t>
  </si>
  <si>
    <t>SALA O SECCIÓN</t>
  </si>
  <si>
    <t>Fecha de Corte: 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</si>
</sst>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i/>
      <sz val="10"/>
      <color theme="3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2" borderId="0" xfId="0" applyFont="1" applyFill="1"/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right" wrapText="1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/>
    </xf>
    <xf numFmtId="0" fontId="7" fillId="2" borderId="0" xfId="2" applyFont="1" applyFill="1" applyAlignment="1">
      <alignment vertical="center"/>
    </xf>
    <xf numFmtId="1" fontId="0" fillId="0" borderId="0" xfId="0" applyNumberFormat="1"/>
    <xf numFmtId="0" fontId="3" fillId="2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1" fontId="8" fillId="5" borderId="1" xfId="0" applyNumberFormat="1" applyFont="1" applyFill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Continuous" vertical="center"/>
    </xf>
    <xf numFmtId="0" fontId="9" fillId="0" borderId="1" xfId="0" applyFont="1" applyBorder="1" applyAlignment="1">
      <alignment horizontal="centerContinuous" vertical="center"/>
    </xf>
    <xf numFmtId="3" fontId="8" fillId="4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wrapText="1"/>
    </xf>
    <xf numFmtId="0" fontId="8" fillId="5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right"/>
    </xf>
    <xf numFmtId="3" fontId="8" fillId="4" borderId="1" xfId="0" applyNumberFormat="1" applyFont="1" applyFill="1" applyBorder="1"/>
    <xf numFmtId="0" fontId="1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67BC7075-7C03-4745-AAE3-EA8A287EF934}"/>
    <cellStyle name="Normal 3" xfId="1" xr:uid="{A6DA37BC-8818-4B46-A030-D2937B573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1264950</xdr:colOff>
      <xdr:row>4</xdr:row>
      <xdr:rowOff>5625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353CEB-9800-49C3-8594-57338B39EE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2808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5ADE5-9B68-4B52-B7FA-26C81EAA4DE9}">
  <sheetPr>
    <pageSetUpPr fitToPage="1"/>
  </sheetPr>
  <dimension ref="A1:W58"/>
  <sheetViews>
    <sheetView showGridLines="0" tabSelected="1" zoomScaleNormal="100" workbookViewId="0">
      <pane ySplit="11" topLeftCell="A12" activePane="bottomLeft" state="frozen"/>
      <selection pane="bottomLeft" activeCell="F1" sqref="F1"/>
    </sheetView>
  </sheetViews>
  <sheetFormatPr baseColWidth="10" defaultColWidth="11.375" defaultRowHeight="14.25"/>
  <cols>
    <col min="1" max="1" width="20.625" style="3" customWidth="1"/>
    <col min="2" max="2" width="34.625" style="14" customWidth="1"/>
    <col min="3" max="3" width="26.625" customWidth="1"/>
    <col min="4" max="4" width="8.625" style="5" customWidth="1"/>
    <col min="5" max="5" width="10.625" style="6" customWidth="1"/>
    <col min="6" max="6" width="10.625" style="5" customWidth="1"/>
    <col min="7" max="9" width="10.625" style="6" customWidth="1"/>
    <col min="10" max="10" width="10.625" style="2" customWidth="1"/>
    <col min="11" max="11" width="11.625" style="2" customWidth="1"/>
    <col min="12" max="12" width="12.625" style="2" customWidth="1"/>
    <col min="13" max="13" width="10.625" style="2" customWidth="1"/>
    <col min="14" max="14" width="11.625" style="2" customWidth="1"/>
    <col min="15" max="15" width="12.625" style="2" customWidth="1"/>
  </cols>
  <sheetData>
    <row r="1" spans="1:23" ht="15">
      <c r="A1" s="1"/>
      <c r="C1" s="21"/>
      <c r="D1" s="21"/>
      <c r="E1" s="18" t="s">
        <v>0</v>
      </c>
      <c r="F1" s="21"/>
      <c r="G1" s="21"/>
      <c r="H1" s="21"/>
      <c r="I1" s="21"/>
      <c r="J1" s="21"/>
      <c r="K1" s="21"/>
      <c r="L1" s="21"/>
      <c r="M1" s="21"/>
      <c r="N1" s="21"/>
    </row>
    <row r="2" spans="1:23" ht="15">
      <c r="C2" s="20"/>
      <c r="D2" s="20"/>
      <c r="E2" s="19" t="s">
        <v>1</v>
      </c>
      <c r="F2" s="20"/>
      <c r="G2" s="20"/>
      <c r="H2" s="20"/>
      <c r="I2" s="20"/>
      <c r="J2" s="20"/>
      <c r="K2" s="20"/>
      <c r="L2" s="20"/>
      <c r="M2" s="20"/>
      <c r="N2" s="20"/>
      <c r="O2"/>
    </row>
    <row r="3" spans="1:23" ht="15">
      <c r="C3" s="20"/>
      <c r="D3" s="20"/>
      <c r="E3" s="19" t="s">
        <v>102</v>
      </c>
      <c r="F3" s="20"/>
      <c r="G3" s="20"/>
      <c r="H3" s="20"/>
      <c r="I3" s="20"/>
      <c r="J3" s="20"/>
      <c r="K3" s="20"/>
      <c r="L3" s="20"/>
      <c r="M3" s="20"/>
      <c r="N3" s="20"/>
      <c r="O3"/>
    </row>
    <row r="4" spans="1:23" ht="12.75" customHeight="1">
      <c r="A4" s="1"/>
      <c r="B4" s="4"/>
      <c r="N4"/>
      <c r="O4"/>
    </row>
    <row r="5" spans="1:23" ht="18" customHeight="1">
      <c r="A5" s="1"/>
      <c r="B5" s="4"/>
      <c r="C5" s="7"/>
      <c r="D5" s="8"/>
      <c r="E5" s="5"/>
      <c r="G5" s="5"/>
      <c r="H5" s="5"/>
      <c r="I5" s="9"/>
      <c r="J5" s="10"/>
      <c r="K5"/>
      <c r="L5"/>
      <c r="M5"/>
      <c r="N5"/>
      <c r="O5"/>
    </row>
    <row r="6" spans="1:23">
      <c r="A6" s="11" t="s">
        <v>17</v>
      </c>
      <c r="B6" s="4"/>
      <c r="C6" s="7"/>
      <c r="D6" s="12"/>
      <c r="E6" s="5"/>
      <c r="G6" s="5"/>
      <c r="H6" s="5"/>
      <c r="I6" s="5"/>
      <c r="J6"/>
      <c r="K6"/>
      <c r="L6"/>
      <c r="M6"/>
      <c r="N6"/>
      <c r="O6"/>
    </row>
    <row r="7" spans="1:23">
      <c r="A7" s="11" t="s">
        <v>103</v>
      </c>
      <c r="B7" s="4"/>
      <c r="C7" s="7"/>
      <c r="D7" s="12"/>
      <c r="E7" s="5"/>
      <c r="G7" s="5"/>
      <c r="H7" s="5"/>
      <c r="I7" s="5"/>
      <c r="J7"/>
      <c r="K7"/>
      <c r="L7"/>
      <c r="M7"/>
      <c r="N7"/>
      <c r="O7"/>
    </row>
    <row r="8" spans="1:23">
      <c r="A8" s="13" t="s">
        <v>2</v>
      </c>
      <c r="B8" s="4"/>
      <c r="C8" s="7"/>
      <c r="D8" s="12"/>
      <c r="E8" s="5"/>
      <c r="G8" s="5"/>
      <c r="H8" s="5"/>
      <c r="I8" s="5"/>
      <c r="J8"/>
      <c r="K8"/>
      <c r="L8"/>
      <c r="M8"/>
      <c r="N8"/>
      <c r="O8"/>
    </row>
    <row r="9" spans="1:23">
      <c r="A9" s="11" t="s">
        <v>3</v>
      </c>
      <c r="B9" s="4"/>
      <c r="C9" s="7"/>
      <c r="D9" s="12"/>
      <c r="E9" s="5"/>
      <c r="G9" s="5"/>
      <c r="H9" s="5"/>
      <c r="I9" s="5"/>
      <c r="J9"/>
      <c r="K9"/>
      <c r="L9"/>
      <c r="M9"/>
      <c r="N9"/>
      <c r="O9"/>
    </row>
    <row r="10" spans="1:23" ht="30.95" customHeight="1">
      <c r="A10" s="23"/>
      <c r="B10" s="24"/>
      <c r="C10" s="25"/>
      <c r="D10" s="26"/>
      <c r="E10" s="27"/>
      <c r="F10" s="26"/>
      <c r="G10" s="26"/>
      <c r="H10" s="26"/>
      <c r="I10" s="26"/>
      <c r="J10" s="47" t="s">
        <v>4</v>
      </c>
      <c r="K10" s="47"/>
      <c r="L10" s="47"/>
      <c r="M10" s="47" t="s">
        <v>5</v>
      </c>
      <c r="N10" s="47"/>
      <c r="O10" s="47"/>
    </row>
    <row r="11" spans="1:23" s="15" customFormat="1" ht="52.15" customHeight="1">
      <c r="A11" s="29" t="s">
        <v>104</v>
      </c>
      <c r="B11" s="29" t="s">
        <v>6</v>
      </c>
      <c r="C11" s="29" t="s">
        <v>7</v>
      </c>
      <c r="D11" s="29" t="s">
        <v>8</v>
      </c>
      <c r="E11" s="29" t="s">
        <v>9</v>
      </c>
      <c r="F11" s="29" t="s">
        <v>10</v>
      </c>
      <c r="G11" s="29" t="s">
        <v>11</v>
      </c>
      <c r="H11" s="29" t="s">
        <v>12</v>
      </c>
      <c r="I11" s="29" t="s">
        <v>13</v>
      </c>
      <c r="J11" s="28" t="s">
        <v>14</v>
      </c>
      <c r="K11" s="28" t="s">
        <v>15</v>
      </c>
      <c r="L11" s="28" t="s">
        <v>16</v>
      </c>
      <c r="M11" s="28" t="s">
        <v>14</v>
      </c>
      <c r="N11" s="28" t="s">
        <v>15</v>
      </c>
      <c r="O11" s="28" t="s">
        <v>16</v>
      </c>
      <c r="Q11"/>
      <c r="R11"/>
      <c r="S11"/>
      <c r="T11"/>
      <c r="U11"/>
      <c r="V11"/>
      <c r="W11"/>
    </row>
    <row r="12" spans="1:23" ht="30">
      <c r="A12" s="30" t="s">
        <v>18</v>
      </c>
      <c r="B12" s="30" t="s">
        <v>19</v>
      </c>
      <c r="C12" s="30" t="s">
        <v>20</v>
      </c>
      <c r="D12" s="31">
        <v>12</v>
      </c>
      <c r="E12" s="31">
        <v>245</v>
      </c>
      <c r="F12" s="31">
        <v>20</v>
      </c>
      <c r="G12" s="31">
        <v>197</v>
      </c>
      <c r="H12" s="31">
        <v>16</v>
      </c>
      <c r="I12" s="31">
        <v>54</v>
      </c>
      <c r="J12" s="31">
        <v>20</v>
      </c>
      <c r="K12" s="32"/>
      <c r="L12" s="32"/>
      <c r="M12" s="31">
        <v>16</v>
      </c>
      <c r="N12" s="32"/>
      <c r="O12" s="32"/>
    </row>
    <row r="13" spans="1:23" ht="30">
      <c r="A13" s="30" t="s">
        <v>18</v>
      </c>
      <c r="B13" s="30" t="s">
        <v>21</v>
      </c>
      <c r="C13" s="30" t="s">
        <v>22</v>
      </c>
      <c r="D13" s="31">
        <v>12</v>
      </c>
      <c r="E13" s="31">
        <v>238</v>
      </c>
      <c r="F13" s="31">
        <v>20</v>
      </c>
      <c r="G13" s="31">
        <v>196</v>
      </c>
      <c r="H13" s="31">
        <v>16</v>
      </c>
      <c r="I13" s="31">
        <v>55</v>
      </c>
      <c r="J13" s="31">
        <v>20</v>
      </c>
      <c r="K13" s="32"/>
      <c r="L13" s="32"/>
      <c r="M13" s="31">
        <v>16</v>
      </c>
      <c r="N13" s="32"/>
      <c r="O13" s="32"/>
    </row>
    <row r="14" spans="1:23" ht="30">
      <c r="A14" s="30" t="s">
        <v>18</v>
      </c>
      <c r="B14" s="30" t="s">
        <v>23</v>
      </c>
      <c r="C14" s="30" t="s">
        <v>24</v>
      </c>
      <c r="D14" s="31">
        <v>12</v>
      </c>
      <c r="E14" s="31">
        <v>232</v>
      </c>
      <c r="F14" s="31">
        <v>19</v>
      </c>
      <c r="G14" s="31">
        <v>186</v>
      </c>
      <c r="H14" s="31">
        <v>16</v>
      </c>
      <c r="I14" s="31">
        <v>64</v>
      </c>
      <c r="J14" s="31">
        <v>19</v>
      </c>
      <c r="K14" s="32"/>
      <c r="L14" s="32"/>
      <c r="M14" s="31">
        <v>16</v>
      </c>
      <c r="N14" s="32"/>
      <c r="O14" s="32"/>
    </row>
    <row r="15" spans="1:23" ht="30">
      <c r="A15" s="30" t="s">
        <v>18</v>
      </c>
      <c r="B15" s="30" t="s">
        <v>25</v>
      </c>
      <c r="C15" s="30" t="s">
        <v>26</v>
      </c>
      <c r="D15" s="31">
        <v>12</v>
      </c>
      <c r="E15" s="31">
        <v>225</v>
      </c>
      <c r="F15" s="31">
        <v>19</v>
      </c>
      <c r="G15" s="31">
        <v>186</v>
      </c>
      <c r="H15" s="31">
        <v>15</v>
      </c>
      <c r="I15" s="31">
        <v>54</v>
      </c>
      <c r="J15" s="31">
        <v>19</v>
      </c>
      <c r="K15" s="32"/>
      <c r="L15" s="32"/>
      <c r="M15" s="31">
        <v>15</v>
      </c>
      <c r="N15" s="32"/>
      <c r="O15" s="32"/>
    </row>
    <row r="16" spans="1:23" ht="15">
      <c r="A16" s="33" t="s">
        <v>27</v>
      </c>
      <c r="B16" s="34"/>
      <c r="C16" s="35"/>
      <c r="D16" s="36"/>
      <c r="E16" s="36"/>
      <c r="F16" s="33">
        <v>20</v>
      </c>
      <c r="G16" s="36"/>
      <c r="H16" s="33">
        <v>16</v>
      </c>
      <c r="I16" s="33">
        <v>57</v>
      </c>
      <c r="J16" s="33">
        <v>20</v>
      </c>
      <c r="K16" s="37"/>
      <c r="L16" s="37"/>
      <c r="M16" s="33">
        <v>16</v>
      </c>
      <c r="N16" s="37"/>
      <c r="O16" s="37"/>
    </row>
    <row r="17" spans="1:15" ht="15">
      <c r="A17" s="33" t="s">
        <v>28</v>
      </c>
      <c r="B17" s="34"/>
      <c r="C17" s="35"/>
      <c r="D17" s="36"/>
      <c r="E17" s="33">
        <v>940</v>
      </c>
      <c r="F17" s="36"/>
      <c r="G17" s="33">
        <v>765</v>
      </c>
      <c r="H17" s="36"/>
      <c r="I17" s="33">
        <v>227</v>
      </c>
      <c r="J17" s="37"/>
      <c r="K17" s="37"/>
      <c r="L17" s="37"/>
      <c r="M17" s="37"/>
      <c r="N17" s="37"/>
      <c r="O17" s="37"/>
    </row>
    <row r="18" spans="1:15" ht="30">
      <c r="A18" s="31" t="s">
        <v>29</v>
      </c>
      <c r="B18" s="30" t="s">
        <v>30</v>
      </c>
      <c r="C18" s="30" t="s">
        <v>31</v>
      </c>
      <c r="D18" s="31">
        <v>12</v>
      </c>
      <c r="E18" s="31">
        <v>679</v>
      </c>
      <c r="F18" s="31">
        <v>57</v>
      </c>
      <c r="G18" s="31">
        <v>602</v>
      </c>
      <c r="H18" s="31">
        <v>50</v>
      </c>
      <c r="I18" s="31">
        <v>1654</v>
      </c>
      <c r="J18" s="31">
        <v>18</v>
      </c>
      <c r="K18" s="31">
        <v>35</v>
      </c>
      <c r="L18" s="31">
        <v>4</v>
      </c>
      <c r="M18" s="31">
        <v>19</v>
      </c>
      <c r="N18" s="31">
        <v>27</v>
      </c>
      <c r="O18" s="31">
        <v>4</v>
      </c>
    </row>
    <row r="19" spans="1:15" ht="30">
      <c r="A19" s="31" t="s">
        <v>29</v>
      </c>
      <c r="B19" s="30" t="s">
        <v>32</v>
      </c>
      <c r="C19" s="30" t="s">
        <v>33</v>
      </c>
      <c r="D19" s="31">
        <v>9</v>
      </c>
      <c r="E19" s="31">
        <v>526</v>
      </c>
      <c r="F19" s="31">
        <v>58</v>
      </c>
      <c r="G19" s="31">
        <v>440</v>
      </c>
      <c r="H19" s="31">
        <v>49</v>
      </c>
      <c r="I19" s="31">
        <v>1365</v>
      </c>
      <c r="J19" s="31">
        <v>19</v>
      </c>
      <c r="K19" s="31">
        <v>35</v>
      </c>
      <c r="L19" s="31">
        <v>4</v>
      </c>
      <c r="M19" s="31">
        <v>18</v>
      </c>
      <c r="N19" s="31">
        <v>28</v>
      </c>
      <c r="O19" s="31">
        <v>4</v>
      </c>
    </row>
    <row r="20" spans="1:15" ht="30">
      <c r="A20" s="31" t="s">
        <v>29</v>
      </c>
      <c r="B20" s="30" t="s">
        <v>34</v>
      </c>
      <c r="C20" s="30" t="s">
        <v>35</v>
      </c>
      <c r="D20" s="31">
        <v>12</v>
      </c>
      <c r="E20" s="31">
        <v>787</v>
      </c>
      <c r="F20" s="31">
        <v>66</v>
      </c>
      <c r="G20" s="31">
        <v>564</v>
      </c>
      <c r="H20" s="31">
        <v>47</v>
      </c>
      <c r="I20" s="31">
        <v>1269</v>
      </c>
      <c r="J20" s="31">
        <v>22</v>
      </c>
      <c r="K20" s="31">
        <v>38</v>
      </c>
      <c r="L20" s="31">
        <v>5</v>
      </c>
      <c r="M20" s="31">
        <v>14</v>
      </c>
      <c r="N20" s="31">
        <v>30</v>
      </c>
      <c r="O20" s="31">
        <v>3</v>
      </c>
    </row>
    <row r="21" spans="1:15" ht="30">
      <c r="A21" s="31" t="s">
        <v>29</v>
      </c>
      <c r="B21" s="30" t="s">
        <v>94</v>
      </c>
      <c r="C21" s="38" t="s">
        <v>95</v>
      </c>
      <c r="D21" s="39" t="s">
        <v>96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5">
      <c r="A22" s="33" t="s">
        <v>36</v>
      </c>
      <c r="B22" s="34"/>
      <c r="C22" s="35"/>
      <c r="D22" s="36"/>
      <c r="E22" s="36"/>
      <c r="F22" s="33">
        <v>60</v>
      </c>
      <c r="G22" s="36"/>
      <c r="H22" s="33">
        <v>49</v>
      </c>
      <c r="I22" s="33">
        <v>1429</v>
      </c>
      <c r="J22" s="33">
        <v>20</v>
      </c>
      <c r="K22" s="33">
        <v>36</v>
      </c>
      <c r="L22" s="33">
        <v>5</v>
      </c>
      <c r="M22" s="33">
        <v>17</v>
      </c>
      <c r="N22" s="33">
        <v>28</v>
      </c>
      <c r="O22" s="33">
        <v>4</v>
      </c>
    </row>
    <row r="23" spans="1:15" ht="15">
      <c r="A23" s="33" t="s">
        <v>37</v>
      </c>
      <c r="B23" s="34"/>
      <c r="C23" s="35"/>
      <c r="D23" s="36"/>
      <c r="E23" s="33">
        <v>1992</v>
      </c>
      <c r="F23" s="36"/>
      <c r="G23" s="33">
        <v>1606</v>
      </c>
      <c r="H23" s="36"/>
      <c r="I23" s="33">
        <v>4288</v>
      </c>
      <c r="J23" s="37"/>
      <c r="K23" s="37"/>
      <c r="L23" s="37"/>
      <c r="M23" s="37"/>
      <c r="N23" s="37"/>
      <c r="O23" s="37"/>
    </row>
    <row r="24" spans="1:15" ht="30">
      <c r="A24" s="31" t="s">
        <v>38</v>
      </c>
      <c r="B24" s="30" t="s">
        <v>39</v>
      </c>
      <c r="C24" s="30" t="s">
        <v>40</v>
      </c>
      <c r="D24" s="31">
        <v>12</v>
      </c>
      <c r="E24" s="31">
        <v>1964</v>
      </c>
      <c r="F24" s="31">
        <v>164</v>
      </c>
      <c r="G24" s="31">
        <v>1711</v>
      </c>
      <c r="H24" s="31">
        <v>143</v>
      </c>
      <c r="I24" s="31">
        <v>1665</v>
      </c>
      <c r="J24" s="31">
        <v>129</v>
      </c>
      <c r="K24" s="31">
        <v>34</v>
      </c>
      <c r="L24" s="31">
        <v>0</v>
      </c>
      <c r="M24" s="31">
        <v>118</v>
      </c>
      <c r="N24" s="31">
        <v>24</v>
      </c>
      <c r="O24" s="31">
        <v>0</v>
      </c>
    </row>
    <row r="25" spans="1:15" ht="30">
      <c r="A25" s="31" t="s">
        <v>38</v>
      </c>
      <c r="B25" s="30" t="s">
        <v>41</v>
      </c>
      <c r="C25" s="30" t="s">
        <v>42</v>
      </c>
      <c r="D25" s="31">
        <v>12</v>
      </c>
      <c r="E25" s="31">
        <v>1219</v>
      </c>
      <c r="F25" s="31">
        <v>102</v>
      </c>
      <c r="G25" s="31">
        <v>1296</v>
      </c>
      <c r="H25" s="31">
        <v>108</v>
      </c>
      <c r="I25" s="31">
        <v>1391</v>
      </c>
      <c r="J25" s="31">
        <v>65</v>
      </c>
      <c r="K25" s="31">
        <v>36</v>
      </c>
      <c r="L25" s="31">
        <v>0</v>
      </c>
      <c r="M25" s="31">
        <v>74</v>
      </c>
      <c r="N25" s="31">
        <v>33</v>
      </c>
      <c r="O25" s="31">
        <v>0</v>
      </c>
    </row>
    <row r="26" spans="1:15" ht="30">
      <c r="A26" s="31" t="s">
        <v>38</v>
      </c>
      <c r="B26" s="30" t="s">
        <v>43</v>
      </c>
      <c r="C26" s="30" t="s">
        <v>44</v>
      </c>
      <c r="D26" s="31">
        <v>12</v>
      </c>
      <c r="E26" s="31">
        <v>1357</v>
      </c>
      <c r="F26" s="31">
        <v>113</v>
      </c>
      <c r="G26" s="31">
        <v>923</v>
      </c>
      <c r="H26" s="31">
        <v>77</v>
      </c>
      <c r="I26" s="31">
        <v>1308</v>
      </c>
      <c r="J26" s="31">
        <v>79</v>
      </c>
      <c r="K26" s="31">
        <v>35</v>
      </c>
      <c r="L26" s="31">
        <v>0</v>
      </c>
      <c r="M26" s="31">
        <v>47</v>
      </c>
      <c r="N26" s="31">
        <v>30</v>
      </c>
      <c r="O26" s="31">
        <v>0</v>
      </c>
    </row>
    <row r="27" spans="1:15" ht="30">
      <c r="A27" s="31" t="s">
        <v>38</v>
      </c>
      <c r="B27" s="30" t="s">
        <v>45</v>
      </c>
      <c r="C27" s="30" t="s">
        <v>46</v>
      </c>
      <c r="D27" s="31">
        <v>12</v>
      </c>
      <c r="E27" s="31">
        <v>1293</v>
      </c>
      <c r="F27" s="31">
        <v>108</v>
      </c>
      <c r="G27" s="31">
        <v>919</v>
      </c>
      <c r="H27" s="31">
        <v>77</v>
      </c>
      <c r="I27" s="31">
        <v>1156</v>
      </c>
      <c r="J27" s="31">
        <v>70</v>
      </c>
      <c r="K27" s="31">
        <v>37</v>
      </c>
      <c r="L27" s="31">
        <v>0</v>
      </c>
      <c r="M27" s="31">
        <v>49</v>
      </c>
      <c r="N27" s="31">
        <v>27</v>
      </c>
      <c r="O27" s="31">
        <v>0</v>
      </c>
    </row>
    <row r="28" spans="1:15" ht="30">
      <c r="A28" s="31" t="s">
        <v>38</v>
      </c>
      <c r="B28" s="30" t="s">
        <v>47</v>
      </c>
      <c r="C28" s="30" t="s">
        <v>48</v>
      </c>
      <c r="D28" s="31">
        <v>12</v>
      </c>
      <c r="E28" s="31">
        <v>1487</v>
      </c>
      <c r="F28" s="31">
        <v>124</v>
      </c>
      <c r="G28" s="31">
        <v>830</v>
      </c>
      <c r="H28" s="31">
        <v>69</v>
      </c>
      <c r="I28" s="31">
        <v>1254</v>
      </c>
      <c r="J28" s="31">
        <v>90</v>
      </c>
      <c r="K28" s="31">
        <v>34</v>
      </c>
      <c r="L28" s="31">
        <v>0</v>
      </c>
      <c r="M28" s="31">
        <v>42</v>
      </c>
      <c r="N28" s="31">
        <v>27</v>
      </c>
      <c r="O28" s="31">
        <v>0</v>
      </c>
    </row>
    <row r="29" spans="1:15" ht="45">
      <c r="A29" s="31" t="s">
        <v>38</v>
      </c>
      <c r="B29" s="30" t="s">
        <v>49</v>
      </c>
      <c r="C29" s="30" t="s">
        <v>50</v>
      </c>
      <c r="D29" s="31">
        <v>12</v>
      </c>
      <c r="E29" s="31">
        <v>1286</v>
      </c>
      <c r="F29" s="31">
        <v>107</v>
      </c>
      <c r="G29" s="31">
        <v>822</v>
      </c>
      <c r="H29" s="31">
        <v>69</v>
      </c>
      <c r="I29" s="31">
        <v>1918</v>
      </c>
      <c r="J29" s="31">
        <v>69</v>
      </c>
      <c r="K29" s="31">
        <v>38</v>
      </c>
      <c r="L29" s="31">
        <v>1</v>
      </c>
      <c r="M29" s="31">
        <v>40</v>
      </c>
      <c r="N29" s="31">
        <v>28</v>
      </c>
      <c r="O29" s="31">
        <v>1</v>
      </c>
    </row>
    <row r="30" spans="1:15" ht="15">
      <c r="A30" s="33" t="s">
        <v>51</v>
      </c>
      <c r="B30" s="34"/>
      <c r="C30" s="35"/>
      <c r="D30" s="36"/>
      <c r="E30" s="36"/>
      <c r="F30" s="33">
        <v>120</v>
      </c>
      <c r="G30" s="36"/>
      <c r="H30" s="33">
        <v>90</v>
      </c>
      <c r="I30" s="33">
        <v>1449</v>
      </c>
      <c r="J30" s="33">
        <v>84</v>
      </c>
      <c r="K30" s="33">
        <v>36</v>
      </c>
      <c r="L30" s="33">
        <v>0</v>
      </c>
      <c r="M30" s="33">
        <v>62</v>
      </c>
      <c r="N30" s="33">
        <v>28</v>
      </c>
      <c r="O30" s="33">
        <v>0</v>
      </c>
    </row>
    <row r="31" spans="1:15" ht="15">
      <c r="A31" s="33" t="s">
        <v>52</v>
      </c>
      <c r="B31" s="34"/>
      <c r="C31" s="35"/>
      <c r="D31" s="36"/>
      <c r="E31" s="33">
        <v>8606</v>
      </c>
      <c r="F31" s="36"/>
      <c r="G31" s="33">
        <v>6501</v>
      </c>
      <c r="H31" s="36"/>
      <c r="I31" s="33">
        <v>8692</v>
      </c>
      <c r="J31" s="37"/>
      <c r="K31" s="37"/>
      <c r="L31" s="37"/>
      <c r="M31" s="37"/>
      <c r="N31" s="37"/>
      <c r="O31" s="37"/>
    </row>
    <row r="32" spans="1:15" ht="30">
      <c r="A32" s="31" t="s">
        <v>53</v>
      </c>
      <c r="B32" s="30" t="s">
        <v>54</v>
      </c>
      <c r="C32" s="30" t="s">
        <v>55</v>
      </c>
      <c r="D32" s="31">
        <v>12</v>
      </c>
      <c r="E32" s="31">
        <v>625</v>
      </c>
      <c r="F32" s="31">
        <v>52</v>
      </c>
      <c r="G32" s="31">
        <v>746</v>
      </c>
      <c r="H32" s="31">
        <v>62</v>
      </c>
      <c r="I32" s="31">
        <v>454</v>
      </c>
      <c r="J32" s="31">
        <v>15</v>
      </c>
      <c r="K32" s="31">
        <v>36</v>
      </c>
      <c r="L32" s="31">
        <v>1</v>
      </c>
      <c r="M32" s="31">
        <v>32</v>
      </c>
      <c r="N32" s="31">
        <v>30</v>
      </c>
      <c r="O32" s="31">
        <v>1</v>
      </c>
    </row>
    <row r="33" spans="1:15" ht="30">
      <c r="A33" s="31" t="s">
        <v>53</v>
      </c>
      <c r="B33" s="30" t="s">
        <v>56</v>
      </c>
      <c r="C33" s="30" t="s">
        <v>57</v>
      </c>
      <c r="D33" s="31">
        <v>12</v>
      </c>
      <c r="E33" s="31">
        <v>629</v>
      </c>
      <c r="F33" s="31">
        <v>52</v>
      </c>
      <c r="G33" s="31">
        <v>733</v>
      </c>
      <c r="H33" s="31">
        <v>61</v>
      </c>
      <c r="I33" s="31">
        <v>313</v>
      </c>
      <c r="J33" s="31">
        <v>18</v>
      </c>
      <c r="K33" s="31">
        <v>33</v>
      </c>
      <c r="L33" s="31">
        <v>1</v>
      </c>
      <c r="M33" s="31">
        <v>29</v>
      </c>
      <c r="N33" s="31">
        <v>32</v>
      </c>
      <c r="O33" s="31">
        <v>1</v>
      </c>
    </row>
    <row r="34" spans="1:15" ht="30">
      <c r="A34" s="31" t="s">
        <v>53</v>
      </c>
      <c r="B34" s="30" t="s">
        <v>58</v>
      </c>
      <c r="C34" s="30" t="s">
        <v>59</v>
      </c>
      <c r="D34" s="31">
        <v>12</v>
      </c>
      <c r="E34" s="31">
        <v>636</v>
      </c>
      <c r="F34" s="31">
        <v>53</v>
      </c>
      <c r="G34" s="31">
        <v>719</v>
      </c>
      <c r="H34" s="31">
        <v>60</v>
      </c>
      <c r="I34" s="31">
        <v>479</v>
      </c>
      <c r="J34" s="31">
        <v>15</v>
      </c>
      <c r="K34" s="31">
        <v>37</v>
      </c>
      <c r="L34" s="31">
        <v>1</v>
      </c>
      <c r="M34" s="31">
        <v>24</v>
      </c>
      <c r="N34" s="31">
        <v>35</v>
      </c>
      <c r="O34" s="31">
        <v>1</v>
      </c>
    </row>
    <row r="35" spans="1:15" ht="30">
      <c r="A35" s="31" t="s">
        <v>53</v>
      </c>
      <c r="B35" s="30" t="s">
        <v>60</v>
      </c>
      <c r="C35" s="30" t="s">
        <v>61</v>
      </c>
      <c r="D35" s="31">
        <v>12</v>
      </c>
      <c r="E35" s="31">
        <v>600</v>
      </c>
      <c r="F35" s="31">
        <v>50</v>
      </c>
      <c r="G35" s="31">
        <v>680</v>
      </c>
      <c r="H35" s="31">
        <v>57</v>
      </c>
      <c r="I35" s="31">
        <v>498</v>
      </c>
      <c r="J35" s="31">
        <v>13</v>
      </c>
      <c r="K35" s="31">
        <v>37</v>
      </c>
      <c r="L35" s="31">
        <v>1</v>
      </c>
      <c r="M35" s="31">
        <v>28</v>
      </c>
      <c r="N35" s="31">
        <v>29</v>
      </c>
      <c r="O35" s="31">
        <v>1</v>
      </c>
    </row>
    <row r="36" spans="1:15" ht="30">
      <c r="A36" s="31" t="s">
        <v>53</v>
      </c>
      <c r="B36" s="30" t="s">
        <v>62</v>
      </c>
      <c r="C36" s="30" t="s">
        <v>63</v>
      </c>
      <c r="D36" s="31">
        <v>12</v>
      </c>
      <c r="E36" s="31">
        <v>746</v>
      </c>
      <c r="F36" s="31">
        <v>62</v>
      </c>
      <c r="G36" s="31">
        <v>623</v>
      </c>
      <c r="H36" s="31">
        <v>52</v>
      </c>
      <c r="I36" s="31">
        <v>94</v>
      </c>
      <c r="J36" s="31">
        <v>25</v>
      </c>
      <c r="K36" s="31">
        <v>36</v>
      </c>
      <c r="L36" s="31">
        <v>1</v>
      </c>
      <c r="M36" s="31">
        <v>22</v>
      </c>
      <c r="N36" s="31">
        <v>29</v>
      </c>
      <c r="O36" s="31">
        <v>1</v>
      </c>
    </row>
    <row r="37" spans="1:15" ht="30">
      <c r="A37" s="31" t="s">
        <v>53</v>
      </c>
      <c r="B37" s="30" t="s">
        <v>64</v>
      </c>
      <c r="C37" s="30" t="s">
        <v>65</v>
      </c>
      <c r="D37" s="31">
        <v>12</v>
      </c>
      <c r="E37" s="31">
        <v>507</v>
      </c>
      <c r="F37" s="31">
        <v>42</v>
      </c>
      <c r="G37" s="31">
        <v>462</v>
      </c>
      <c r="H37" s="31">
        <v>39</v>
      </c>
      <c r="I37" s="31">
        <v>947</v>
      </c>
      <c r="J37" s="31">
        <v>11</v>
      </c>
      <c r="K37" s="31">
        <v>30</v>
      </c>
      <c r="L37" s="31">
        <v>1</v>
      </c>
      <c r="M37" s="31">
        <v>12</v>
      </c>
      <c r="N37" s="31">
        <v>26</v>
      </c>
      <c r="O37" s="31">
        <v>1</v>
      </c>
    </row>
    <row r="38" spans="1:15" ht="30">
      <c r="A38" s="31" t="s">
        <v>53</v>
      </c>
      <c r="B38" s="30" t="s">
        <v>66</v>
      </c>
      <c r="C38" s="30" t="s">
        <v>67</v>
      </c>
      <c r="D38" s="31">
        <v>12</v>
      </c>
      <c r="E38" s="31">
        <v>542</v>
      </c>
      <c r="F38" s="31">
        <v>45</v>
      </c>
      <c r="G38" s="31">
        <v>456</v>
      </c>
      <c r="H38" s="31">
        <v>38</v>
      </c>
      <c r="I38" s="31">
        <v>550</v>
      </c>
      <c r="J38" s="31">
        <v>23</v>
      </c>
      <c r="K38" s="31">
        <v>21</v>
      </c>
      <c r="L38" s="31">
        <v>1</v>
      </c>
      <c r="M38" s="31">
        <v>20</v>
      </c>
      <c r="N38" s="31">
        <v>18</v>
      </c>
      <c r="O38" s="31">
        <v>0</v>
      </c>
    </row>
    <row r="39" spans="1:15" ht="30">
      <c r="A39" s="31" t="s">
        <v>53</v>
      </c>
      <c r="B39" s="30" t="s">
        <v>68</v>
      </c>
      <c r="C39" s="30" t="s">
        <v>69</v>
      </c>
      <c r="D39" s="31">
        <v>12</v>
      </c>
      <c r="E39" s="31">
        <v>462</v>
      </c>
      <c r="F39" s="31">
        <v>38</v>
      </c>
      <c r="G39" s="31">
        <v>423</v>
      </c>
      <c r="H39" s="31">
        <v>35</v>
      </c>
      <c r="I39" s="31">
        <v>1005</v>
      </c>
      <c r="J39" s="31">
        <v>14</v>
      </c>
      <c r="K39" s="31">
        <v>23</v>
      </c>
      <c r="L39" s="31">
        <v>1</v>
      </c>
      <c r="M39" s="31">
        <v>12</v>
      </c>
      <c r="N39" s="31">
        <v>23</v>
      </c>
      <c r="O39" s="31">
        <v>0</v>
      </c>
    </row>
    <row r="40" spans="1:15" ht="30">
      <c r="A40" s="38" t="s">
        <v>53</v>
      </c>
      <c r="B40" s="38" t="s">
        <v>97</v>
      </c>
      <c r="C40" s="38" t="s">
        <v>98</v>
      </c>
      <c r="D40" s="39" t="s">
        <v>96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ht="15">
      <c r="A41" s="33" t="s">
        <v>70</v>
      </c>
      <c r="B41" s="34"/>
      <c r="C41" s="35"/>
      <c r="D41" s="36"/>
      <c r="E41" s="36"/>
      <c r="F41" s="33">
        <v>49</v>
      </c>
      <c r="G41" s="36"/>
      <c r="H41" s="33">
        <v>50</v>
      </c>
      <c r="I41" s="33">
        <v>543</v>
      </c>
      <c r="J41" s="33">
        <v>17</v>
      </c>
      <c r="K41" s="33">
        <v>32</v>
      </c>
      <c r="L41" s="33">
        <v>1</v>
      </c>
      <c r="M41" s="33">
        <v>22</v>
      </c>
      <c r="N41" s="33">
        <v>27</v>
      </c>
      <c r="O41" s="33">
        <v>1</v>
      </c>
    </row>
    <row r="42" spans="1:15" ht="15">
      <c r="A42" s="33" t="s">
        <v>71</v>
      </c>
      <c r="B42" s="34"/>
      <c r="C42" s="35"/>
      <c r="D42" s="36"/>
      <c r="E42" s="33">
        <v>4747</v>
      </c>
      <c r="F42" s="36"/>
      <c r="G42" s="33">
        <v>4842</v>
      </c>
      <c r="H42" s="36"/>
      <c r="I42" s="33">
        <v>4340</v>
      </c>
      <c r="J42" s="37"/>
      <c r="K42" s="37"/>
      <c r="L42" s="37"/>
      <c r="M42" s="37"/>
      <c r="N42" s="37"/>
      <c r="O42" s="37"/>
    </row>
    <row r="43" spans="1:15" ht="30">
      <c r="A43" s="31" t="s">
        <v>72</v>
      </c>
      <c r="B43" s="30" t="s">
        <v>73</v>
      </c>
      <c r="C43" s="30" t="s">
        <v>74</v>
      </c>
      <c r="D43" s="31">
        <v>12</v>
      </c>
      <c r="E43" s="31">
        <v>705</v>
      </c>
      <c r="F43" s="31">
        <v>59</v>
      </c>
      <c r="G43" s="31">
        <v>652</v>
      </c>
      <c r="H43" s="31">
        <v>54</v>
      </c>
      <c r="I43" s="31">
        <v>259</v>
      </c>
      <c r="J43" s="31">
        <v>24</v>
      </c>
      <c r="K43" s="31">
        <v>35</v>
      </c>
      <c r="L43" s="31">
        <v>0</v>
      </c>
      <c r="M43" s="31">
        <v>24</v>
      </c>
      <c r="N43" s="31">
        <v>30</v>
      </c>
      <c r="O43" s="31">
        <v>0</v>
      </c>
    </row>
    <row r="44" spans="1:15" ht="30">
      <c r="A44" s="31" t="s">
        <v>72</v>
      </c>
      <c r="B44" s="30" t="s">
        <v>75</v>
      </c>
      <c r="C44" s="30" t="s">
        <v>76</v>
      </c>
      <c r="D44" s="31">
        <v>12</v>
      </c>
      <c r="E44" s="31">
        <v>703</v>
      </c>
      <c r="F44" s="31">
        <v>59</v>
      </c>
      <c r="G44" s="31">
        <v>627</v>
      </c>
      <c r="H44" s="31">
        <v>52</v>
      </c>
      <c r="I44" s="31">
        <v>290</v>
      </c>
      <c r="J44" s="31">
        <v>22</v>
      </c>
      <c r="K44" s="31">
        <v>36</v>
      </c>
      <c r="L44" s="31">
        <v>0</v>
      </c>
      <c r="M44" s="31">
        <v>22</v>
      </c>
      <c r="N44" s="31">
        <v>30</v>
      </c>
      <c r="O44" s="31">
        <v>0</v>
      </c>
    </row>
    <row r="45" spans="1:15" ht="30">
      <c r="A45" s="31" t="s">
        <v>72</v>
      </c>
      <c r="B45" s="30" t="s">
        <v>77</v>
      </c>
      <c r="C45" s="30" t="s">
        <v>78</v>
      </c>
      <c r="D45" s="31">
        <v>12</v>
      </c>
      <c r="E45" s="31">
        <v>687</v>
      </c>
      <c r="F45" s="31">
        <v>57</v>
      </c>
      <c r="G45" s="31">
        <v>624</v>
      </c>
      <c r="H45" s="31">
        <v>52</v>
      </c>
      <c r="I45" s="31">
        <v>276</v>
      </c>
      <c r="J45" s="31">
        <v>21</v>
      </c>
      <c r="K45" s="31">
        <v>36</v>
      </c>
      <c r="L45" s="31">
        <v>0</v>
      </c>
      <c r="M45" s="31">
        <v>23</v>
      </c>
      <c r="N45" s="31">
        <v>29</v>
      </c>
      <c r="O45" s="31">
        <v>0</v>
      </c>
    </row>
    <row r="46" spans="1:15" ht="30">
      <c r="A46" s="31" t="s">
        <v>72</v>
      </c>
      <c r="B46" s="30" t="s">
        <v>79</v>
      </c>
      <c r="C46" s="30" t="s">
        <v>80</v>
      </c>
      <c r="D46" s="31">
        <v>12</v>
      </c>
      <c r="E46" s="31">
        <v>713</v>
      </c>
      <c r="F46" s="31">
        <v>59</v>
      </c>
      <c r="G46" s="31">
        <v>616</v>
      </c>
      <c r="H46" s="31">
        <v>51</v>
      </c>
      <c r="I46" s="31">
        <v>289</v>
      </c>
      <c r="J46" s="31">
        <v>23</v>
      </c>
      <c r="K46" s="31">
        <v>36</v>
      </c>
      <c r="L46" s="31">
        <v>0</v>
      </c>
      <c r="M46" s="31">
        <v>23</v>
      </c>
      <c r="N46" s="31">
        <v>28</v>
      </c>
      <c r="O46" s="31">
        <v>0</v>
      </c>
    </row>
    <row r="47" spans="1:15" ht="15">
      <c r="A47" s="33" t="s">
        <v>81</v>
      </c>
      <c r="B47" s="34"/>
      <c r="C47" s="35"/>
      <c r="D47" s="36"/>
      <c r="E47" s="36"/>
      <c r="F47" s="33">
        <v>59</v>
      </c>
      <c r="G47" s="36"/>
      <c r="H47" s="33">
        <v>52</v>
      </c>
      <c r="I47" s="33">
        <v>279</v>
      </c>
      <c r="J47" s="33">
        <v>23</v>
      </c>
      <c r="K47" s="33">
        <v>36</v>
      </c>
      <c r="L47" s="33">
        <v>0</v>
      </c>
      <c r="M47" s="33">
        <v>23</v>
      </c>
      <c r="N47" s="33">
        <v>29</v>
      </c>
      <c r="O47" s="33">
        <v>0</v>
      </c>
    </row>
    <row r="48" spans="1:15" ht="15">
      <c r="A48" s="33" t="s">
        <v>82</v>
      </c>
      <c r="B48" s="34"/>
      <c r="C48" s="35"/>
      <c r="D48" s="36"/>
      <c r="E48" s="33">
        <v>2808</v>
      </c>
      <c r="F48" s="36"/>
      <c r="G48" s="33">
        <v>2519</v>
      </c>
      <c r="H48" s="36"/>
      <c r="I48" s="33">
        <v>1114</v>
      </c>
      <c r="J48" s="37"/>
      <c r="K48" s="37"/>
      <c r="L48" s="37"/>
      <c r="M48" s="37"/>
      <c r="N48" s="37"/>
      <c r="O48" s="37"/>
    </row>
    <row r="49" spans="1:16" ht="30">
      <c r="A49" s="31" t="s">
        <v>83</v>
      </c>
      <c r="B49" s="30" t="s">
        <v>84</v>
      </c>
      <c r="C49" s="30" t="s">
        <v>85</v>
      </c>
      <c r="D49" s="31">
        <v>6</v>
      </c>
      <c r="E49" s="31">
        <v>269</v>
      </c>
      <c r="F49" s="31">
        <v>45</v>
      </c>
      <c r="G49" s="31">
        <v>231</v>
      </c>
      <c r="H49" s="31">
        <v>39</v>
      </c>
      <c r="I49" s="31">
        <v>57</v>
      </c>
      <c r="J49" s="31">
        <v>8</v>
      </c>
      <c r="K49" s="31">
        <v>33</v>
      </c>
      <c r="L49" s="31">
        <v>5</v>
      </c>
      <c r="M49" s="31">
        <v>6</v>
      </c>
      <c r="N49" s="31">
        <v>28</v>
      </c>
      <c r="O49" s="31">
        <v>4</v>
      </c>
    </row>
    <row r="50" spans="1:16" ht="30">
      <c r="A50" s="31" t="s">
        <v>83</v>
      </c>
      <c r="B50" s="30" t="s">
        <v>86</v>
      </c>
      <c r="C50" s="30" t="s">
        <v>87</v>
      </c>
      <c r="D50" s="31">
        <v>12</v>
      </c>
      <c r="E50" s="31">
        <v>554</v>
      </c>
      <c r="F50" s="31">
        <v>46</v>
      </c>
      <c r="G50" s="31">
        <v>452</v>
      </c>
      <c r="H50" s="31">
        <v>38</v>
      </c>
      <c r="I50" s="31">
        <v>67</v>
      </c>
      <c r="J50" s="31">
        <v>7</v>
      </c>
      <c r="K50" s="31">
        <v>35</v>
      </c>
      <c r="L50" s="31">
        <v>4</v>
      </c>
      <c r="M50" s="31">
        <v>7</v>
      </c>
      <c r="N50" s="31">
        <v>28</v>
      </c>
      <c r="O50" s="31">
        <v>3</v>
      </c>
    </row>
    <row r="51" spans="1:16" ht="30">
      <c r="A51" s="31" t="s">
        <v>83</v>
      </c>
      <c r="B51" s="30" t="s">
        <v>88</v>
      </c>
      <c r="C51" s="30" t="s">
        <v>89</v>
      </c>
      <c r="D51" s="31">
        <v>12</v>
      </c>
      <c r="E51" s="31">
        <v>529</v>
      </c>
      <c r="F51" s="31">
        <v>44</v>
      </c>
      <c r="G51" s="31">
        <v>424</v>
      </c>
      <c r="H51" s="31">
        <v>35</v>
      </c>
      <c r="I51" s="31">
        <v>55</v>
      </c>
      <c r="J51" s="31">
        <v>5</v>
      </c>
      <c r="K51" s="31">
        <v>34</v>
      </c>
      <c r="L51" s="31">
        <v>4</v>
      </c>
      <c r="M51" s="31">
        <v>3</v>
      </c>
      <c r="N51" s="31">
        <v>29</v>
      </c>
      <c r="O51" s="31">
        <v>4</v>
      </c>
    </row>
    <row r="52" spans="1:16" ht="30">
      <c r="A52" s="31" t="s">
        <v>83</v>
      </c>
      <c r="B52" s="30" t="s">
        <v>90</v>
      </c>
      <c r="C52" s="30" t="s">
        <v>91</v>
      </c>
      <c r="D52" s="31">
        <v>12</v>
      </c>
      <c r="E52" s="31">
        <v>520</v>
      </c>
      <c r="F52" s="31">
        <v>43</v>
      </c>
      <c r="G52" s="31">
        <v>407</v>
      </c>
      <c r="H52" s="31">
        <v>34</v>
      </c>
      <c r="I52" s="31">
        <v>56</v>
      </c>
      <c r="J52" s="31">
        <v>7</v>
      </c>
      <c r="K52" s="31">
        <v>32</v>
      </c>
      <c r="L52" s="31">
        <v>4</v>
      </c>
      <c r="M52" s="31">
        <v>5</v>
      </c>
      <c r="N52" s="31">
        <v>25</v>
      </c>
      <c r="O52" s="31">
        <v>3</v>
      </c>
    </row>
    <row r="53" spans="1:16" ht="15">
      <c r="A53" s="33" t="s">
        <v>92</v>
      </c>
      <c r="B53" s="34"/>
      <c r="C53" s="33"/>
      <c r="D53" s="36"/>
      <c r="E53" s="36"/>
      <c r="F53" s="33">
        <v>45</v>
      </c>
      <c r="G53" s="36"/>
      <c r="H53" s="33">
        <v>36</v>
      </c>
      <c r="I53" s="33">
        <v>59</v>
      </c>
      <c r="J53" s="33">
        <v>7</v>
      </c>
      <c r="K53" s="33">
        <v>33</v>
      </c>
      <c r="L53" s="33">
        <v>4</v>
      </c>
      <c r="M53" s="33">
        <v>5</v>
      </c>
      <c r="N53" s="33">
        <v>27</v>
      </c>
      <c r="O53" s="33">
        <v>4</v>
      </c>
    </row>
    <row r="54" spans="1:16" ht="15">
      <c r="A54" s="33" t="s">
        <v>93</v>
      </c>
      <c r="B54" s="34"/>
      <c r="C54" s="33"/>
      <c r="D54" s="36"/>
      <c r="E54" s="33">
        <v>1872</v>
      </c>
      <c r="F54" s="36"/>
      <c r="G54" s="33">
        <v>1514</v>
      </c>
      <c r="H54" s="36"/>
      <c r="I54" s="33">
        <v>235</v>
      </c>
      <c r="J54" s="37"/>
      <c r="K54" s="37"/>
      <c r="L54" s="37"/>
      <c r="M54" s="37"/>
      <c r="N54" s="37"/>
      <c r="O54" s="37"/>
    </row>
    <row r="55" spans="1:16" ht="15">
      <c r="A55" s="41" t="s">
        <v>99</v>
      </c>
      <c r="B55" s="42"/>
      <c r="C55" s="43"/>
      <c r="D55" s="22"/>
      <c r="E55" s="22"/>
      <c r="F55" s="22">
        <v>61.52107279693486</v>
      </c>
      <c r="G55" s="22"/>
      <c r="H55" s="22">
        <v>52.082375478927197</v>
      </c>
      <c r="I55" s="22">
        <v>651.58620689655174</v>
      </c>
      <c r="J55" s="22">
        <v>30.73371647509579</v>
      </c>
      <c r="K55" s="22">
        <v>34.028888888888879</v>
      </c>
      <c r="L55" s="22">
        <v>1.6844444444444446</v>
      </c>
      <c r="M55" s="22">
        <f>+SUBTOTAL(101,M23:M51)</f>
        <v>31.833333333333332</v>
      </c>
      <c r="N55" s="22">
        <f t="shared" ref="N55:O55" si="0">+SUBTOTAL(101,N23:N51)</f>
        <v>28.208333333333332</v>
      </c>
      <c r="O55" s="22">
        <f t="shared" si="0"/>
        <v>0.79166666666666663</v>
      </c>
      <c r="P55" s="17"/>
    </row>
    <row r="56" spans="1:16" ht="15">
      <c r="A56" s="44" t="s">
        <v>100</v>
      </c>
      <c r="B56" s="42"/>
      <c r="C56" s="43"/>
      <c r="D56" s="45"/>
      <c r="E56" s="46">
        <v>20965</v>
      </c>
      <c r="F56" s="46">
        <v>1784.1111111111109</v>
      </c>
      <c r="G56" s="46">
        <v>17747</v>
      </c>
      <c r="H56" s="46">
        <v>1510.3888888888887</v>
      </c>
      <c r="I56" s="46">
        <v>18896</v>
      </c>
      <c r="J56" s="37"/>
      <c r="K56" s="37"/>
      <c r="L56" s="37"/>
      <c r="M56" s="37"/>
      <c r="N56" s="37"/>
      <c r="O56" s="37"/>
    </row>
    <row r="57" spans="1:16">
      <c r="A57" s="16" t="s">
        <v>101</v>
      </c>
    </row>
    <row r="58" spans="1:16">
      <c r="A58" s="16" t="s">
        <v>105</v>
      </c>
    </row>
  </sheetData>
  <mergeCells count="2">
    <mergeCell ref="J10:L10"/>
    <mergeCell ref="M10:O10"/>
  </mergeCells>
  <printOptions horizontalCentered="1"/>
  <pageMargins left="0.23622047244094491" right="0.23622047244094491" top="0.47244094488188981" bottom="0.47244094488188981" header="0.31496062992125984" footer="0.23622047244094491"/>
  <pageSetup scale="57" fitToHeight="0" orientation="landscape" horizontalDpi="4294967295" verticalDpi="4294967295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 de Estado</vt:lpstr>
      <vt:lpstr>'Consejo de Estado'!Títulos_a_imprimir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 - UDAE</dc:creator>
  <cp:lastModifiedBy>Johnny Echeverría Urango</cp:lastModifiedBy>
  <cp:lastPrinted>2024-03-09T00:19:28Z</cp:lastPrinted>
  <dcterms:created xsi:type="dcterms:W3CDTF">2024-02-19T14:38:22Z</dcterms:created>
  <dcterms:modified xsi:type="dcterms:W3CDTF">2024-03-09T00:20:14Z</dcterms:modified>
</cp:coreProperties>
</file>