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285" activeTab="1"/>
  </bookViews>
  <sheets>
    <sheet name="Tribunal Admistrativo" sheetId="2" r:id="rId1"/>
    <sheet name="Jdo Admistrativo" sheetId="3" r:id="rId2"/>
  </sheets>
  <definedNames>
    <definedName name="_xlnm.Print_Titles" localSheetId="1">'Jdo Admistrativo'!$13:$14</definedName>
    <definedName name="_xlnm.Print_Titles" localSheetId="0">'Tribunal Admistrativo'!$23:$24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1" i="2" l="1"/>
  <c r="G234" i="2" s="1"/>
  <c r="G384" i="3" l="1"/>
  <c r="G354" i="3"/>
  <c r="G341" i="3"/>
  <c r="G331" i="3"/>
  <c r="G310" i="3"/>
  <c r="G302" i="3"/>
  <c r="G295" i="3"/>
  <c r="G282" i="3"/>
  <c r="G270" i="3"/>
  <c r="G260" i="3"/>
  <c r="G251" i="3"/>
  <c r="G247" i="3"/>
  <c r="G237" i="3"/>
  <c r="G161" i="3"/>
  <c r="G153" i="3"/>
  <c r="G148" i="3"/>
  <c r="G139" i="3"/>
  <c r="G128" i="3"/>
  <c r="G125" i="3"/>
  <c r="G111" i="3"/>
  <c r="G91" i="3"/>
  <c r="G75" i="3"/>
  <c r="G56" i="3"/>
  <c r="G53" i="3"/>
  <c r="G385" i="3" l="1"/>
</calcChain>
</file>

<file path=xl/sharedStrings.xml><?xml version="1.0" encoding="utf-8"?>
<sst xmlns="http://schemas.openxmlformats.org/spreadsheetml/2006/main" count="1956" uniqueCount="1128">
  <si>
    <t>Consejo Superior de la Judicatura</t>
  </si>
  <si>
    <t>Unidad de Desarrollo y Análisis Estadístico</t>
  </si>
  <si>
    <t>JURISDICCIÓN: CONTENCIOSO ADMINISTRATIVO</t>
  </si>
  <si>
    <t>COMPETENCIA: TRIBUNAL ADMINISTRATIVO</t>
  </si>
  <si>
    <t>DESAGREGADO DESPACHO A DESPACHO</t>
  </si>
  <si>
    <t>La información presentada no incluye las tutelas e impugnaciones reportadas en al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</si>
  <si>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</si>
  <si>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</si>
  <si>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</si>
  <si>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</si>
  <si>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</si>
  <si>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FUNCIONARIO DEL DESPACHO</t>
  </si>
  <si>
    <t>Meses reportados</t>
  </si>
  <si>
    <t>PROMEDIO MENSUAL DE INGRESOS EFECTIVOS</t>
  </si>
  <si>
    <t>PROMEDIO MENSUAL DE EGRESOS EFECTIVOS</t>
  </si>
  <si>
    <t>TOTAL INVENTARIO FINAL</t>
  </si>
  <si>
    <t xml:space="preserve">Otras Acciones Constitucionales </t>
  </si>
  <si>
    <t>Procesos</t>
  </si>
  <si>
    <t>Tutelas e impugnaciones</t>
  </si>
  <si>
    <t>Antioquia</t>
  </si>
  <si>
    <t>Despacho 007 del Tribunal Administrativo de Antioquia</t>
  </si>
  <si>
    <t>Gloria María Gómez Montoya</t>
  </si>
  <si>
    <t>Despacho 011 del Tribunal Administrativo de Antioquia</t>
  </si>
  <si>
    <t>Despacho 009 del Tribunal Administrativo de Antioquia</t>
  </si>
  <si>
    <t>Despacho 013 del Tribunal Administrativo de Antioquia</t>
  </si>
  <si>
    <t>Despacho 010 del Tribunal Administrativo de Antioquia</t>
  </si>
  <si>
    <t>Despacho 014 del Tribunal Administrativo de Antioquia</t>
  </si>
  <si>
    <t>Jorge León Arango Franco</t>
  </si>
  <si>
    <t>Despacho 012 del Tribunal Administrativo de Antioquia</t>
  </si>
  <si>
    <t>Susana Nelly Acosta Prada</t>
  </si>
  <si>
    <t>Despacho 002 del Tribunal Administrativo de Antioquia</t>
  </si>
  <si>
    <t>Rafael Darío Restrepo Quijano</t>
  </si>
  <si>
    <t>Despacho 005 del Tribunal Administrativo de Antioquia</t>
  </si>
  <si>
    <t>John Jairo Álzate López</t>
  </si>
  <si>
    <t>Despacho 008 del Tribunal Administrativo de Antioquia</t>
  </si>
  <si>
    <t>Beatriz Elena Jaramillo Muñoz</t>
  </si>
  <si>
    <t>Despacho 003 del Tribunal Administrativo de Antioquia</t>
  </si>
  <si>
    <t>Despacho 004 del Tribunal Administrativo de Antioquia</t>
  </si>
  <si>
    <t>Yolanda Obando Montes</t>
  </si>
  <si>
    <t>Despacho 001 del Tribunal Administrativo de Antioquia</t>
  </si>
  <si>
    <t>Álvaro Cruz Riaño</t>
  </si>
  <si>
    <t>Despacho 015 del Tribunal Administrativo de Antioquia</t>
  </si>
  <si>
    <t>Despacho 006 del Tribunal Administrativo de Antioquia</t>
  </si>
  <si>
    <t>Promedio Antioquia</t>
  </si>
  <si>
    <t>Arauca</t>
  </si>
  <si>
    <t>Despacho 003 del Tribunal Administrativo de Arauca</t>
  </si>
  <si>
    <t>Patricia Rocío Ceballos Rodríguez</t>
  </si>
  <si>
    <t>Despacho 002 del Tribunal Administrativo de Arauca</t>
  </si>
  <si>
    <t xml:space="preserve">Luis Norberto Cermeño </t>
  </si>
  <si>
    <t>Despacho 001 del Tribunal Administrativo de Arauca</t>
  </si>
  <si>
    <t>Yenitza Mariana López Blanco</t>
  </si>
  <si>
    <t>Promedio Arauca</t>
  </si>
  <si>
    <t>Archipiélago de San Andrés y Providencia</t>
  </si>
  <si>
    <t>Despacho 001 del Tribunal Administrativo de San Andrés</t>
  </si>
  <si>
    <t>Jesús Guillermo Guerrero González</t>
  </si>
  <si>
    <t>Despacho 002 del Tribunal Administrativo de San Andrés</t>
  </si>
  <si>
    <t>Despacho 003 del Tribunal Administrativo de San Andrés</t>
  </si>
  <si>
    <t>Atlántico</t>
  </si>
  <si>
    <t>Despacho 005 del Tribunal Administrativo de Atlántico</t>
  </si>
  <si>
    <t>Cristóbal Rafael Christiansen Martelo</t>
  </si>
  <si>
    <t>-</t>
  </si>
  <si>
    <t>Despacho 009 del Tribunal Administrativo de Atlántico</t>
  </si>
  <si>
    <t>Cesar Augusto Torres Ormaza</t>
  </si>
  <si>
    <t>Despacho 004 del Tribunal Administrativo de Atlántico</t>
  </si>
  <si>
    <t>Luis Carlos Martelo Maldonado</t>
  </si>
  <si>
    <t>Despacho 007 del Tribunal Administrativo de Atlántico</t>
  </si>
  <si>
    <t>Javier Eduardo Bornacelly Campbell</t>
  </si>
  <si>
    <t>Despacho 001 del Tribunal Administrativo de Atlántico</t>
  </si>
  <si>
    <t>Despacho 002 del Tribunal Administrativo de Atlántico</t>
  </si>
  <si>
    <t>Despacho 003 del Tribunal Administrativo de Atlántico</t>
  </si>
  <si>
    <t>Despacho 006 del Tribunal Administrativo de Atlántico</t>
  </si>
  <si>
    <t>Promedio Atlántico</t>
  </si>
  <si>
    <t>Bolívar</t>
  </si>
  <si>
    <t>Despacho 004 del Tribunal Administrativo de Bolívar</t>
  </si>
  <si>
    <t>Edgar Alexi Vásquez Contreras</t>
  </si>
  <si>
    <t>Despacho 006 del Tribunal Administrativo de Bolívar</t>
  </si>
  <si>
    <t>Despacho 005 del Tribunal Administrativo de Bolívar</t>
  </si>
  <si>
    <t>Arturo Eduardo Matson Carballo</t>
  </si>
  <si>
    <t>Despacho 001 del Tribunal Administrativo de Bolívar</t>
  </si>
  <si>
    <t>Roberto Mario Chavarro Colpas</t>
  </si>
  <si>
    <t>Despacho 003 del Tribunal Administrativo de Bolívar</t>
  </si>
  <si>
    <t>Claudia Patricia Peñuela Arce</t>
  </si>
  <si>
    <t>Despacho 002 del Tribunal Administrativo de Bolívar</t>
  </si>
  <si>
    <t>Luis Miguel Villalobos Álvarez</t>
  </si>
  <si>
    <t>Boyacá</t>
  </si>
  <si>
    <t>Despacho 001 del Tribunal Administrativo de Boyacá</t>
  </si>
  <si>
    <t>Despacho 003 del Tribunal Administrativo de Boyacá</t>
  </si>
  <si>
    <t>Fabio Iván Afanador García</t>
  </si>
  <si>
    <t>Despacho 002 del Tribunal Administrativo de Boyacá</t>
  </si>
  <si>
    <t>Luis Ernesto Arciniegas Triana</t>
  </si>
  <si>
    <t>Despacho 005 del Tribunal Administrativo de Boyacá</t>
  </si>
  <si>
    <t>Despacho 004 del Tribunal Administrativo de Boyacá</t>
  </si>
  <si>
    <t>Félix Alberto Rodríguez Riveros</t>
  </si>
  <si>
    <t>Caldas</t>
  </si>
  <si>
    <t>Despacho 004 del Tribunal Administrativo de Caldas</t>
  </si>
  <si>
    <t>Patricia Varela Cifuentes</t>
  </si>
  <si>
    <t>Despacho 001 del Tribunal Administrativo de Caldas</t>
  </si>
  <si>
    <t>Carlos Manuel Zapata Jaimes</t>
  </si>
  <si>
    <t>Despacho 002 del Tribunal Administrativo de Caldas</t>
  </si>
  <si>
    <t>Jairo Ángel Gómez Peña</t>
  </si>
  <si>
    <t>Despacho 005 del Tribunal Administrativo de Caldas</t>
  </si>
  <si>
    <t>Augusto Ramón Chávez Marín</t>
  </si>
  <si>
    <t>Despacho 006 del Tribunal Administrativo de Caldas</t>
  </si>
  <si>
    <t>Despacho 003 del Tribunal Administrativo de Caldas</t>
  </si>
  <si>
    <t>Caquetá</t>
  </si>
  <si>
    <t>Despacho 001 del Tribunal Administrativo de Caquetá</t>
  </si>
  <si>
    <t>Despacho 003 del Tribunal Administrativo de Caquetá</t>
  </si>
  <si>
    <t>Despacho 002 del Tribunal Administrativo de Caquetá</t>
  </si>
  <si>
    <t>Eduardo Javier Torralvo Negrete</t>
  </si>
  <si>
    <t>Casanare</t>
  </si>
  <si>
    <t>Despacho 003 del Tribunal Administrativo de Casanare</t>
  </si>
  <si>
    <t>Despacho 001 del Tribunal Administrativo de Casanare</t>
  </si>
  <si>
    <t>Despacho 002 del Tribunal Administrativo de Casanare</t>
  </si>
  <si>
    <t>Néstor Trujillo González</t>
  </si>
  <si>
    <t xml:space="preserve">Cauca </t>
  </si>
  <si>
    <t>Despacho 003 del Tribunal Administrativo de Cauca</t>
  </si>
  <si>
    <t>Despacho 002 del Tribunal Administrativo de Cauca</t>
  </si>
  <si>
    <t>Naun Mirawal Muñoz Muñoz</t>
  </si>
  <si>
    <t>Despacho 004 del Tribunal Administrativo de Cauca</t>
  </si>
  <si>
    <t>Pedro Javier Bolaños Andrade</t>
  </si>
  <si>
    <t>Despacho 001 del Tribunal Administrativo de Cauca</t>
  </si>
  <si>
    <t>Cesar</t>
  </si>
  <si>
    <t>Despacho 002 del Tribunal Administrativo de Cesar</t>
  </si>
  <si>
    <t>Despacho 004 del Tribunal Administrativo de Cesar</t>
  </si>
  <si>
    <t>Doris Pinzón Amado</t>
  </si>
  <si>
    <t>Despacho 003 del Tribunal Administrativo de Cesar</t>
  </si>
  <si>
    <t>Carlos Alfonso Guecha Medina</t>
  </si>
  <si>
    <t>Despacho 001 del Tribunal Administrativo de Cesar</t>
  </si>
  <si>
    <t>Chocó</t>
  </si>
  <si>
    <t>Despacho 002 del Tribunal Administrativo de Chocó</t>
  </si>
  <si>
    <t>Despacho 003 del Tribunal Administrativo de Chocó</t>
  </si>
  <si>
    <t>Norma Moreno Mosquera</t>
  </si>
  <si>
    <t>Despacho 001 del Tribunal Administrativo de Chocó</t>
  </si>
  <si>
    <t>Córdoba</t>
  </si>
  <si>
    <t>Despacho 002 del Tribunal Administrativo de Córdoba</t>
  </si>
  <si>
    <t>Nadia Patricia Benítez Vega</t>
  </si>
  <si>
    <t>Despacho 004 del Tribunal Administrativo de Córdoba</t>
  </si>
  <si>
    <t>Luis Eduardo Mesa Nieves</t>
  </si>
  <si>
    <t>Despacho 003 del Tribunal Administrativo de Córdoba</t>
  </si>
  <si>
    <t>Diva María Cabrales Solano</t>
  </si>
  <si>
    <t>Despacho 001 del Tribunal Administrativo de Córdoba</t>
  </si>
  <si>
    <t>Pedro Olivella Solano</t>
  </si>
  <si>
    <t>Cundinamarca</t>
  </si>
  <si>
    <t>Despacho 004 de la Sección Primera del Tribunal Administrativo de Cundinamarca</t>
  </si>
  <si>
    <t>Despacho 005 de la Sección Primera del Tribunal Administrativo de Cundinamarca</t>
  </si>
  <si>
    <t>Despacho 006 de la Sección Primera del Tribunal Administrativo de Cundinamarca</t>
  </si>
  <si>
    <t>Luis Manuel Lasso Lozano</t>
  </si>
  <si>
    <t>Despacho 001 de la Sección Primera del Tribunal Administrativo de Cundinamarca</t>
  </si>
  <si>
    <t>Felipe Alirio Solarte Maya</t>
  </si>
  <si>
    <t>Despacho 003 de la Sección Primera del Tribunal Administrativo de Cundinamarca</t>
  </si>
  <si>
    <t>Claudia Elizabeth Lozzi Moreno</t>
  </si>
  <si>
    <t>Despacho 002 de la Sección Primera del Tribunal Administrativo de Cundinamarca</t>
  </si>
  <si>
    <t>Oscar Armando Dimate Cárdenas</t>
  </si>
  <si>
    <t>Despacho 007 de la Sección Segunda del Tribunal Administrativo de Cundinamarca</t>
  </si>
  <si>
    <t>Alberto Espinosa Bolaños</t>
  </si>
  <si>
    <t>Despacho 003 de la Sección Segunda del Tribunal Administrativo de Cundinamarca</t>
  </si>
  <si>
    <t>Luz Myriam Espejo Rodríguez</t>
  </si>
  <si>
    <t>Despacho 014 de la Sección Segunda del Tribunal Administrativo de Cundinamarca</t>
  </si>
  <si>
    <t>Jaime Alberto Galeano Garzón</t>
  </si>
  <si>
    <t>Despacho 002 de la Sección Segunda del Tribunal Administrativo de Cundinamarca</t>
  </si>
  <si>
    <t>Carlos Alberto Orlando Jaiquel</t>
  </si>
  <si>
    <t>Despacho 006 de la Sección Segunda del Tribunal Administrativo de Cundinamarca</t>
  </si>
  <si>
    <t>Luis Gilberto Ortegón Ortegón</t>
  </si>
  <si>
    <t>Despacho 010 de la Sección Segunda del Tribunal Administrativo de Cundinamarca</t>
  </si>
  <si>
    <t>Cerveleón Padilla Linares</t>
  </si>
  <si>
    <t>Despacho 009 de la Sección Segunda del Tribunal Administrativo de Cundinamarca</t>
  </si>
  <si>
    <t>Luis Alberto Álvarez Parra</t>
  </si>
  <si>
    <t>Despacho 011 de la Sección Segunda del Tribunal Administrativo de Cundinamarca</t>
  </si>
  <si>
    <t>Néstor Javier Calvo Chaves</t>
  </si>
  <si>
    <t>Despacho 012 de la Sección Segunda del Tribunal Administrativo de Cundinamarca</t>
  </si>
  <si>
    <t>Israel Soler Pedroza</t>
  </si>
  <si>
    <t>Despacho 001 de la Sección Segunda del Tribunal Administrativo de Cundinamarca</t>
  </si>
  <si>
    <t>Despacho 004 de la Sección Segunda del Tribunal Administrativo de Cundinamarca</t>
  </si>
  <si>
    <t>Carmen Alicia Rengifo Sanguino</t>
  </si>
  <si>
    <t>Despacho 005 de la Sección Segunda del Tribunal Administrativo de Cundinamarca</t>
  </si>
  <si>
    <t>Despacho 013 de la Sección Segunda del Tribunal Administrativo de Cundinamarca</t>
  </si>
  <si>
    <t>Despacho 015 de la Sección Segunda del Tribunal Administrativo de Cundinamarca</t>
  </si>
  <si>
    <t>Ramiro Ignacio Dueñas Rugnon</t>
  </si>
  <si>
    <t>Despacho 016 de la Sección Segunda del Tribunal Administrativo de Cundinamarca</t>
  </si>
  <si>
    <t>Beatriz Helena Escobar Rojas</t>
  </si>
  <si>
    <t>Despacho 018 de la Sección Segunda del Tribunal Administrativo de Cundinamarca</t>
  </si>
  <si>
    <t>Etna Patricia Salamanca Gallo</t>
  </si>
  <si>
    <t>Despacho 017 de la Sección Segunda del Tribunal Administrativo de Cundinamarca</t>
  </si>
  <si>
    <t>Luis Alfredo Zamora Acosta</t>
  </si>
  <si>
    <t>Despacho 007 de la Sección Tercera del Tribunal Administrativo de Cundinamarca</t>
  </si>
  <si>
    <t>Fernando Iregui Camelo</t>
  </si>
  <si>
    <t>Despacho 002 de la Sección Tercera del Tribunal Administrativo de Cundinamarca</t>
  </si>
  <si>
    <t>Alfonso Sarmiento Castro</t>
  </si>
  <si>
    <t>Despacho 005 de la Sección Tercera del Tribunal Administrativo de Cundinamarca</t>
  </si>
  <si>
    <t>Henry Aldemar Barreto Mogollón</t>
  </si>
  <si>
    <t>Despacho 003 de la Sección Tercera del Tribunal Administrativo de Cundinamarca</t>
  </si>
  <si>
    <t>Bertha Lucy Ceballos Posada</t>
  </si>
  <si>
    <t>Despacho 001 de la Sección Tercera del Tribunal Administrativo de Cundinamarca</t>
  </si>
  <si>
    <t>Despacho 006 de la Sección Tercera del Tribunal Administrativo de Cundinamarca</t>
  </si>
  <si>
    <t>Franklin Pérez Camargo</t>
  </si>
  <si>
    <t>Despacho 004 de la Sección Tercera del Tribunal Administrativo de Cundinamarca</t>
  </si>
  <si>
    <t>Carlos Alberto Vargas Bautista</t>
  </si>
  <si>
    <t>Despacho 009 de la Sección Tercera del Tribunal Administrativo de Cundinamarca</t>
  </si>
  <si>
    <t>María Cristina Quintero Facundo</t>
  </si>
  <si>
    <t>Despacho 008 de la Sección Tercera del Tribunal Administrativo de Cundinamarca</t>
  </si>
  <si>
    <t>Despacho 002 de la Sección Cuarta del Tribunal Administrativo de Cundinamarca</t>
  </si>
  <si>
    <t>Carmen Amparo Ponce Delgado</t>
  </si>
  <si>
    <t>Despacho 003 de la Sección Cuarta del Tribunal Administrativo de Cundinamarca</t>
  </si>
  <si>
    <t>Despacho 006 de la Sección Cuarta del Tribunal Administrativo de Cundinamarca</t>
  </si>
  <si>
    <t>Lina Ángela María Cifuentes Cruz</t>
  </si>
  <si>
    <t>Despacho 005 de la Sección Cuarta del Tribunal Administrativo de Cundinamarca</t>
  </si>
  <si>
    <t>Despacho 001 de la Sección Cuarta del Tribunal Administrativo de Cundinamarca</t>
  </si>
  <si>
    <t>Amparo Navarro López</t>
  </si>
  <si>
    <t>Despacho 004 de la Sección Cuarta del Tribunal Administrativo de Cundinamarca</t>
  </si>
  <si>
    <t>Luis Antonio Rodríguez Montaño</t>
  </si>
  <si>
    <t>La Guajira</t>
  </si>
  <si>
    <t>Despacho 003 del Tribunal Administrativo de la Guajira</t>
  </si>
  <si>
    <t>Despacho 001 del Tribunal Administrativo de la Guajira</t>
  </si>
  <si>
    <t>Huila</t>
  </si>
  <si>
    <t>Despacho 004 del Tribunal Administrativo de Huila</t>
  </si>
  <si>
    <t>Ramiro Aponte Pino</t>
  </si>
  <si>
    <t>Despacho 005 del Tribunal Administrativo de Huila</t>
  </si>
  <si>
    <t>Lida Yannette Manrique Alonso</t>
  </si>
  <si>
    <t>Despacho 001 del Tribunal Administrativo de Huila</t>
  </si>
  <si>
    <t>Despacho 002 del Tribunal Administrativo de Huila</t>
  </si>
  <si>
    <t>Gerardo Iván Muñoz Hermida</t>
  </si>
  <si>
    <t>Despacho 003 del Tribunal Administrativo de Huila</t>
  </si>
  <si>
    <t>Enrique Dussan Cabrera</t>
  </si>
  <si>
    <t>Despacho 006 del Tribunal Administrativo del Huila</t>
  </si>
  <si>
    <t>Magdalena</t>
  </si>
  <si>
    <t>Despacho 003 del Tribunal Administrativo de Magdalena</t>
  </si>
  <si>
    <t>Despacho 001 del Tribunal Administrativo de Magdalena</t>
  </si>
  <si>
    <t>Despacho 002 del Tribunal Administrativo de Magdalena</t>
  </si>
  <si>
    <t>Adonay Ferrari Padilla</t>
  </si>
  <si>
    <t>Despacho 004 del Tribunal Administrativo de Magdalena</t>
  </si>
  <si>
    <t>Meta</t>
  </si>
  <si>
    <t>Despacho 001 del Tribunal Administrativo de Meta</t>
  </si>
  <si>
    <t>Teresa de Jesús Herrera Andrade</t>
  </si>
  <si>
    <t>Despacho 004 del Tribunal Administrativo de Meta</t>
  </si>
  <si>
    <t>Nilce Bonilla Escobar</t>
  </si>
  <si>
    <t>Despacho 003 del Tribunal Administrativo de Meta</t>
  </si>
  <si>
    <t>Despacho 002 del Tribunal Administrativo de Meta</t>
  </si>
  <si>
    <t>Carlos Enrique Ardila Obando</t>
  </si>
  <si>
    <t>Despacho 005 del Tribunal Administrativo de Meta</t>
  </si>
  <si>
    <t>Claudia Patricia Alonso Pérez</t>
  </si>
  <si>
    <t>Nariño</t>
  </si>
  <si>
    <t>Despacho 002 del Tribunal Administrativo de Nariño</t>
  </si>
  <si>
    <t>Álvaro Montenegro Calvachy</t>
  </si>
  <si>
    <t>Despacho 004 del Tribunal Administrativo de Nariño</t>
  </si>
  <si>
    <t>Paulo León España Pantoja</t>
  </si>
  <si>
    <t>Despacho 005 del Tribunal Administrativo de Nariño</t>
  </si>
  <si>
    <t>Despacho 001 del Tribunal Administrativo de Nariño</t>
  </si>
  <si>
    <t>Edgar Guillermo Cabrera Ramos</t>
  </si>
  <si>
    <t>Despacho 003 del Tribunal Administrativo de Nariño</t>
  </si>
  <si>
    <t>Gloria Dorys Álvarez García</t>
  </si>
  <si>
    <t>Despacho 006 del Tribunal Administrativo de Nariño</t>
  </si>
  <si>
    <t>Norte de Santander</t>
  </si>
  <si>
    <t>Despacho 001 del Tribunal Administrativo de Norte de Santander</t>
  </si>
  <si>
    <t>Despacho 003 del Tribunal Administrativo de Norte de Santander</t>
  </si>
  <si>
    <t>Carlos Mario Peña Díaz</t>
  </si>
  <si>
    <t>Despacho 004 del Tribunal Administrativo de Norte de Santander</t>
  </si>
  <si>
    <t>Robiel Amed Vargas González</t>
  </si>
  <si>
    <t>Despacho 005 del Tribunal Administrativo de Norte de Santander</t>
  </si>
  <si>
    <t>Despacho 002 del Tribunal Administrativo de Norte de Santander</t>
  </si>
  <si>
    <t>María Josefina Ibarra Rodríguez</t>
  </si>
  <si>
    <t>Quindío</t>
  </si>
  <si>
    <t>Despacho 003 del Tribunal Administrativo de Quindío</t>
  </si>
  <si>
    <t>Luis Javier Rosero Villota</t>
  </si>
  <si>
    <t>Despacho 004 del Tribunal Administrativo de Quindío</t>
  </si>
  <si>
    <t>Luis Carlos Álzate Ríos</t>
  </si>
  <si>
    <t>Despacho 002 del Tribunal Administrativo de Quindío</t>
  </si>
  <si>
    <t>Rigoberto Reyes Gómez</t>
  </si>
  <si>
    <t>Despacho 001 del Tribunal Administrativo de Quindío</t>
  </si>
  <si>
    <t>Juan Carlos Botina Gómez</t>
  </si>
  <si>
    <t>Despacho 005 del Tribunal Administrativo de Quindío</t>
  </si>
  <si>
    <t>Alejandro Londoño Jaramillo</t>
  </si>
  <si>
    <t>Risaralda</t>
  </si>
  <si>
    <t>Despacho 003 del Tribunal Administrativo de Risaralda</t>
  </si>
  <si>
    <t>Fernando Alberto Álvarez Beltrán</t>
  </si>
  <si>
    <t>Despacho 002 del Tribunal Administrativo de Risaralda</t>
  </si>
  <si>
    <t>Dufay Carvajal Castañeda</t>
  </si>
  <si>
    <t>Despacho 004 del Tribunal Administrativo de Risaralda</t>
  </si>
  <si>
    <t>Paola Andrea Gartner Henao</t>
  </si>
  <si>
    <t>Despacho 001 del Tribunal Administrativo de Risaralda</t>
  </si>
  <si>
    <t>Juan Carlos Hincapié Mejía</t>
  </si>
  <si>
    <t>Santander</t>
  </si>
  <si>
    <t>Despacho 004 del Tribunal Administrativo de Santander</t>
  </si>
  <si>
    <t>Francy del Pilar Pinilla de Peñaloza</t>
  </si>
  <si>
    <t>Despacho 001 del Tribunal Administrativo de Santander</t>
  </si>
  <si>
    <t>Despacho 003 del Tribunal Administrativo de Santander</t>
  </si>
  <si>
    <t>Milciades Rodríguez Quintero</t>
  </si>
  <si>
    <t>Despacho 005 del Tribunal Administrativo de Santander</t>
  </si>
  <si>
    <t>Despacho 002 del Tribunal Administrativo de Santander</t>
  </si>
  <si>
    <t>Solange Blanco Villamizar</t>
  </si>
  <si>
    <t>Despacho 006 del Tribunal Administrativo de Santander</t>
  </si>
  <si>
    <t>Iván Mauricio Mendoza Saavedra</t>
  </si>
  <si>
    <t>Sucre</t>
  </si>
  <si>
    <t>Despacho 002 del Tribunal Administrativo de Sucre</t>
  </si>
  <si>
    <t>Rufo Arturo Carvajal Argoty</t>
  </si>
  <si>
    <t>Despacho 001 del Tribunal Administrativo de Sucre</t>
  </si>
  <si>
    <t>Despacho 003 del Tribunal Administrativo de Sucre</t>
  </si>
  <si>
    <t>Tolima</t>
  </si>
  <si>
    <t>Despacho 006 del Tribunal Administrativo de Tolima</t>
  </si>
  <si>
    <t>Despacho 005 del Tribunal Administrativo de Tolima</t>
  </si>
  <si>
    <t>Belisario Beltrán Bastidas</t>
  </si>
  <si>
    <t>Despacho 001 del Tribunal Administrativo de Tolima</t>
  </si>
  <si>
    <t>Carlos Arturo Mendieta Rodríguez</t>
  </si>
  <si>
    <t>Despacho 004 del Tribunal Administrativo de Tolima</t>
  </si>
  <si>
    <t>Luis Eduardo Collazos Olaya</t>
  </si>
  <si>
    <t>Ángel Ignacio Álvarez Silva</t>
  </si>
  <si>
    <t>Despacho 003 del Tribunal Administrativo de Tolima</t>
  </si>
  <si>
    <t>Valle del Cauca</t>
  </si>
  <si>
    <t>Despacho 008 del Tribunal Administrativo de Valle del Cauca</t>
  </si>
  <si>
    <t>Despacho 003 del Tribunal Administrativo de Valle del Cauca</t>
  </si>
  <si>
    <t>Zoranny Castillo Otálora</t>
  </si>
  <si>
    <t>Despacho 011 del Tribunal Administrativo de Valle del Cauca</t>
  </si>
  <si>
    <t>Luz Stella Alvarado Orozco</t>
  </si>
  <si>
    <t>Despacho 004 del Tribunal Administrativo de Valle del Cauca</t>
  </si>
  <si>
    <t>Luz Elena Sierra Valencia</t>
  </si>
  <si>
    <t>Víctor Adolfo Hernández Díaz</t>
  </si>
  <si>
    <t>Despacho 002 del Tribunal Administrativo de Valle del Cauca</t>
  </si>
  <si>
    <t>Fernando Augusto García Muñoz</t>
  </si>
  <si>
    <t>Despacho 005 del Tribunal Administrativo de Valle del Cauca</t>
  </si>
  <si>
    <t xml:space="preserve">Jhon Erick Chaves Bravo </t>
  </si>
  <si>
    <t>Despacho 007 del Tribunal Administrativo de Valle del Cauca</t>
  </si>
  <si>
    <t>Eduardo Antonio Lubo Barros</t>
  </si>
  <si>
    <t>Despacho 001 del Tribunal Administrativo de Valle del Cauca</t>
  </si>
  <si>
    <t>Ronald Otto Cedeño Blume</t>
  </si>
  <si>
    <t>Despacho 010 del Tribunal Administrativo de Valle del Cauca</t>
  </si>
  <si>
    <t>Oscar Alonso Valero Nisimblat</t>
  </si>
  <si>
    <t>Despacho 009 del Tribunal Administrativo de Valle del Cauca</t>
  </si>
  <si>
    <t>Oscar Silvio Narváez Daza</t>
  </si>
  <si>
    <t>Despacho 006 del Tribunal Administrativo de Valle del Cauca</t>
  </si>
  <si>
    <t>Liliana Patricia Navarro Giraldo</t>
  </si>
  <si>
    <t>Jorge Iván Duque Gutiérrez</t>
  </si>
  <si>
    <t>Daniel Montero Betancur</t>
  </si>
  <si>
    <t>Jairo Jiménez Aristizábal</t>
  </si>
  <si>
    <t>Noemi Carreño Corpus</t>
  </si>
  <si>
    <t>José María Mow Herrera</t>
  </si>
  <si>
    <t>Judith Inmaculada Romero Ibarra</t>
  </si>
  <si>
    <t>Despacho 9 del Tribunal Administrativo de Atlántico</t>
  </si>
  <si>
    <t>Despacho 8 del Tribunal Administrativo de Atlántico</t>
  </si>
  <si>
    <t>Jorge Eliécer Fandiño Gallo</t>
  </si>
  <si>
    <t>Luis Eduardo Cerra Jiménez</t>
  </si>
  <si>
    <t>Ángel Hernández Cano</t>
  </si>
  <si>
    <t>Despacho 7 del Tribunal Administrativo de Atlántico</t>
  </si>
  <si>
    <t>Oscar Eliécer Wilches Donado</t>
  </si>
  <si>
    <t>Moises de Jesús Rodríguez Pérez</t>
  </si>
  <si>
    <t>Despacho 6 del Tribunal Administrativo de Boyacá</t>
  </si>
  <si>
    <t>Oscar Alfonso Granados Naranjo</t>
  </si>
  <si>
    <t>Clara Elisa Cifuentes Ortíz</t>
  </si>
  <si>
    <t>Liliana del Rocío Ojeda Insuasty</t>
  </si>
  <si>
    <t xml:space="preserve">Néstor Arturo Méndez Pérez </t>
  </si>
  <si>
    <t>Luis Carlos Marín Pulgarín</t>
  </si>
  <si>
    <t>Despacho 4 del Tribunal Administrativo de Caquetá</t>
  </si>
  <si>
    <t>Yanneth Reyes Villamizar</t>
  </si>
  <si>
    <t>Aura Patricia Lara Ojeda</t>
  </si>
  <si>
    <t>José Antonio Figueroa Burbano</t>
  </si>
  <si>
    <t>David Fernando Ramiez Fajardo</t>
  </si>
  <si>
    <t>Carlos Hernándo Jaramillo Delgado</t>
  </si>
  <si>
    <t>Despacho 5 del Tribunal Administrativo de Cauca</t>
  </si>
  <si>
    <t>Jairo Restrepo Cáceres</t>
  </si>
  <si>
    <t>José Antonio Aponte Olivella</t>
  </si>
  <si>
    <t>Viviana Mercedes López Ramos</t>
  </si>
  <si>
    <t>Gloria Isabel Cáceres Martínez</t>
  </si>
  <si>
    <t>José Antonio Molina Torres</t>
  </si>
  <si>
    <t xml:space="preserve">Moises Rodrigo Mazabel Pinzón </t>
  </si>
  <si>
    <t>Despacho 008 de la Sección Segunda del Tribunal Administrativo de Cundinamarca</t>
  </si>
  <si>
    <t>José María Armenta Fuentes</t>
  </si>
  <si>
    <t>Samuel José Ramírez Poveda</t>
  </si>
  <si>
    <t>José Rodrigo Romero Romero</t>
  </si>
  <si>
    <t>Juan Carlos Garzón Martínez</t>
  </si>
  <si>
    <t>José Elver Muñoz Barrera</t>
  </si>
  <si>
    <t>José Miller Lugo Barrero</t>
  </si>
  <si>
    <t>Jorge Alirio Cortés Soto</t>
  </si>
  <si>
    <t>Hirina Meza Rhenals</t>
  </si>
  <si>
    <t>Carmen Cecilia Plata Jiménez</t>
  </si>
  <si>
    <t>Despacho 002 del Tribunal Administrativo de la Guajira</t>
  </si>
  <si>
    <t>María del Pilar Veloza Parra</t>
  </si>
  <si>
    <t>Maribel Mendoza Jiménez</t>
  </si>
  <si>
    <t>Elsa Mireya Reyes Castellanos</t>
  </si>
  <si>
    <t>Héctor Enrique Rey Moreno</t>
  </si>
  <si>
    <t>Edgar Enrique Bernal Jauregui</t>
  </si>
  <si>
    <t>Rafael Gutiérrez Solano</t>
  </si>
  <si>
    <t>Julio Edisson Ramos Salazar</t>
  </si>
  <si>
    <t>José Aleth Ruiz Castro</t>
  </si>
  <si>
    <t>Despacho 002 del Tribunal Administrativo del Tolima</t>
  </si>
  <si>
    <t>José Andrés Rojas Villa</t>
  </si>
  <si>
    <t>Omar Edgar Borja Soto</t>
  </si>
  <si>
    <t>Despacho 012 del Tribunal Administrativo de Valle del Cauca</t>
  </si>
  <si>
    <t>Patricia del Pilar Feuillet Palomares</t>
  </si>
  <si>
    <t>ESTADÍSTICAS DE MOVIMIENTO DE PROCESOS AÑO 2018 - ENERO A JUNIO</t>
  </si>
  <si>
    <t>Promedio Archipiélago de San Andrés y Providencia</t>
  </si>
  <si>
    <t>Promedio Bolívar</t>
  </si>
  <si>
    <t>Promedio Boyacá</t>
  </si>
  <si>
    <t>Promedio Caldas</t>
  </si>
  <si>
    <t>Promedio Caquetá</t>
  </si>
  <si>
    <t>Promedio Casanare</t>
  </si>
  <si>
    <t xml:space="preserve">Promedio Cauca </t>
  </si>
  <si>
    <t>Promedio Cesar</t>
  </si>
  <si>
    <t>Promedio Chocó</t>
  </si>
  <si>
    <t>Promedio Córdoba</t>
  </si>
  <si>
    <t>Promedio Cundinamarca</t>
  </si>
  <si>
    <t>Promedio Huila</t>
  </si>
  <si>
    <t>Promedio La Guajira</t>
  </si>
  <si>
    <t>Promedio Magdalena</t>
  </si>
  <si>
    <t>Promedio Meta</t>
  </si>
  <si>
    <t>Promedio Nariño</t>
  </si>
  <si>
    <t>Promedio Norte de Santander</t>
  </si>
  <si>
    <t>Promedio Quindío</t>
  </si>
  <si>
    <t>Promedio Risaralda</t>
  </si>
  <si>
    <t>Promedio Santander</t>
  </si>
  <si>
    <t>Promedio Sucre</t>
  </si>
  <si>
    <t>Promedio Tolima</t>
  </si>
  <si>
    <t>Promedio Valle del Cauca</t>
  </si>
  <si>
    <t>Promedio General</t>
  </si>
  <si>
    <t>Corte: 24 de julio  de 2018</t>
  </si>
  <si>
    <t>Periodo: Enero a Junio de 2018</t>
  </si>
  <si>
    <t>Fuente: UDAE-SIERJU</t>
  </si>
  <si>
    <t>COMPETENCIA: JUZGADOS ADMINISTRATIVOS</t>
  </si>
  <si>
    <t>Mario Alberto Vargas Cadavid</t>
  </si>
  <si>
    <t>Eugenia Ramos Mayorga</t>
  </si>
  <si>
    <t>Jorge Humberto Calle López</t>
  </si>
  <si>
    <t xml:space="preserve">Juan Guillermo Cardona Osorio </t>
  </si>
  <si>
    <t>Luz Myriam Sánchez Arboleda</t>
  </si>
  <si>
    <t>Tatiana Rojas Quintero</t>
  </si>
  <si>
    <t>Franky Gaviria Castaño</t>
  </si>
  <si>
    <t>María Cecilia Escobar Restrepo</t>
  </si>
  <si>
    <t>Armel Vásquez Mejía</t>
  </si>
  <si>
    <t>Consuelo Mazo Echavarría</t>
  </si>
  <si>
    <t>Karen Viviana Armenta Maestre</t>
  </si>
  <si>
    <t xml:space="preserve">Juzgado 006 Administrativo de Medellín </t>
  </si>
  <si>
    <t xml:space="preserve">Juzgado 021 Administrativo de Medellín </t>
  </si>
  <si>
    <t>Luz Estella Uribe Correa</t>
  </si>
  <si>
    <t>Gerardo Hernández Quintero</t>
  </si>
  <si>
    <t xml:space="preserve">Juzgado 014 Administrativo de Medellín </t>
  </si>
  <si>
    <t>Carlos David Mejía Álvarez</t>
  </si>
  <si>
    <t xml:space="preserve">Juzgado 019 Administrativo de Medellín </t>
  </si>
  <si>
    <t>Patricia del Carmen Córdoba Vallejo</t>
  </si>
  <si>
    <t xml:space="preserve">Juzgado 015 Administrativo de Medellín </t>
  </si>
  <si>
    <t>Leidy Diana Holguín García</t>
  </si>
  <si>
    <t>Diego Alberto Vélez Giraldo</t>
  </si>
  <si>
    <t>Ricardo León Contreras Giraldo</t>
  </si>
  <si>
    <t>Blanca Norela Ochoa Jaramillo</t>
  </si>
  <si>
    <t>Dorian Yovany Zuluaga Santa</t>
  </si>
  <si>
    <t xml:space="preserve">Juzgado 003 Administrativo de Medellín </t>
  </si>
  <si>
    <t>Mario de Jesús Zapata Londoño</t>
  </si>
  <si>
    <t>Vannesa Alejandra Pérez Rosales</t>
  </si>
  <si>
    <t xml:space="preserve">Juzgado 013 Administrativo de Medellín </t>
  </si>
  <si>
    <t>Nelson Uriel Mosquera Castrillón</t>
  </si>
  <si>
    <t xml:space="preserve">Juzgado 002 Administrativo de Medellín </t>
  </si>
  <si>
    <t>Carlos Andrés Gallego Gómez</t>
  </si>
  <si>
    <t>Rutder Enrique Cantillo Chiquillo</t>
  </si>
  <si>
    <t>Juzgado 015 Administrativo de Barranquilla</t>
  </si>
  <si>
    <t>Lilia Yaneth Álvarez Quiroz</t>
  </si>
  <si>
    <t>Mildred del Socorro Arteta Morales</t>
  </si>
  <si>
    <t>Orfa Michel Moscarella Camayo</t>
  </si>
  <si>
    <t>Mauricio Javier Rodríguez Avendaño</t>
  </si>
  <si>
    <t xml:space="preserve">Guillermo Alonso Arévalo Gaitán </t>
  </si>
  <si>
    <t>Jannette del Socorro Villadiego Caballero</t>
  </si>
  <si>
    <t>Ayda Luz Campo Pernet</t>
  </si>
  <si>
    <t>Juzgado 014 Administrativo de Barranquilla</t>
  </si>
  <si>
    <t>Guillermo Osorio Afanador</t>
  </si>
  <si>
    <t>Juzgado 013 Administrativo de Barranquilla</t>
  </si>
  <si>
    <t>Roxana Isabel Angulo Muñoz</t>
  </si>
  <si>
    <t>Jesús Enrique Hernández Gámez</t>
  </si>
  <si>
    <t>Néstor Armando de León Llanos</t>
  </si>
  <si>
    <t>Eugenio Rafael Fonseca Ovalle</t>
  </si>
  <si>
    <t>Huberlando Peláez Núñez</t>
  </si>
  <si>
    <t>María Angélica Somoza Álvarez</t>
  </si>
  <si>
    <t>Enrique Antonio del Veccio Domínguez</t>
  </si>
  <si>
    <t>Leidys Espinosa Valest</t>
  </si>
  <si>
    <t>Hernán Darío Guzmán Morales</t>
  </si>
  <si>
    <t>Beatriz Elena Vergara García</t>
  </si>
  <si>
    <t>María Magdalena García Bustos</t>
  </si>
  <si>
    <t>Giovanna Bonilla Mitrotti</t>
  </si>
  <si>
    <t>Mónica Patricia Elles Mora</t>
  </si>
  <si>
    <t>Alfredo de Jesús Moreno Díaz</t>
  </si>
  <si>
    <t>Maritza Cantillo Puche</t>
  </si>
  <si>
    <t>Patricia Cáceres Leal</t>
  </si>
  <si>
    <t>Marcela de Jesús López Álvarez</t>
  </si>
  <si>
    <t>Haisary Castaño Villa</t>
  </si>
  <si>
    <t>Emilsen Gelves Maldonado</t>
  </si>
  <si>
    <t>Yudi Mireya Sánchez Murcia</t>
  </si>
  <si>
    <t>Javier Humberto Pereira Jauregui</t>
  </si>
  <si>
    <t xml:space="preserve">Juzgado 003 Administrativo de Duitama </t>
  </si>
  <si>
    <t>Lalo Enrique Olarte Rincón</t>
  </si>
  <si>
    <t>Fabián Andrés Rodríguez Murcia</t>
  </si>
  <si>
    <t xml:space="preserve">Edith Natalia Buitrago Caro </t>
  </si>
  <si>
    <t>Juzgado 002 Administrativo de Sogamoso</t>
  </si>
  <si>
    <t>Nelson Javier Lemus Cardozo</t>
  </si>
  <si>
    <t>Laura Johanna Cabarcas Castillo</t>
  </si>
  <si>
    <t>Ángela Patricia Espinosa Gómez</t>
  </si>
  <si>
    <t>Inés de Pilar Núñez Cruz</t>
  </si>
  <si>
    <t>Edtih Milena Rativa García</t>
  </si>
  <si>
    <t>Clara Piedad Rodríguez Castillo</t>
  </si>
  <si>
    <t>Juzgado 001 Administrativo de Sogamoso</t>
  </si>
  <si>
    <t>Yohana Elizabeth Albarracín Pérez</t>
  </si>
  <si>
    <t>Jorge Wilder Gil Ospina</t>
  </si>
  <si>
    <t>Juan Felipe Castaño Rodríguez</t>
  </si>
  <si>
    <t>Luis Gonzaga Moncada Cano</t>
  </si>
  <si>
    <t>Jackeline García Gómez</t>
  </si>
  <si>
    <t>María Isabel Grisales Gómez</t>
  </si>
  <si>
    <t>Carlos Mario Arango Hoyos</t>
  </si>
  <si>
    <t>Eilen Margarita Chicue Toro</t>
  </si>
  <si>
    <t>Gina Pamela Bermeo Sierra</t>
  </si>
  <si>
    <t>Lubier Aníbal Acosta González</t>
  </si>
  <si>
    <t>Roberto Vega Barrera</t>
  </si>
  <si>
    <t>Ernesto Andrade Solarte</t>
  </si>
  <si>
    <t>Juan Carlos Pérez Redondo</t>
  </si>
  <si>
    <t>Zuldery Rivera Angulo</t>
  </si>
  <si>
    <t>Juzgado 010 Administrativo de Popayán</t>
  </si>
  <si>
    <t>Jenny Ximena Cuetia Fernández</t>
  </si>
  <si>
    <t>Elías Daniel Pastrana Bustamante</t>
  </si>
  <si>
    <t>Cristina Hinojosa Bonilla</t>
  </si>
  <si>
    <t>Juzgado 008 Administrativo de Valledupar</t>
  </si>
  <si>
    <t>Lilibeth Ascanio Núñez</t>
  </si>
  <si>
    <t>Víctor Ortega Villarreal</t>
  </si>
  <si>
    <t>Sandra Patricia Peña Serrano</t>
  </si>
  <si>
    <t>Yefferson Romaña Tello</t>
  </si>
  <si>
    <t>Dunnia Madyuri Zapata Machado</t>
  </si>
  <si>
    <t>Gladys Josefina Arteaga Díaz</t>
  </si>
  <si>
    <t xml:space="preserve">Juzgado 005 Administrativo de Montería </t>
  </si>
  <si>
    <t>Luz Elena Petro Espitia</t>
  </si>
  <si>
    <t>Iliana Johana Argel Cuadrado</t>
  </si>
  <si>
    <t xml:space="preserve">Juzgado 004 Administrativo de Montería </t>
  </si>
  <si>
    <t>Aura Sánchez Jaramillo</t>
  </si>
  <si>
    <t>Juzgado 002 Administrativo de Facatativá</t>
  </si>
  <si>
    <t>Marla Julieth Julio Ibarra</t>
  </si>
  <si>
    <t>Gloria Leticia Urrego Medina</t>
  </si>
  <si>
    <t>Yenssy Milena Flechas Manosalva</t>
  </si>
  <si>
    <t>Clara Patricia Malaver Salcedo</t>
  </si>
  <si>
    <t>Enrique Ulises Arcos Alvear</t>
  </si>
  <si>
    <t>Diana Esmeralda Galeano Navarro</t>
  </si>
  <si>
    <t>Sergio David Lizarazo Vargas</t>
  </si>
  <si>
    <t>Víctor Manuel Moreno Morales</t>
  </si>
  <si>
    <t>Nelcy Navarro López</t>
  </si>
  <si>
    <t>Mayfren Padilla Téllez</t>
  </si>
  <si>
    <t>Larry Yesid Cuesta Palacios</t>
  </si>
  <si>
    <t>Juzgado 054 Administrativo de la Sección Segunda de Bogotá</t>
  </si>
  <si>
    <t>Diana Carolina Cely Acero</t>
  </si>
  <si>
    <t>Marcela Viviana Sánchez Torres</t>
  </si>
  <si>
    <t>María Teresa Leyes Bonilla</t>
  </si>
  <si>
    <t>Guillermo Poveda Perdomo</t>
  </si>
  <si>
    <t>Juzgado 049 Administrativo de la Sección Segunda de Bogotá</t>
  </si>
  <si>
    <t>Carlos Orlando León Castañeda</t>
  </si>
  <si>
    <t>Fabián Alexander Pinzón Castellanos</t>
  </si>
  <si>
    <t>Luis Octavio Mora Bejarano</t>
  </si>
  <si>
    <t>Angélica Alexandra Sandoval Ávila</t>
  </si>
  <si>
    <t>Jorge Hernán Sánchez Felizzola</t>
  </si>
  <si>
    <t>Jorge Luis Lubo Sprockel</t>
  </si>
  <si>
    <t>Norberto Apolinar Mendivelso Pinzón</t>
  </si>
  <si>
    <t>Humberto López Narváez</t>
  </si>
  <si>
    <t>Giovanni Humberto Legro Machado</t>
  </si>
  <si>
    <t>Oscar Domingo Quintero Arguello</t>
  </si>
  <si>
    <t>Janneth Pedraza García</t>
  </si>
  <si>
    <t>Catalina Díaz Vargas</t>
  </si>
  <si>
    <t>Martha Helena Quintero Quintero</t>
  </si>
  <si>
    <t>Luis Eduardo Guerrero Torres</t>
  </si>
  <si>
    <t>Rosse Maire Mesa Cepeda</t>
  </si>
  <si>
    <t>Yanira Perdomo Osuna</t>
  </si>
  <si>
    <t>Diego Alejandro Baracaldo Amaya</t>
  </si>
  <si>
    <t>Gloria Mercedes Jaramillo Vásquez</t>
  </si>
  <si>
    <t>Elkin Alonso Rodríguez Rodríguez</t>
  </si>
  <si>
    <t>Luz Matilde Adaime Cabrera</t>
  </si>
  <si>
    <t>Corina Duque Ayala</t>
  </si>
  <si>
    <t>Juzgado 059 Administrativo de la Sección Tercera de Bogotá</t>
  </si>
  <si>
    <t>Magda Cristina Castañeda Parra</t>
  </si>
  <si>
    <t>Juzgado 063 Administrativo de la Sección Tercera de Bogotá</t>
  </si>
  <si>
    <t>Lucelly Rocío de Las Mercedes Munar Castellanos</t>
  </si>
  <si>
    <t>Jazmín del Socorro Eslait Masson</t>
  </si>
  <si>
    <t>Olga Cecilia Henao Marín</t>
  </si>
  <si>
    <t>Edison Cayetano Velásquez Malpica</t>
  </si>
  <si>
    <t xml:space="preserve">Edith Alarcón Bernal </t>
  </si>
  <si>
    <t>Alejandro Bonilla Aldana</t>
  </si>
  <si>
    <t>Juzgado 058 Administrativo de la Sección Tercera de Bogotá</t>
  </si>
  <si>
    <t>Yoslay Pauline Bautista Prado</t>
  </si>
  <si>
    <t>Lilia Aparicio Millán</t>
  </si>
  <si>
    <t>Diana Marcela Niño Vela</t>
  </si>
  <si>
    <t>Olga Virginia Álzate Pérez</t>
  </si>
  <si>
    <t>Ana Elsa Agudelo Arévalo</t>
  </si>
  <si>
    <t>Ceilis Riveira Rodríguez</t>
  </si>
  <si>
    <t>Karina Pitre Gil</t>
  </si>
  <si>
    <t>Juzgado 003 Administrativo de Riohacha</t>
  </si>
  <si>
    <t>Nelcy Vargas Tovar</t>
  </si>
  <si>
    <t>Tito Alejandro Rubiano Herrera</t>
  </si>
  <si>
    <t>María Consuelo Rojas Noguera</t>
  </si>
  <si>
    <t>Eylen Genith Salazar Cuellar</t>
  </si>
  <si>
    <t>Saine Mayen Mendoza Oñate</t>
  </si>
  <si>
    <t xml:space="preserve"> Lorena Mosquera Chaparro</t>
  </si>
  <si>
    <t>Edwin Alfonso Burgos Fuentes</t>
  </si>
  <si>
    <t>Juzgado 008 Administrativo de Santa Marta</t>
  </si>
  <si>
    <t>María del Pilar Herrera Barros</t>
  </si>
  <si>
    <t>Juzgado 008 Administrativo de Villavicencio</t>
  </si>
  <si>
    <t>Liceth Angélica Ricaurte Mora</t>
  </si>
  <si>
    <t>Diana Marcela Rivera Morato</t>
  </si>
  <si>
    <t>Miryan Cristina Cuesta Betancourt</t>
  </si>
  <si>
    <t>Carlos Alberto Huertas Bello</t>
  </si>
  <si>
    <t>Gustavo Adolfo Ariza Mahecha</t>
  </si>
  <si>
    <t>Catalina Pineda Bacca</t>
  </si>
  <si>
    <t>Juzgado 009 Administrativo de Villavicencio</t>
  </si>
  <si>
    <t>Gladys Teresa Herrera Monsalve</t>
  </si>
  <si>
    <t>Jimmy Viliman Patiño Tutistar</t>
  </si>
  <si>
    <t>Omar Bolaños Ordoñez</t>
  </si>
  <si>
    <t>Marco Antonio Muñoz Mera</t>
  </si>
  <si>
    <t>Vladimir Enrique Herrera Moreno</t>
  </si>
  <si>
    <t>Juzgado 010 Administrativo de Cúcuta</t>
  </si>
  <si>
    <t>Alexa Yadira Acevedo Rojas</t>
  </si>
  <si>
    <t>Yuddy Milena Quintero Contreras</t>
  </si>
  <si>
    <t xml:space="preserve">Juzgado 009 Administrativo de Cúcuta </t>
  </si>
  <si>
    <t>Martha Patricia Rozo Gamboa</t>
  </si>
  <si>
    <t>Carmen Marleny Villamizar Portilla</t>
  </si>
  <si>
    <t>Jorge Alejandro Vargas García</t>
  </si>
  <si>
    <t xml:space="preserve">Juzgado 008 Administrativo de Cúcuta </t>
  </si>
  <si>
    <t>Magda Yolima Prada Gómez</t>
  </si>
  <si>
    <t>Juzgado 007 Administrativo de Cúcuta</t>
  </si>
  <si>
    <t xml:space="preserve">Jenny Lizeth Jaimes Grimaldos </t>
  </si>
  <si>
    <t>Nineyi Ospina Cubillos</t>
  </si>
  <si>
    <t>Juzgado 005 Administrativo de Armenia</t>
  </si>
  <si>
    <t>Juzgado 006 Administrativo de Armenia</t>
  </si>
  <si>
    <t>Karen Alejandra Ocampo Díaz</t>
  </si>
  <si>
    <t>Ana Margoth Chamorro Benavides</t>
  </si>
  <si>
    <t>Cesar Augusto Ayala Grisales</t>
  </si>
  <si>
    <t>Juan Fernando Arango Betancur</t>
  </si>
  <si>
    <t>Carlos Alberto Cardona Toro</t>
  </si>
  <si>
    <t>Luisa Fernanda Arias Álzate</t>
  </si>
  <si>
    <t>Cristina Isabel Sánchez Brito</t>
  </si>
  <si>
    <t>Juan Guillermo Ángel Trejos</t>
  </si>
  <si>
    <t>Beatriz Elena López Vergara</t>
  </si>
  <si>
    <t>Luisa Fernanda Flórez Reyes</t>
  </si>
  <si>
    <t>Kristel Pierina Ariza Pachón</t>
  </si>
  <si>
    <t>Fredy Alfonso Jaimes Plata</t>
  </si>
  <si>
    <t>Arley Méndez de La Rosa</t>
  </si>
  <si>
    <t>Carlos Guevara Duran</t>
  </si>
  <si>
    <t>Edilia Duarte Duarte</t>
  </si>
  <si>
    <t>Oscar Carrillo Vaca</t>
  </si>
  <si>
    <t>Leydi Alejandra Navarro Lozano</t>
  </si>
  <si>
    <t>Juzgado 003 Administrativo de San Gil</t>
  </si>
  <si>
    <t>Hugo Andrés Franco Flórez</t>
  </si>
  <si>
    <t>Juzgado 002 Administrativo de Barrancabermeja</t>
  </si>
  <si>
    <t>Jorge Andrés Otero Sandoval</t>
  </si>
  <si>
    <t>Juzgado 002 Administrativo de San Gil</t>
  </si>
  <si>
    <t>Luis Carlos Pinto Salazar</t>
  </si>
  <si>
    <t>Paula Andrea Herrera Arenas</t>
  </si>
  <si>
    <t>Juzgado 015 Administrativo de Bucaramanga</t>
  </si>
  <si>
    <t>Edward Avendaño Bautista</t>
  </si>
  <si>
    <t>Astrid Carolina Mendoza Barros</t>
  </si>
  <si>
    <t>Lissete Mairely Nova Santos</t>
  </si>
  <si>
    <t>Ligia del Carmen Ramírez Castaño</t>
  </si>
  <si>
    <t>Mary Rosa Pérez Herrera</t>
  </si>
  <si>
    <t>Johana Paola Gallo Vargas</t>
  </si>
  <si>
    <t>Mónica Johana Castillo Tibaduiza</t>
  </si>
  <si>
    <t>Juanita del Pilar Matiz Cifuentes</t>
  </si>
  <si>
    <t>Diana Paola Yepes Medina</t>
  </si>
  <si>
    <t>Diana Milena Orjuela Cuartas</t>
  </si>
  <si>
    <t>Clara Milena Chacón Castaño</t>
  </si>
  <si>
    <t>Carlos Andrés López Betancourth</t>
  </si>
  <si>
    <t>Juzgado 011 Administrativo de Ibagué</t>
  </si>
  <si>
    <t>John Libardo Andrade Flórez</t>
  </si>
  <si>
    <t>Vanessa Álvarez Villarreal</t>
  </si>
  <si>
    <t>Zulay Camacho Calero</t>
  </si>
  <si>
    <t>Mónica Londoño Forero</t>
  </si>
  <si>
    <t>Ingrid Carolina León Botero</t>
  </si>
  <si>
    <t>Lina Vanessa Morales Vargas</t>
  </si>
  <si>
    <t>Juzgado 021 Administrativo de Cali</t>
  </si>
  <si>
    <t>Carlos Eduardo Chaves Zuñiga</t>
  </si>
  <si>
    <t>Ramón González González</t>
  </si>
  <si>
    <t>Ruth Marisol Apraez Benavides</t>
  </si>
  <si>
    <t>Katherine Calderón Bejarano</t>
  </si>
  <si>
    <t>Miguel Ángel Unigarro Pantoja</t>
  </si>
  <si>
    <t>Carlos Enrique Palacios Álvarez</t>
  </si>
  <si>
    <t>Fedra Morera Giraldo</t>
  </si>
  <si>
    <t>Ángela María Enríquez Benavides</t>
  </si>
  <si>
    <t>Hugo Alberto Saa Valencia</t>
  </si>
  <si>
    <t>Rosa Milena Robles Espinosa</t>
  </si>
  <si>
    <t>Paola Andrea Bejarano Vergara</t>
  </si>
  <si>
    <t>Andrea Delgado Perdomo</t>
  </si>
  <si>
    <t>Alba Ruth Zabala Cardona</t>
  </si>
  <si>
    <t>Dorys Stella Aldana Méndez</t>
  </si>
  <si>
    <t>Roger Arehan Arias Trujillo</t>
  </si>
  <si>
    <t>Juzgado 003 Administrativo de Buenaventura</t>
  </si>
  <si>
    <t>Víctor Manuel Marín Hernández</t>
  </si>
  <si>
    <t>Sara Helen Palacios</t>
  </si>
  <si>
    <t xml:space="preserve">Juzgado 001 Administrativo de Turbo </t>
  </si>
  <si>
    <t xml:space="preserve">Juzgado 011 Administrativo de Medellín </t>
  </si>
  <si>
    <t xml:space="preserve">Juzgado 020 Administrativo de Medellín </t>
  </si>
  <si>
    <t xml:space="preserve">Juzgado 036 Administrativo de Medellín </t>
  </si>
  <si>
    <t xml:space="preserve">Juzgado 018 Administrativo de Medellín </t>
  </si>
  <si>
    <t xml:space="preserve">Juzgado 024 Administrativo de Medellín </t>
  </si>
  <si>
    <t>Martha Nury Velásquez Bedoya</t>
  </si>
  <si>
    <t xml:space="preserve">Juzgado 022 Administrativo de Medellín </t>
  </si>
  <si>
    <t xml:space="preserve">Juzgado 012 Administrativo de Medellín </t>
  </si>
  <si>
    <t xml:space="preserve">Juzgado 029 Administrativo de Medellín </t>
  </si>
  <si>
    <t xml:space="preserve">Juzgado 028 Administrativo de Medellín </t>
  </si>
  <si>
    <t xml:space="preserve">Juzgado 004 Administrativo de Medellín </t>
  </si>
  <si>
    <t>Evanny Martínez Correa</t>
  </si>
  <si>
    <t xml:space="preserve">Juzgado 008 Administrativo de Medellín </t>
  </si>
  <si>
    <t>Jairo Alexander Luna Zapata</t>
  </si>
  <si>
    <t xml:space="preserve">Juzgado 017 Administrativo de Medellín </t>
  </si>
  <si>
    <t>Julian Edgardo Moncaleano Cardona</t>
  </si>
  <si>
    <t xml:space="preserve">Juzgado 025 Administrativo de Medellín </t>
  </si>
  <si>
    <t xml:space="preserve">Juzgado 030 Administrativo de Medellín </t>
  </si>
  <si>
    <t>María Elena Cadavid Ramírez</t>
  </si>
  <si>
    <t xml:space="preserve">Juzgado 016 Administrativo de Medellín </t>
  </si>
  <si>
    <t>Rodrigo Vergara Cortés</t>
  </si>
  <si>
    <t xml:space="preserve">Juzgado 002 Administrativo de Turbo </t>
  </si>
  <si>
    <t xml:space="preserve">Juzgado 034 Administrativo de Medellín </t>
  </si>
  <si>
    <t xml:space="preserve">Juzgado 001 Administrativo de Medellín </t>
  </si>
  <si>
    <t>Omaira Arboleda Rodríguez</t>
  </si>
  <si>
    <t xml:space="preserve">Juzgado 027 Administrativo de Medellín </t>
  </si>
  <si>
    <t>Diana Sofía Cortina Campo</t>
  </si>
  <si>
    <t xml:space="preserve">Juzgado 031 Administrativo de Medellín </t>
  </si>
  <si>
    <t xml:space="preserve">Juzgado 010 Administrativo de Medellín </t>
  </si>
  <si>
    <t xml:space="preserve">Juzgado 007 Administrativo de Medellín </t>
  </si>
  <si>
    <t>Jaiver Camargo Arteaga</t>
  </si>
  <si>
    <t xml:space="preserve">Juzgado 009 Administrativo de Medellín </t>
  </si>
  <si>
    <t>Francy Elena Ramírez Henao</t>
  </si>
  <si>
    <t>José Ignacio Madrigal Álzate</t>
  </si>
  <si>
    <t xml:space="preserve">Juzgado 005 Administrativo de Medellín </t>
  </si>
  <si>
    <t>Diana Patricia Urueña Sanabria</t>
  </si>
  <si>
    <t xml:space="preserve">Juzgado 023 Administrativo de Medellín </t>
  </si>
  <si>
    <t>Carlos Cristopher Viveros Echeverri</t>
  </si>
  <si>
    <t xml:space="preserve">Juzgado 033 Administrativo de Medellín </t>
  </si>
  <si>
    <t xml:space="preserve">Juzgado 035 Administrativo de Medellín </t>
  </si>
  <si>
    <t xml:space="preserve">Juzgado 026 Administrativo de Medellín </t>
  </si>
  <si>
    <t>Saul Martínez Salas</t>
  </si>
  <si>
    <t>Manuel Fernando Mejía Ramírez</t>
  </si>
  <si>
    <t xml:space="preserve">Juzgado 032 Administrativo de Medellín </t>
  </si>
  <si>
    <t xml:space="preserve">Juzgado 001 Administrativo de Arauca </t>
  </si>
  <si>
    <t>José Humberto Mora Sánchez</t>
  </si>
  <si>
    <t xml:space="preserve">Juzgado 002 Administrativo de Arauca </t>
  </si>
  <si>
    <t xml:space="preserve">Juzgado 001 Administrativo de San Andrés </t>
  </si>
  <si>
    <t xml:space="preserve">Juzgado 004 Administrativo de Barranquilla </t>
  </si>
  <si>
    <t xml:space="preserve">Juzgado 001 Administrativo Oral de Barranquilla </t>
  </si>
  <si>
    <t xml:space="preserve">Juzgado 009 Administrativo de Barranquilla </t>
  </si>
  <si>
    <t xml:space="preserve">Juzgado 013 Administrativo de Barranquilla </t>
  </si>
  <si>
    <t xml:space="preserve">Juzgado 010 Administrativo de Barranquilla </t>
  </si>
  <si>
    <t>Oscar Iván Castañeda Daza</t>
  </si>
  <si>
    <t xml:space="preserve">Juzgado 003 Administrativo de Barranquilla </t>
  </si>
  <si>
    <t xml:space="preserve">Juzgado 005 Administrativo de Barranquilla </t>
  </si>
  <si>
    <t xml:space="preserve">Juzgado 008 Administrativo de Barranquilla </t>
  </si>
  <si>
    <t>Hugo José Calabria López</t>
  </si>
  <si>
    <t xml:space="preserve">Juzgado 006 Administrativo de Barranquilla </t>
  </si>
  <si>
    <t xml:space="preserve">Juzgado 012 Administrativo de Barranquilla </t>
  </si>
  <si>
    <t xml:space="preserve">Juzgado 007 Administrativo de Barranquilla </t>
  </si>
  <si>
    <t xml:space="preserve">Juzgado 002 Administrativo de Barranquilla </t>
  </si>
  <si>
    <t xml:space="preserve">Juzgado 011 Administrativo de Barranquilla </t>
  </si>
  <si>
    <t xml:space="preserve">Juzgado 002 Administrativo de Cartagena </t>
  </si>
  <si>
    <t xml:space="preserve">Juzgado 008 Administrativo de Cartagena </t>
  </si>
  <si>
    <t xml:space="preserve">Juzgado 007 Administrativo de Cartagena </t>
  </si>
  <si>
    <t xml:space="preserve">Juzgado 011 Administrativo de Cartagena </t>
  </si>
  <si>
    <t xml:space="preserve">Juzgado 005 Administrativo de Cartagena </t>
  </si>
  <si>
    <t xml:space="preserve">Juzgado 012 Administrativo de Cartagena </t>
  </si>
  <si>
    <t xml:space="preserve">Juzgado 013 Administrativo de Cartagena </t>
  </si>
  <si>
    <t xml:space="preserve">Juzgado 004 Administrativo de Cartagena </t>
  </si>
  <si>
    <t xml:space="preserve">Juzgado 003 Administrativo de Cartagena </t>
  </si>
  <si>
    <t xml:space="preserve">Juzgado 015 Administrativo de Cartagena </t>
  </si>
  <si>
    <t xml:space="preserve">Juzgado 006 Administrativo de Cartagena </t>
  </si>
  <si>
    <t>Lorena Margarita Álvarez Fonseca</t>
  </si>
  <si>
    <t xml:space="preserve">Juzgado 014 Administrativo de Cartagena </t>
  </si>
  <si>
    <t xml:space="preserve">Juzgado 009 Administrativo de Cartagena </t>
  </si>
  <si>
    <t xml:space="preserve">Juzgado 001 Administrativo de Cartagena </t>
  </si>
  <si>
    <t>María Fernanda Batista Montiel</t>
  </si>
  <si>
    <t xml:space="preserve">Juzgado 010 Administrativo de Cartagena </t>
  </si>
  <si>
    <t xml:space="preserve">Juzgado 001 Administrativo de Duitama </t>
  </si>
  <si>
    <t xml:space="preserve">Juzgado 001 Administrativo de Tunja </t>
  </si>
  <si>
    <t>Nilson Iván Jiménez Lizarazo</t>
  </si>
  <si>
    <t xml:space="preserve">Juzgado 005 Administrativo de Tunja </t>
  </si>
  <si>
    <t xml:space="preserve">Juzgado 006 Administrativo de Tunja </t>
  </si>
  <si>
    <t>Oscar Giovany Pulido Cañon</t>
  </si>
  <si>
    <t xml:space="preserve">Juzgado 008 Administrativo de Tunja </t>
  </si>
  <si>
    <t xml:space="preserve">Juzgado 003 Administrativo de Tunja </t>
  </si>
  <si>
    <t xml:space="preserve">Juzgado 009 Administrativo de Tunja </t>
  </si>
  <si>
    <t xml:space="preserve">Juzgado 010 Administrativo de Tunja </t>
  </si>
  <si>
    <t xml:space="preserve">Juzgado 014 Administrativo de Tunja </t>
  </si>
  <si>
    <t xml:space="preserve">Juzgado 011 Administrativo de Tunja </t>
  </si>
  <si>
    <t xml:space="preserve">Juzgado 002 Administrativo de Tunja </t>
  </si>
  <si>
    <t xml:space="preserve">Juzgado 002 Administrativo de Duitama </t>
  </si>
  <si>
    <t xml:space="preserve">Juzgado 013 Administrativo de Tunja </t>
  </si>
  <si>
    <t xml:space="preserve">Juzgado 004 Administrativo de Tunja </t>
  </si>
  <si>
    <t xml:space="preserve">Juzgado 007 Administrativo de Tunja </t>
  </si>
  <si>
    <t xml:space="preserve">Juzgado 012 Administrativo de Tunja </t>
  </si>
  <si>
    <t xml:space="preserve">Juzgado 003 Administrativo de Manizales </t>
  </si>
  <si>
    <t xml:space="preserve">Juzgado 004 Administrativo de Manizales </t>
  </si>
  <si>
    <t xml:space="preserve">Juzgado 006 Administrativo de Manizales </t>
  </si>
  <si>
    <t xml:space="preserve">Juzgado 001 Administrativo de Manizales </t>
  </si>
  <si>
    <t xml:space="preserve">Juzgado 008 Administrativo de Manizales </t>
  </si>
  <si>
    <t>Oscar Alonso Giraldo Rodríguez</t>
  </si>
  <si>
    <t xml:space="preserve">Juzgado 002 Administrativo de Manizales </t>
  </si>
  <si>
    <t xml:space="preserve">Juzgado 007 Administrativo de Manizales </t>
  </si>
  <si>
    <t xml:space="preserve">Juzgado 005 Administrativo de Manizales </t>
  </si>
  <si>
    <t xml:space="preserve">Juzgado 002 Administrativo de Florencia </t>
  </si>
  <si>
    <t xml:space="preserve">Juzgado 004 Administrativo de Florencia </t>
  </si>
  <si>
    <t xml:space="preserve">Juzgado 003 Administrativo de Florencia </t>
  </si>
  <si>
    <t>Favio Fernando Jiménez Cardona</t>
  </si>
  <si>
    <t xml:space="preserve">Juzgado 001 Administrativo de Florencia </t>
  </si>
  <si>
    <t>Jesús Orlando Parra Na</t>
  </si>
  <si>
    <t xml:space="preserve">Juzgado 002 Administrativo de Yopal </t>
  </si>
  <si>
    <t xml:space="preserve">Juzgado 001 Administrativo de Yopal </t>
  </si>
  <si>
    <t xml:space="preserve">Juzgado 006 Administrativo de Popayán </t>
  </si>
  <si>
    <t>María Claudia Varona Ortíz</t>
  </si>
  <si>
    <t xml:space="preserve">Juzgado 005 Administrativo de Popayán </t>
  </si>
  <si>
    <t>Gloria Milena Paredes Rojas</t>
  </si>
  <si>
    <t xml:space="preserve">Juzgado 001 Administrativo de Popayán </t>
  </si>
  <si>
    <t xml:space="preserve">Juzgado 008 Administrativo de Popayán </t>
  </si>
  <si>
    <t xml:space="preserve">Juzgado 004 Administrativo de Popayán </t>
  </si>
  <si>
    <t xml:space="preserve">Juzgado 007 Administrativo de Popayán </t>
  </si>
  <si>
    <t>Alexander Llantén Figueroa</t>
  </si>
  <si>
    <t xml:space="preserve">Juzgado 003 Administrativo de Popayán </t>
  </si>
  <si>
    <t xml:space="preserve">Juzgado 002 Administrativo de Popayán </t>
  </si>
  <si>
    <t>Magnolia Cortés Cardozo</t>
  </si>
  <si>
    <t xml:space="preserve">Juzgado 009 Administrativo de Popayán </t>
  </si>
  <si>
    <t xml:space="preserve">Juzgado 002 Administrativo de Valledupar </t>
  </si>
  <si>
    <t xml:space="preserve">Juzgado 004 Administrativo de Valledupar </t>
  </si>
  <si>
    <t>Carmen Dalis Argote Solano</t>
  </si>
  <si>
    <t xml:space="preserve">Juzgado 003 Administrativo de Valledupar </t>
  </si>
  <si>
    <t xml:space="preserve">Juzgado 001 Administrativo de Valledupar </t>
  </si>
  <si>
    <t>Jaime Alfonso Castro Martínez</t>
  </si>
  <si>
    <t xml:space="preserve">Juzgado 007 Administrativo de Valledupar </t>
  </si>
  <si>
    <t xml:space="preserve">Juzgado 005 Administrativo de Valledupar </t>
  </si>
  <si>
    <t>Dexter Emilio Cuello Villarreal</t>
  </si>
  <si>
    <t xml:space="preserve">Juzgado 006 Administrativo de Valledupar </t>
  </si>
  <si>
    <t>Aníbal Rafael Martínez Pimienta</t>
  </si>
  <si>
    <t xml:space="preserve">Juzgado 001 Administrativo de Quibdó </t>
  </si>
  <si>
    <t xml:space="preserve">Juzgado 003 Administrativo de Quibdó </t>
  </si>
  <si>
    <t>Emilson Marmolejo Gracia</t>
  </si>
  <si>
    <t xml:space="preserve">Juzgado 002 Administrativo de Quibdó </t>
  </si>
  <si>
    <t>Yudy Yineth Moreno Correa</t>
  </si>
  <si>
    <t xml:space="preserve">Juzgado 004 Administrativo de Quibdó </t>
  </si>
  <si>
    <t xml:space="preserve">Juzgado 003 Administrativo de Montería </t>
  </si>
  <si>
    <t xml:space="preserve">Juzgado 002 Administrativo de Montería </t>
  </si>
  <si>
    <t>María Bernarda Martínez Cruz</t>
  </si>
  <si>
    <t xml:space="preserve">Juzgado 006 Administrativo de Montería </t>
  </si>
  <si>
    <t xml:space="preserve">Juzgado 007 Administrativo de Montería </t>
  </si>
  <si>
    <t xml:space="preserve">Juzgado 001 Administrativo de Montería </t>
  </si>
  <si>
    <t>Blanca Judith Martínez Mendoza</t>
  </si>
  <si>
    <t xml:space="preserve">Juzgado 042 Administrativo de la Sección Cuarta de Bogotá </t>
  </si>
  <si>
    <t xml:space="preserve">Juzgado 044 Administrativo de la Sección Cuarta de Bogotá </t>
  </si>
  <si>
    <t xml:space="preserve">Juzgado 040 Administrativo de la Sección Cuarta de Bogotá </t>
  </si>
  <si>
    <t>Teresa de Jesús Montaña González</t>
  </si>
  <si>
    <t xml:space="preserve">Juzgado 043 Administrativo de la Sección Cuarta de Bogotá </t>
  </si>
  <si>
    <t xml:space="preserve">Juzgado 041 Administrativo de la Sección Cuarta de Bogotá </t>
  </si>
  <si>
    <t xml:space="preserve">Juzgado 039 Administrativo de la Sección Cuarta de Bogotá </t>
  </si>
  <si>
    <t xml:space="preserve">Juzgado 005 Administrativo de la Sección Primera de Bogotá </t>
  </si>
  <si>
    <t>Tania Inés Jaimes Martínez</t>
  </si>
  <si>
    <t xml:space="preserve">Juzgado 004 Administrativo de la Sección Primera de Bogotá </t>
  </si>
  <si>
    <t xml:space="preserve">Juzgado 001 Administrativo de la Sección Primera de Bogotá </t>
  </si>
  <si>
    <t xml:space="preserve">Juzgado 045 Administrativo de la Sección Primera de Bogotá </t>
  </si>
  <si>
    <t xml:space="preserve">Juzgado 002 Administrativo de la Sección Primera de Bogotá </t>
  </si>
  <si>
    <t xml:space="preserve">Juzgado 003 Administrativo de la Sección Primera de Bogotá </t>
  </si>
  <si>
    <t>Diana Carolina Méndez Bernal</t>
  </si>
  <si>
    <t xml:space="preserve">Juzgado 006 Administrativo de la Sección Primera de Bogotá </t>
  </si>
  <si>
    <t xml:space="preserve">Juzgado 047 Administrativo de la Sección Segunda de Bogotá </t>
  </si>
  <si>
    <t>Luz Nubia Gutiérrez Rueda</t>
  </si>
  <si>
    <t xml:space="preserve">Juzgado 022 Administrativo de la Sección Segunda de Bogotá </t>
  </si>
  <si>
    <t xml:space="preserve">Juzgado 024 Administrativo de la Sección Segunda de Bogotá </t>
  </si>
  <si>
    <t>Miryam Esneda Salazar Ramírez</t>
  </si>
  <si>
    <t xml:space="preserve">Juzgado 052 Administrativo de la Sección Segunda de Bogotá </t>
  </si>
  <si>
    <t xml:space="preserve">Juzgado 007 Administrativo de la Sección Segunda de Bogotá </t>
  </si>
  <si>
    <t xml:space="preserve">Juzgado 023 Administrativo de la Sección Segunda de Bogotá </t>
  </si>
  <si>
    <t xml:space="preserve">Juzgado 012 Administrativo de la Sección Segunda de Bogotá </t>
  </si>
  <si>
    <t>Yolanda Velasco Gutiérrez</t>
  </si>
  <si>
    <t xml:space="preserve">Juzgado 011 Administrativo de la Sección Segunda de Bogotá </t>
  </si>
  <si>
    <t xml:space="preserve">Juzgado 016 Administrativo de la Sección Segunda de Bogotá </t>
  </si>
  <si>
    <t xml:space="preserve">Juzgado 009 Administrativo de la Sección Segunda de Bogotá </t>
  </si>
  <si>
    <t xml:space="preserve">Juzgado 053 Administrativo de la Sección Segunda de Bogotá </t>
  </si>
  <si>
    <t xml:space="preserve">Juzgado 048 Administrativo de la Sección Segunda de Bogotá </t>
  </si>
  <si>
    <t>Leydi Johana Cardozo Gallego</t>
  </si>
  <si>
    <t xml:space="preserve">Juzgado 019 Administrativo de la Sección Segunda de Bogotá </t>
  </si>
  <si>
    <t xml:space="preserve">Juzgado 057 Administrativo de la Sección Segunda de Bogotá </t>
  </si>
  <si>
    <t>Diana Marcela Romero Baquero</t>
  </si>
  <si>
    <t xml:space="preserve">Juzgado 051 Administrativo de la Sección Segunda de Bogotá </t>
  </si>
  <si>
    <t xml:space="preserve">Juzgado 056 Administrativo de la Sección Segunda de Bogotá </t>
  </si>
  <si>
    <t xml:space="preserve">Juzgado 025 Administrativo de la Sección Segunda de Bogotá </t>
  </si>
  <si>
    <t>Antonio José Reyes Medina</t>
  </si>
  <si>
    <t xml:space="preserve">Juzgado 026 Administrativo de la Sección Segunda de Bogotá </t>
  </si>
  <si>
    <t xml:space="preserve">Juzgado 021 Administrativo de la Sección Segunda de Bogotá </t>
  </si>
  <si>
    <t xml:space="preserve">Juzgado 015 Administrativo de la Sección Segunda de Bogotá </t>
  </si>
  <si>
    <t xml:space="preserve">Juzgado 020 Administrativo de la Sección Segunda de Bogotá </t>
  </si>
  <si>
    <t xml:space="preserve">Juzgado 028 Administrativo de la Sección Segunda de Bogotá </t>
  </si>
  <si>
    <t xml:space="preserve">Juzgado 013 Administrativo de la Sección Segunda de Bogotá </t>
  </si>
  <si>
    <t xml:space="preserve">Juzgado 008 Administrativo de la Sección Segunda de Bogotá </t>
  </si>
  <si>
    <t>Javier Eduardo Rocha Amaris</t>
  </si>
  <si>
    <t xml:space="preserve">Juzgado 027 Administrativo de la Sección Segunda de Bogotá </t>
  </si>
  <si>
    <t xml:space="preserve">Juzgado 010 Administrativo de la Sección Segunda de Bogotá </t>
  </si>
  <si>
    <t xml:space="preserve">Juzgado 018 Administrativo de la Sección Segunda de Bogotá </t>
  </si>
  <si>
    <t xml:space="preserve">Juzgado 050 Administrativo de la Sección Segunda de Bogotá </t>
  </si>
  <si>
    <t xml:space="preserve">Juzgado 030 Administrativo de la Sección Segunda de Bogotá </t>
  </si>
  <si>
    <t xml:space="preserve">Juzgado 014 Administrativo de la Sección Segunda de Bogotá </t>
  </si>
  <si>
    <t>Juan Carlos Cespedes Silgado</t>
  </si>
  <si>
    <t xml:space="preserve">Juzgado 055 Administrativo de la Sección Segunda de Bogotá </t>
  </si>
  <si>
    <t xml:space="preserve">Juzgado 017 Administrativo de la Sección Segunda de Bogotá </t>
  </si>
  <si>
    <t xml:space="preserve">Juzgado 046 Administrativo de la Sección Segunda de Bogotá </t>
  </si>
  <si>
    <t xml:space="preserve">Juzgado 029 Administrativo de la Sección Segunda de Bogotá </t>
  </si>
  <si>
    <t xml:space="preserve">Juzgado 031 Administrativo de la Sección Tercera de Bogotá </t>
  </si>
  <si>
    <t xml:space="preserve">Juzgado 034 Administrativo de la Sección Tercera de Bogotá </t>
  </si>
  <si>
    <t xml:space="preserve">Juzgado 062 Administrativo de la Sección Tercera de Bogotá </t>
  </si>
  <si>
    <t xml:space="preserve">Juzgado 037 Administrativo de la Sección Tercera de Bogotá </t>
  </si>
  <si>
    <t>Luis Alberto Quintero Obando</t>
  </si>
  <si>
    <t xml:space="preserve">Juzgado 064 Administrativo de la Sección Tercera de Bogotá </t>
  </si>
  <si>
    <t>Alicia Arévalo Bohórquez</t>
  </si>
  <si>
    <t xml:space="preserve">Juzgado 032 Administrativo de la Sección Tercera de Bogotá </t>
  </si>
  <si>
    <t xml:space="preserve">Juzgado 038 Administrativo de la Sección Tercera de Bogotá </t>
  </si>
  <si>
    <t>Henry Asdrubal Corredor Villate</t>
  </si>
  <si>
    <t xml:space="preserve">Juzgado 061 Administrativo de la Seccion Tercera de Bogotá </t>
  </si>
  <si>
    <t xml:space="preserve">Juzgado 036 Administrativo de la Sección Tercera de Bogotá </t>
  </si>
  <si>
    <t>Luis Eduardo Cardozo Carrasco</t>
  </si>
  <si>
    <t xml:space="preserve">Juzgado 065 Administrativo de la Sección Tercera de Bogotá </t>
  </si>
  <si>
    <t xml:space="preserve">Juzgado 060 Administrativo de la Sección Tercera de Bogotá </t>
  </si>
  <si>
    <t xml:space="preserve">Juzgado 035 Administrativo de la Sección Tercera de Bogotá </t>
  </si>
  <si>
    <t xml:space="preserve">Juzgado 033 Administrativo de la Sección Tercera de Bogotá </t>
  </si>
  <si>
    <t>Eliana Andrea Ramírez Fuentes</t>
  </si>
  <si>
    <t xml:space="preserve">Juzgado 002 Administrativo de Girardot </t>
  </si>
  <si>
    <t xml:space="preserve">Juzgado 001 Administrativo de Girardot </t>
  </si>
  <si>
    <t xml:space="preserve">Juzgado 002 Administrativo de Zipaquirá </t>
  </si>
  <si>
    <t xml:space="preserve">Juzgado 003 Administrativo de Girardot </t>
  </si>
  <si>
    <t xml:space="preserve">Juzgado 001 Administrativo de Zipaquirá </t>
  </si>
  <si>
    <t xml:space="preserve">Milton Jojany Miranda Medina </t>
  </si>
  <si>
    <t xml:space="preserve">Juzgado 003 Administrativo de Zipaquirá </t>
  </si>
  <si>
    <t xml:space="preserve">Juzgado 003 Administrativo de Facatativá </t>
  </si>
  <si>
    <t>Paola Andrea Bejarano Erazo</t>
  </si>
  <si>
    <t xml:space="preserve">Juzgado 001 Administrativo de Facatativá </t>
  </si>
  <si>
    <t xml:space="preserve">Juzgado 001 Administrativo de Leticia </t>
  </si>
  <si>
    <t xml:space="preserve">Juzgado 002 Administrativo de Neiva </t>
  </si>
  <si>
    <t xml:space="preserve">Juzgado 007 Administrativo de Neiva </t>
  </si>
  <si>
    <t xml:space="preserve">Juzgado 009 Administrativo de Neiva </t>
  </si>
  <si>
    <t>María Nancy Trujillo Aviles</t>
  </si>
  <si>
    <t xml:space="preserve">Juzgado 008 Administrativo de Neiva </t>
  </si>
  <si>
    <t xml:space="preserve">Juzgado 006 Administrativo de Neiva </t>
  </si>
  <si>
    <t>Miguel Augusto Medina Ramírez</t>
  </si>
  <si>
    <t xml:space="preserve">Juzgado 003 Administrativo de Neiva </t>
  </si>
  <si>
    <t xml:space="preserve">Juzgado 005 Administrativo de Neiva </t>
  </si>
  <si>
    <t>Carmen Emilia Montiel Ortíz</t>
  </si>
  <si>
    <t xml:space="preserve">Juzgado 001 Administrativo de Neiva </t>
  </si>
  <si>
    <t xml:space="preserve">Juzgado 004 Administrativo de Neiva </t>
  </si>
  <si>
    <t>Ana María Correa Angel</t>
  </si>
  <si>
    <t xml:space="preserve">Juzgado 001 Administrativo de Riohacha </t>
  </si>
  <si>
    <t>Carlos Eliécer Yaspe Yaspe</t>
  </si>
  <si>
    <t xml:space="preserve">Juzgado 002 Administrativo de Riohacha </t>
  </si>
  <si>
    <t xml:space="preserve">Juzgado 005 Administrativo de Santa Marta </t>
  </si>
  <si>
    <t xml:space="preserve">Juzgado 001 Administrativo de Santa Marta </t>
  </si>
  <si>
    <t xml:space="preserve">Juzgado 003 Administrativo de Santa Marta </t>
  </si>
  <si>
    <t>Martha Lucía Mogollón Saker</t>
  </si>
  <si>
    <t xml:space="preserve">Juzgado 004 Administrativo de Santa Marta </t>
  </si>
  <si>
    <t xml:space="preserve">Juzgado 006 Administrativo de Santa Marta </t>
  </si>
  <si>
    <t xml:space="preserve">Juzgado 002 Administrativo de Santa Marta </t>
  </si>
  <si>
    <t xml:space="preserve">Juzgado 007 Administrativo de Santa Marta </t>
  </si>
  <si>
    <t>Juan Manuel Noguera Martínez</t>
  </si>
  <si>
    <t xml:space="preserve">Juzgado 002 Administrativo de Villavicencio </t>
  </si>
  <si>
    <t xml:space="preserve">Juzgado 005 Administrativo de Villavicencio </t>
  </si>
  <si>
    <t>Jenny Carolina Rueda Ortíz</t>
  </si>
  <si>
    <t xml:space="preserve">Juzgado 003 Administrativo de Villavicencio </t>
  </si>
  <si>
    <t xml:space="preserve">Juzgado 001 Administrativo de Villavicencio </t>
  </si>
  <si>
    <t xml:space="preserve">Juzgado 007 Administrativo de Villavicencio </t>
  </si>
  <si>
    <t xml:space="preserve">Juzgado 006 Administrativo de Villavicencio </t>
  </si>
  <si>
    <t xml:space="preserve">Juzgado 004 Administrativo de Villavicencio </t>
  </si>
  <si>
    <t xml:space="preserve">Juzgado 002 Administrativo de Mocoa </t>
  </si>
  <si>
    <t xml:space="preserve">Juzgado 003 Administrativo de Pasto </t>
  </si>
  <si>
    <t xml:space="preserve">Juzgado 005 Administrativo de Pasto </t>
  </si>
  <si>
    <t xml:space="preserve">Juzgado 001 Administrativo de Mocoa </t>
  </si>
  <si>
    <t xml:space="preserve">Juzgado 007 Administrativo de Pasto </t>
  </si>
  <si>
    <t xml:space="preserve">Juzgado 004 Administrativo de Pasto </t>
  </si>
  <si>
    <t xml:space="preserve">Juzgado 009 Administrativo de Pasto </t>
  </si>
  <si>
    <t xml:space="preserve">Juzgado 002 Administrativo de Pasto </t>
  </si>
  <si>
    <t xml:space="preserve">Juzgado 006 Administrativo de Pasto </t>
  </si>
  <si>
    <t xml:space="preserve">Juzgado 001 Administrativo de Pasto </t>
  </si>
  <si>
    <t>José Gabriel Santacruz Miranda</t>
  </si>
  <si>
    <t xml:space="preserve">Juzgado 008 Administrativo de Pasto </t>
  </si>
  <si>
    <t>Sandra Lucía Ojeda Insuasty</t>
  </si>
  <si>
    <t xml:space="preserve">Juzgado 004 Administrativo de Cúcuta </t>
  </si>
  <si>
    <t>Sergio Rafael Álvarez Márquez</t>
  </si>
  <si>
    <t xml:space="preserve">Juzgado 001 Administrativo de Cúcuta </t>
  </si>
  <si>
    <t xml:space="preserve">Juzgado 006 Administrativo de Cúcuta </t>
  </si>
  <si>
    <t xml:space="preserve">Delewvsky Susan Yellyzza Contreras Álvarez </t>
  </si>
  <si>
    <t xml:space="preserve">Juzgado 002 Administrativo de Cúcuta </t>
  </si>
  <si>
    <t>Germán Alberto Rodríguez Manasse</t>
  </si>
  <si>
    <t xml:space="preserve">Juzgado 001 Administrativo de Pamplona </t>
  </si>
  <si>
    <t xml:space="preserve">Juzgado 003 Administrativo de Cúcuta </t>
  </si>
  <si>
    <t xml:space="preserve">Juzgado 005 Administrativo de Cúcuta </t>
  </si>
  <si>
    <t xml:space="preserve">Sonia Lucía Cruz Rodríguez </t>
  </si>
  <si>
    <t xml:space="preserve">Juzgado 002 Administrativo de Armenia </t>
  </si>
  <si>
    <t>Héctor Fernando Solorzano Duarte</t>
  </si>
  <si>
    <t xml:space="preserve">Juzgado 004 Administrativo de Armenia </t>
  </si>
  <si>
    <t>Zulma Liliana Marín Moreno</t>
  </si>
  <si>
    <t xml:space="preserve">Juzgado 001 Administrativo de Armenia </t>
  </si>
  <si>
    <t>Luz Amparo Rivera Cortés</t>
  </si>
  <si>
    <t xml:space="preserve">Juzgado 003 Administrativo de Armenia </t>
  </si>
  <si>
    <t xml:space="preserve">Juzgado 002 Administrativo de Pereira </t>
  </si>
  <si>
    <t xml:space="preserve">Juzgado 005 Administrativo de Pereira </t>
  </si>
  <si>
    <t xml:space="preserve">Juzgado 003 Administrativo de Pereira </t>
  </si>
  <si>
    <t xml:space="preserve">Juzgado 006 Administrativo de Pereira </t>
  </si>
  <si>
    <t xml:space="preserve">Juzgado 001 Administrativo de Pereira </t>
  </si>
  <si>
    <t xml:space="preserve">Juzgado 007 Administrativo de Pereira </t>
  </si>
  <si>
    <t xml:space="preserve">Juzgado 004 Administrativo de Pereira </t>
  </si>
  <si>
    <t xml:space="preserve">Juzgado 003 Administrativo de Bucaramanga </t>
  </si>
  <si>
    <t>Elsa Beatriz Martínez Rueda</t>
  </si>
  <si>
    <t xml:space="preserve">Juzgado 001 Administrativo de Bucaramanga </t>
  </si>
  <si>
    <t xml:space="preserve">Juzgado 004 Administrativo de Bucaramanga </t>
  </si>
  <si>
    <t xml:space="preserve">Juzgado 006 Administrativo de Bucaramanga </t>
  </si>
  <si>
    <t xml:space="preserve">Juzgado 002 Administrativo de Bucaramanga </t>
  </si>
  <si>
    <t xml:space="preserve">Juzgado 011 Administrativo de Bucaramanga </t>
  </si>
  <si>
    <t xml:space="preserve">Juzgado 014 Administrativo de Bucaramanga </t>
  </si>
  <si>
    <t xml:space="preserve">Juzgado 009 Administrativo de Bucaramanga </t>
  </si>
  <si>
    <t>Jairo García Suárez</t>
  </si>
  <si>
    <t xml:space="preserve">Juzgado 013 Administrativo de Bucaramanga </t>
  </si>
  <si>
    <t xml:space="preserve">Juzgado 010 Administrativo de Bucaramanga </t>
  </si>
  <si>
    <t>Víctor Emilio Hernández Jiménez</t>
  </si>
  <si>
    <t xml:space="preserve">Juzgado 012 Administrativo de Bucaramanga </t>
  </si>
  <si>
    <t xml:space="preserve">Juzgado 001 Administrativo de Barrancabermeja </t>
  </si>
  <si>
    <t>Mónica Consuelo Suárez Herreño</t>
  </si>
  <si>
    <t xml:space="preserve">Juzgado 008 Administrativo de Bucaramanga </t>
  </si>
  <si>
    <t xml:space="preserve">Juzgado 005 Administrativo de Bucaramanga </t>
  </si>
  <si>
    <t>Digna María Guerra Picon</t>
  </si>
  <si>
    <t xml:space="preserve">Juzgado 007 Administrativo de Bucaramanga </t>
  </si>
  <si>
    <t>José Alberto García Clavijo</t>
  </si>
  <si>
    <t xml:space="preserve">Juzgado 001 Administrativo de San Gil </t>
  </si>
  <si>
    <t xml:space="preserve">Juzgado 003 Administrativo de Sincelejo </t>
  </si>
  <si>
    <t xml:space="preserve">Juzgado 002 Administrativo de Sincelejo </t>
  </si>
  <si>
    <t xml:space="preserve">Juzgado 007 Administrativo de Sincelejo </t>
  </si>
  <si>
    <t xml:space="preserve">Juzgado 004 Administrativo de Sincelejo </t>
  </si>
  <si>
    <t>José David Díaz Vergara</t>
  </si>
  <si>
    <t xml:space="preserve">Juzgado 005 Administrativo de Sincelejo </t>
  </si>
  <si>
    <t>Trinidad José López Peña</t>
  </si>
  <si>
    <t xml:space="preserve">Juzgado 008 Administrativo de Sincelejo </t>
  </si>
  <si>
    <t>Jorge Eliécer Lorduy Viloria</t>
  </si>
  <si>
    <t xml:space="preserve">Juzgado 009 Administrativo de Sincelejo </t>
  </si>
  <si>
    <t>Alejandra Paola González Balmaceda</t>
  </si>
  <si>
    <t xml:space="preserve">Juzgado 006 Administrativo de Sincelejo </t>
  </si>
  <si>
    <t xml:space="preserve">Juzgado 001 Administrativo de Sincelejo </t>
  </si>
  <si>
    <t xml:space="preserve">Juzgado 010 Administrativo de Ibagué </t>
  </si>
  <si>
    <t xml:space="preserve">Juzgado 004 Administrativo de Ibagué </t>
  </si>
  <si>
    <t>Wilmar Eduardo Ramírez Rojas</t>
  </si>
  <si>
    <t xml:space="preserve">Juzgado 005 Administrativo de Ibagué </t>
  </si>
  <si>
    <t xml:space="preserve">Juzgado 009 Administrativo de Ibagué </t>
  </si>
  <si>
    <t xml:space="preserve">Juzgado 001 Administrativo de Ibagué </t>
  </si>
  <si>
    <t>María Patricia Valencia Rodríguez</t>
  </si>
  <si>
    <t xml:space="preserve">Juzgado 003 Administrativo de Ibagué </t>
  </si>
  <si>
    <t xml:space="preserve">Juzgado 008 Administrativo de Ibagué </t>
  </si>
  <si>
    <t xml:space="preserve">Juzgado 007 Administrativo de Ibagué </t>
  </si>
  <si>
    <t xml:space="preserve">Juzgado 012 Administrativo de Ibagué </t>
  </si>
  <si>
    <t>Fabiána Gómez Galindo</t>
  </si>
  <si>
    <t xml:space="preserve">Juzgado 002 Administrativo de Ibagué </t>
  </si>
  <si>
    <t xml:space="preserve">Juzgado 006 Administrativo de Ibagué </t>
  </si>
  <si>
    <t xml:space="preserve">Juzgado 006 Administrativo de Cali </t>
  </si>
  <si>
    <t xml:space="preserve">Juzgado 002 Administrativo de Cartago </t>
  </si>
  <si>
    <t>Néstor Raúl Gutiérrez Castillo</t>
  </si>
  <si>
    <t xml:space="preserve">Juzgado 004 Administrativo de Cali </t>
  </si>
  <si>
    <t xml:space="preserve">Juzgado 017 Administrativo de Cali </t>
  </si>
  <si>
    <t>Pablo José Caicedo Gil</t>
  </si>
  <si>
    <t xml:space="preserve">Juzgado 012 Administrativo de Cali </t>
  </si>
  <si>
    <t xml:space="preserve">Juzgado 008 Administrativo de Cali </t>
  </si>
  <si>
    <t xml:space="preserve">Juzgado 003 Administrativo de Cali </t>
  </si>
  <si>
    <t>Sandra Patricia Pinto Leguizamon</t>
  </si>
  <si>
    <t xml:space="preserve">Juzgado 007 Administrativo de Cali </t>
  </si>
  <si>
    <t xml:space="preserve">Juzgado 001 Administrativo de Cali </t>
  </si>
  <si>
    <t xml:space="preserve">Juzgado 011 Administrativo de Cali </t>
  </si>
  <si>
    <t xml:space="preserve">Juzgado 016 Administrativo de Cali </t>
  </si>
  <si>
    <t>Lorena Silvana Martínez Jaramillo</t>
  </si>
  <si>
    <t xml:space="preserve">Juzgado 018 Administrativo de Cali </t>
  </si>
  <si>
    <t xml:space="preserve">Juzgado 020 Administrativo de Cali </t>
  </si>
  <si>
    <t xml:space="preserve">Juzgado 001 Administrativo de Cartago </t>
  </si>
  <si>
    <t>Andrés José Arboleda López</t>
  </si>
  <si>
    <t xml:space="preserve">Juzgado 002 Administrativo de Cali </t>
  </si>
  <si>
    <t xml:space="preserve">Juzgado 003 Administrativo de Buga </t>
  </si>
  <si>
    <t xml:space="preserve">Juzgado 005 Administrativo de Cali </t>
  </si>
  <si>
    <t xml:space="preserve">Juzgado 013 Administrativo de Cali </t>
  </si>
  <si>
    <t xml:space="preserve">Juzgado 015 Administrativo de Cali </t>
  </si>
  <si>
    <t xml:space="preserve">Juzgado 009 Administrativo de Cali </t>
  </si>
  <si>
    <t xml:space="preserve">Juzgado 010 Administrativo de Cali </t>
  </si>
  <si>
    <t xml:space="preserve">Juzgado 002 Administrativo de Buga </t>
  </si>
  <si>
    <t xml:space="preserve">Juzgado 014 Administrativo de Cali </t>
  </si>
  <si>
    <t xml:space="preserve">Juzgado 001 Administrativo de Buga </t>
  </si>
  <si>
    <t xml:space="preserve">Juzgado 002 Administrativo de Buenaventura </t>
  </si>
  <si>
    <t xml:space="preserve">Juzgado 001 Administrativo de Buenaventura </t>
  </si>
  <si>
    <t xml:space="preserve">Juzgado 019 Administrativo de Cali </t>
  </si>
  <si>
    <t>Despacho 411 del Tribunal Administrativo de Cundinamarca</t>
  </si>
  <si>
    <t>Beatriz Teresa Galvis Bustos</t>
  </si>
  <si>
    <t>Despacho 412 del Tribunal Administrativo de Cundinamarca</t>
  </si>
  <si>
    <t>Despacho 413 del Tribunal Administrativo de Cundinamarca</t>
  </si>
  <si>
    <t>TRIBUNALES ADMINISTRATIVOS DE DESCONGESTIÓN</t>
  </si>
  <si>
    <t>TRIBUNALES ADMINISTRATIVOS PERMANENTES</t>
  </si>
  <si>
    <t>OBSERVACIONES</t>
  </si>
  <si>
    <t xml:space="preserve">Despacho con doble registro </t>
  </si>
  <si>
    <t>Leonardo Galeano Guevara</t>
  </si>
  <si>
    <t>María Antonieta Rey Gualdrón</t>
  </si>
  <si>
    <t>Promedio General Descongestión</t>
  </si>
  <si>
    <t>Martha Cecilia Madrid Roldán</t>
  </si>
  <si>
    <t>Adriana Bernal Vélez</t>
  </si>
  <si>
    <t>Gonzalo Javier Zambrano Velandia</t>
  </si>
  <si>
    <t>José Ascención Fernández Osorio</t>
  </si>
  <si>
    <t>Publio Martín Andrés Patiño Mejía</t>
  </si>
  <si>
    <t>Carlos Leonel Buitrago Chávez</t>
  </si>
  <si>
    <t>Mirtha Abadía Serna</t>
  </si>
  <si>
    <t>Ariosto Castro Perea</t>
  </si>
  <si>
    <t>Fredy Hernando Ibarra Martínez</t>
  </si>
  <si>
    <t>Patricia Victoria Manjarrés Bravo</t>
  </si>
  <si>
    <t>María Victoria Quiñonez Triana</t>
  </si>
  <si>
    <t>Anabel Bastidas Pantoja</t>
  </si>
  <si>
    <t>Beatriz Isabel Melodelgado Pabón</t>
  </si>
  <si>
    <t>Hernando Ayala Peñaranda</t>
  </si>
  <si>
    <t>Silvia Rosa Escudero Barbosa</t>
  </si>
  <si>
    <t>TOTAL TRIBUNALES ADMINISTRATIVOS</t>
  </si>
  <si>
    <t>Promedio General Despachos Permanentes</t>
  </si>
  <si>
    <t>Fabio Huérfano López</t>
  </si>
  <si>
    <t>Gloria Carmenza Páez Palacios</t>
  </si>
  <si>
    <t>Astrid Ximena Sánchez Páez</t>
  </si>
  <si>
    <t>Adriana Rocío Limas Suárez</t>
  </si>
  <si>
    <t>José Rodolfo Ospina Riobó</t>
  </si>
  <si>
    <t>Adriana Paola Arboleda Campo</t>
  </si>
  <si>
    <t>Martha Cecilia Mestra Socarrás</t>
  </si>
  <si>
    <t>Leonardo Antonio Castañeda Celis</t>
  </si>
  <si>
    <t>Luz Dary Ávila Dávila</t>
  </si>
  <si>
    <t>Luz Marina Lesmes Piñeros</t>
  </si>
  <si>
    <t>María del Tránsito Higuera Guío</t>
  </si>
  <si>
    <t>Karin Amalia Rodríguez Páez</t>
  </si>
  <si>
    <t>Mónica Adriana Ángel Gómez</t>
  </si>
  <si>
    <t>Jorge Vladimir Páez Aguirre</t>
  </si>
  <si>
    <t>Lina Marcela Cleves Roa</t>
  </si>
  <si>
    <t>María Adalgiza Cáceres Rayo</t>
  </si>
  <si>
    <t>Lina Paola Aranguren Espítia</t>
  </si>
  <si>
    <t>Ángela María Trujillo Diazgranados</t>
  </si>
  <si>
    <t>Adriana Inés Bravo Urbano</t>
  </si>
  <si>
    <t>Adriana Lucía Chaves Ortíz</t>
  </si>
  <si>
    <t>Javier Oswaldo Uscátegui Ávila</t>
  </si>
  <si>
    <t>Cruz Adriana Cervantes Alomia</t>
  </si>
  <si>
    <t>Marino Coral Argoty</t>
  </si>
  <si>
    <t xml:space="preserve">César Enrique Gómez Cárdenas </t>
  </si>
  <si>
    <t>Inés Adriana Sánchez Leal</t>
  </si>
  <si>
    <t>César Augusto Delgado Ramos</t>
  </si>
  <si>
    <t>Carlos Arturo Grisales Ledesma</t>
  </si>
  <si>
    <t>Mirfelly Rocío Velandia Bermeo</t>
  </si>
  <si>
    <t>Despacho 004 del Tribunal Administrativo de Sucre</t>
  </si>
  <si>
    <t>N.R.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</si>
</sst>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3"/>
      <name val="Arial"/>
      <family val="2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2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1" fillId="5" borderId="4" xfId="0" applyNumberFormat="1" applyFont="1" applyFill="1" applyBorder="1"/>
    <xf numFmtId="1" fontId="0" fillId="0" borderId="4" xfId="0" applyNumberFormat="1" applyFont="1" applyBorder="1" applyAlignment="1">
      <alignment vertical="center" wrapText="1"/>
    </xf>
    <xf numFmtId="1" fontId="0" fillId="0" borderId="4" xfId="0" applyNumberFormat="1" applyBorder="1" applyAlignment="1">
      <alignment vertical="center" wrapText="1"/>
    </xf>
    <xf numFmtId="1" fontId="1" fillId="6" borderId="4" xfId="0" applyNumberFormat="1" applyFont="1" applyFill="1" applyBorder="1" applyAlignment="1">
      <alignment vertical="center" wrapText="1"/>
    </xf>
    <xf numFmtId="1" fontId="0" fillId="6" borderId="4" xfId="0" applyNumberFormat="1" applyFont="1" applyFill="1" applyBorder="1" applyAlignment="1">
      <alignment vertical="center" wrapText="1"/>
    </xf>
    <xf numFmtId="1" fontId="0" fillId="0" borderId="4" xfId="0" applyNumberFormat="1" applyFont="1" applyBorder="1" applyAlignment="1">
      <alignment vertical="center"/>
    </xf>
    <xf numFmtId="0" fontId="9" fillId="2" borderId="0" xfId="0" applyFont="1" applyFill="1"/>
    <xf numFmtId="0" fontId="0" fillId="2" borderId="0" xfId="0" applyFill="1"/>
    <xf numFmtId="0" fontId="0" fillId="2" borderId="0" xfId="0" applyFill="1" applyBorder="1"/>
    <xf numFmtId="1" fontId="0" fillId="0" borderId="4" xfId="0" applyNumberFormat="1" applyFont="1" applyBorder="1" applyAlignment="1">
      <alignment vertical="top" wrapText="1"/>
    </xf>
    <xf numFmtId="1" fontId="0" fillId="0" borderId="4" xfId="0" applyNumberFormat="1" applyBorder="1" applyAlignment="1">
      <alignment vertical="top" wrapText="1"/>
    </xf>
    <xf numFmtId="1" fontId="1" fillId="6" borderId="4" xfId="0" applyNumberFormat="1" applyFont="1" applyFill="1" applyBorder="1" applyAlignment="1">
      <alignment vertical="top" wrapText="1"/>
    </xf>
    <xf numFmtId="1" fontId="0" fillId="6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horizontal="left" vertical="center" wrapText="1"/>
    </xf>
    <xf numFmtId="0" fontId="7" fillId="7" borderId="0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vertical="center"/>
    </xf>
    <xf numFmtId="0" fontId="10" fillId="5" borderId="4" xfId="0" applyFont="1" applyFill="1" applyBorder="1" applyAlignment="1">
      <alignment horizontal="center" vertical="center" wrapText="1"/>
    </xf>
    <xf numFmtId="1" fontId="1" fillId="7" borderId="0" xfId="0" applyNumberFormat="1" applyFont="1" applyFill="1" applyBorder="1"/>
    <xf numFmtId="1" fontId="1" fillId="7" borderId="0" xfId="0" applyNumberFormat="1" applyFont="1" applyFill="1" applyBorder="1" applyAlignment="1"/>
    <xf numFmtId="3" fontId="0" fillId="0" borderId="0" xfId="0" applyNumberFormat="1" applyAlignment="1">
      <alignment horizontal="center" wrapText="1"/>
    </xf>
    <xf numFmtId="3" fontId="3" fillId="2" borderId="0" xfId="0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wrapText="1"/>
    </xf>
    <xf numFmtId="3" fontId="6" fillId="3" borderId="0" xfId="0" applyNumberFormat="1" applyFont="1" applyFill="1" applyAlignment="1">
      <alignment horizontal="left" vertical="center" wrapText="1"/>
    </xf>
    <xf numFmtId="3" fontId="7" fillId="7" borderId="0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14" fillId="3" borderId="4" xfId="0" applyNumberFormat="1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/>
    </xf>
    <xf numFmtId="3" fontId="1" fillId="7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left" vertical="center" wrapText="1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3" fontId="0" fillId="6" borderId="4" xfId="0" applyNumberFormat="1" applyFont="1" applyFill="1" applyBorder="1" applyAlignment="1">
      <alignment horizontal="center" vertical="center"/>
    </xf>
    <xf numFmtId="9" fontId="0" fillId="0" borderId="0" xfId="2" applyFont="1" applyAlignment="1">
      <alignment horizontal="center"/>
    </xf>
    <xf numFmtId="2" fontId="0" fillId="0" borderId="0" xfId="2" applyNumberFormat="1" applyFont="1" applyAlignment="1">
      <alignment horizontal="center"/>
    </xf>
    <xf numFmtId="1" fontId="13" fillId="0" borderId="4" xfId="0" applyNumberFormat="1" applyFont="1" applyBorder="1" applyAlignment="1">
      <alignment vertical="center" wrapText="1"/>
    </xf>
    <xf numFmtId="3" fontId="13" fillId="0" borderId="4" xfId="0" applyNumberFormat="1" applyFont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1" fontId="1" fillId="6" borderId="4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1" fontId="1" fillId="5" borderId="0" xfId="0" applyNumberFormat="1" applyFont="1" applyFill="1" applyBorder="1"/>
    <xf numFmtId="3" fontId="1" fillId="5" borderId="0" xfId="0" applyNumberFormat="1" applyFont="1" applyFill="1" applyBorder="1" applyAlignment="1">
      <alignment horizontal="center" vertical="center"/>
    </xf>
    <xf numFmtId="4" fontId="1" fillId="5" borderId="0" xfId="0" applyNumberFormat="1" applyFont="1" applyFill="1" applyBorder="1" applyAlignment="1">
      <alignment horizontal="center" vertical="center"/>
    </xf>
    <xf numFmtId="1" fontId="13" fillId="0" borderId="4" xfId="0" applyNumberFormat="1" applyFont="1" applyBorder="1" applyAlignment="1">
      <alignment vertical="top" wrapText="1"/>
    </xf>
    <xf numFmtId="0" fontId="6" fillId="3" borderId="0" xfId="0" applyFont="1" applyFill="1" applyAlignment="1">
      <alignment horizontal="left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3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19051</xdr:rowOff>
    </xdr:from>
    <xdr:to>
      <xdr:col>1</xdr:col>
      <xdr:colOff>1104085</xdr:colOff>
      <xdr:row>3</xdr:row>
      <xdr:rowOff>21167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19051"/>
          <a:ext cx="2102094" cy="573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19051</xdr:rowOff>
    </xdr:from>
    <xdr:to>
      <xdr:col>1</xdr:col>
      <xdr:colOff>904874</xdr:colOff>
      <xdr:row>3</xdr:row>
      <xdr:rowOff>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19051"/>
          <a:ext cx="17621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9"/>
  <sheetViews>
    <sheetView showGridLines="0" zoomScale="90" zoomScaleNormal="90" workbookViewId="0">
      <pane xSplit="3" ySplit="15" topLeftCell="D16" activePane="bottomRight" state="frozen"/>
      <selection pane="topRight" activeCell="F1" sqref="F1"/>
      <selection pane="bottomLeft" activeCell="A16" sqref="A16"/>
      <selection pane="bottomRight" activeCell="A16" sqref="A16"/>
    </sheetView>
  </sheetViews>
  <sheetFormatPr baseColWidth="10" defaultRowHeight="15" x14ac:dyDescent="0.25"/>
  <cols>
    <col min="1" max="1" width="15.42578125" customWidth="1"/>
    <col min="2" max="2" width="36.85546875" style="6" customWidth="1"/>
    <col min="3" max="3" width="18.42578125" style="6" customWidth="1"/>
    <col min="4" max="4" width="10.28515625" style="7" customWidth="1"/>
    <col min="5" max="5" width="10" style="7" customWidth="1"/>
    <col min="6" max="6" width="11.5703125" style="47" customWidth="1"/>
    <col min="7" max="7" width="10.7109375" style="47" customWidth="1"/>
    <col min="8" max="8" width="13.85546875" style="47" customWidth="1"/>
    <col min="9" max="9" width="10.28515625" style="47" customWidth="1"/>
    <col min="10" max="10" width="12.85546875" style="47" customWidth="1"/>
    <col min="11" max="11" width="14" style="47" customWidth="1"/>
    <col min="12" max="12" width="8.7109375" style="47" customWidth="1"/>
    <col min="13" max="13" width="12.85546875" style="47" customWidth="1"/>
    <col min="14" max="14" width="13.7109375" style="7" customWidth="1"/>
  </cols>
  <sheetData>
    <row r="1" spans="1:18" x14ac:dyDescent="0.25">
      <c r="A1" s="1"/>
      <c r="B1" s="2"/>
      <c r="C1" s="2"/>
      <c r="D1" s="32"/>
      <c r="F1" s="7"/>
      <c r="G1" s="7"/>
      <c r="H1" s="7"/>
      <c r="I1" s="7"/>
      <c r="J1" s="7"/>
      <c r="K1" s="7"/>
      <c r="L1" s="7"/>
      <c r="M1" s="7"/>
    </row>
    <row r="2" spans="1:18" x14ac:dyDescent="0.25">
      <c r="D2" s="33" t="s">
        <v>0</v>
      </c>
      <c r="E2" s="33"/>
      <c r="F2" s="7"/>
      <c r="G2" s="7"/>
      <c r="H2" s="7"/>
      <c r="I2" s="7"/>
      <c r="J2" s="7"/>
      <c r="K2" s="7"/>
      <c r="L2" s="7"/>
      <c r="M2" s="7"/>
    </row>
    <row r="3" spans="1:18" x14ac:dyDescent="0.25">
      <c r="D3" s="34" t="s">
        <v>1</v>
      </c>
      <c r="E3" s="34"/>
      <c r="F3" s="7"/>
      <c r="G3" s="7"/>
      <c r="H3" s="7"/>
      <c r="I3" s="7"/>
      <c r="J3" s="7"/>
      <c r="K3" s="7"/>
      <c r="L3" s="7"/>
      <c r="M3" s="7"/>
    </row>
    <row r="4" spans="1:18" x14ac:dyDescent="0.25">
      <c r="A4" s="1"/>
      <c r="B4" s="2"/>
      <c r="C4" s="2"/>
      <c r="D4" s="32"/>
      <c r="F4" s="7"/>
      <c r="G4" s="7"/>
      <c r="H4" s="7"/>
      <c r="I4" s="7"/>
      <c r="J4" s="7"/>
      <c r="K4" s="7"/>
      <c r="L4" s="7"/>
      <c r="M4" s="7"/>
    </row>
    <row r="5" spans="1:18" x14ac:dyDescent="0.25">
      <c r="A5" s="1"/>
      <c r="B5" s="2"/>
      <c r="C5" s="2"/>
      <c r="D5" s="32"/>
      <c r="F5" s="7"/>
      <c r="G5" s="7"/>
      <c r="H5" s="7"/>
      <c r="I5" s="7"/>
      <c r="J5" s="7"/>
      <c r="K5" s="7"/>
      <c r="L5" s="7"/>
      <c r="M5" s="7"/>
    </row>
    <row r="6" spans="1:18" x14ac:dyDescent="0.25">
      <c r="A6" s="8" t="s">
        <v>386</v>
      </c>
      <c r="B6" s="2"/>
      <c r="C6" s="2"/>
      <c r="D6" s="35"/>
      <c r="F6" s="7"/>
      <c r="G6" s="7"/>
      <c r="H6" s="7"/>
      <c r="I6" s="7"/>
      <c r="J6" s="7"/>
      <c r="K6" s="7"/>
      <c r="L6" s="7"/>
      <c r="M6" s="7"/>
    </row>
    <row r="7" spans="1:18" x14ac:dyDescent="0.25">
      <c r="A7" s="8" t="s">
        <v>2</v>
      </c>
      <c r="B7" s="2"/>
      <c r="C7" s="2"/>
      <c r="D7" s="35"/>
      <c r="F7" s="7"/>
      <c r="G7" s="7"/>
      <c r="H7" s="7"/>
      <c r="I7" s="7"/>
      <c r="J7" s="7"/>
      <c r="K7" s="7"/>
      <c r="L7" s="7"/>
      <c r="M7" s="7"/>
    </row>
    <row r="8" spans="1:18" x14ac:dyDescent="0.25">
      <c r="A8" s="8" t="s">
        <v>3</v>
      </c>
      <c r="B8" s="2"/>
      <c r="C8" s="2"/>
      <c r="D8" s="35"/>
      <c r="F8" s="7"/>
      <c r="G8" s="7"/>
      <c r="H8" s="7"/>
      <c r="I8" s="7"/>
      <c r="J8" s="7"/>
      <c r="K8" s="7"/>
      <c r="L8" s="7"/>
      <c r="M8" s="7"/>
    </row>
    <row r="9" spans="1:18" x14ac:dyDescent="0.25">
      <c r="A9" s="8" t="s">
        <v>4</v>
      </c>
      <c r="B9" s="2"/>
      <c r="C9" s="2"/>
      <c r="D9" s="35"/>
      <c r="F9" s="7"/>
      <c r="G9" s="7"/>
      <c r="H9" s="7"/>
      <c r="I9" s="7"/>
      <c r="J9" s="7"/>
      <c r="K9" s="7"/>
      <c r="L9" s="7"/>
      <c r="M9" s="7"/>
    </row>
    <row r="10" spans="1:18" hidden="1" x14ac:dyDescent="0.25">
      <c r="A10" s="9" t="s">
        <v>5</v>
      </c>
      <c r="B10" s="2"/>
      <c r="C10" s="2"/>
      <c r="D10" s="35"/>
      <c r="F10" s="7"/>
      <c r="G10" s="7"/>
      <c r="H10" s="7"/>
      <c r="I10" s="7"/>
      <c r="J10" s="7"/>
      <c r="K10" s="7"/>
      <c r="L10" s="7"/>
      <c r="M10" s="7"/>
    </row>
    <row r="11" spans="1:18" hidden="1" x14ac:dyDescent="0.25">
      <c r="A11" s="62" t="s">
        <v>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8" x14ac:dyDescent="0.25">
      <c r="A12" s="26"/>
      <c r="B12" s="26"/>
      <c r="C12" s="2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8" ht="21" x14ac:dyDescent="0.25">
      <c r="A13" s="67" t="s">
        <v>1074</v>
      </c>
      <c r="B13" s="67"/>
      <c r="C13" s="67"/>
      <c r="D13" s="67"/>
      <c r="E13" s="67"/>
      <c r="F13" s="67"/>
      <c r="G13" s="67"/>
      <c r="H13" s="67"/>
      <c r="I13" s="67"/>
      <c r="J13" s="36"/>
      <c r="K13" s="36"/>
      <c r="L13" s="36"/>
      <c r="M13" s="36"/>
    </row>
    <row r="14" spans="1:18" ht="37.9" customHeight="1" x14ac:dyDescent="0.25">
      <c r="A14" s="20"/>
      <c r="B14" s="27"/>
      <c r="C14" s="27"/>
      <c r="D14" s="37"/>
      <c r="E14" s="37"/>
      <c r="F14" s="37"/>
      <c r="G14" s="37"/>
      <c r="H14" s="63" t="s">
        <v>7</v>
      </c>
      <c r="I14" s="63"/>
      <c r="J14" s="63"/>
      <c r="K14" s="64" t="s">
        <v>8</v>
      </c>
      <c r="L14" s="65"/>
      <c r="M14" s="66"/>
      <c r="N14" s="38"/>
      <c r="O14" s="26"/>
      <c r="P14" s="10"/>
      <c r="R14" s="5"/>
    </row>
    <row r="15" spans="1:18" ht="60" x14ac:dyDescent="0.25">
      <c r="A15" s="29" t="s">
        <v>9</v>
      </c>
      <c r="B15" s="11" t="s">
        <v>10</v>
      </c>
      <c r="C15" s="11" t="s">
        <v>11</v>
      </c>
      <c r="D15" s="39" t="s">
        <v>12</v>
      </c>
      <c r="E15" s="39" t="s">
        <v>13</v>
      </c>
      <c r="F15" s="39" t="s">
        <v>14</v>
      </c>
      <c r="G15" s="39" t="s">
        <v>15</v>
      </c>
      <c r="H15" s="40" t="s">
        <v>16</v>
      </c>
      <c r="I15" s="40" t="s">
        <v>17</v>
      </c>
      <c r="J15" s="40" t="s">
        <v>18</v>
      </c>
      <c r="K15" s="40" t="s">
        <v>16</v>
      </c>
      <c r="L15" s="40" t="s">
        <v>17</v>
      </c>
      <c r="M15" s="40" t="s">
        <v>18</v>
      </c>
      <c r="N15" s="39" t="s">
        <v>1076</v>
      </c>
      <c r="O15" s="26"/>
      <c r="P15" s="10"/>
      <c r="R15" s="5"/>
    </row>
    <row r="16" spans="1:18" ht="30" x14ac:dyDescent="0.25">
      <c r="A16" s="18" t="s">
        <v>142</v>
      </c>
      <c r="B16" s="14" t="s">
        <v>1070</v>
      </c>
      <c r="C16" s="15" t="s">
        <v>1071</v>
      </c>
      <c r="D16" s="41">
        <v>3.0333333333333332</v>
      </c>
      <c r="E16" s="41">
        <v>50.109890109890109</v>
      </c>
      <c r="F16" s="41">
        <v>19.780219780219781</v>
      </c>
      <c r="G16" s="41">
        <v>101</v>
      </c>
      <c r="H16" s="41" t="s">
        <v>60</v>
      </c>
      <c r="I16" s="41">
        <v>50.109890109890109</v>
      </c>
      <c r="J16" s="41" t="s">
        <v>60</v>
      </c>
      <c r="K16" s="41" t="s">
        <v>60</v>
      </c>
      <c r="L16" s="41">
        <v>19.780219780219781</v>
      </c>
      <c r="M16" s="41" t="s">
        <v>60</v>
      </c>
      <c r="N16" s="42" t="s">
        <v>60</v>
      </c>
      <c r="O16" s="26"/>
      <c r="P16" s="10"/>
      <c r="R16" s="5"/>
    </row>
    <row r="17" spans="1:18" ht="30" x14ac:dyDescent="0.25">
      <c r="A17" s="18" t="s">
        <v>142</v>
      </c>
      <c r="B17" s="14" t="s">
        <v>1072</v>
      </c>
      <c r="C17" s="15" t="s">
        <v>1078</v>
      </c>
      <c r="D17" s="41">
        <v>3.0333333333333332</v>
      </c>
      <c r="E17" s="41">
        <v>51.758241758241766</v>
      </c>
      <c r="F17" s="41">
        <v>21.098901098901099</v>
      </c>
      <c r="G17" s="41">
        <v>93</v>
      </c>
      <c r="H17" s="41" t="s">
        <v>60</v>
      </c>
      <c r="I17" s="41">
        <v>51.758241758241766</v>
      </c>
      <c r="J17" s="41" t="s">
        <v>60</v>
      </c>
      <c r="K17" s="41" t="s">
        <v>60</v>
      </c>
      <c r="L17" s="41">
        <v>21.098901098901099</v>
      </c>
      <c r="M17" s="41" t="s">
        <v>60</v>
      </c>
      <c r="N17" s="42" t="s">
        <v>60</v>
      </c>
      <c r="O17" s="26"/>
      <c r="P17" s="10"/>
      <c r="R17" s="5"/>
    </row>
    <row r="18" spans="1:18" ht="30" x14ac:dyDescent="0.25">
      <c r="A18" s="18" t="s">
        <v>142</v>
      </c>
      <c r="B18" s="14" t="s">
        <v>1073</v>
      </c>
      <c r="C18" s="15" t="s">
        <v>1079</v>
      </c>
      <c r="D18" s="41">
        <v>2.2999999999999998</v>
      </c>
      <c r="E18" s="41">
        <v>65.217391304347842</v>
      </c>
      <c r="F18" s="41">
        <v>25.217391304347828</v>
      </c>
      <c r="G18" s="41">
        <v>92</v>
      </c>
      <c r="H18" s="41" t="s">
        <v>60</v>
      </c>
      <c r="I18" s="41">
        <v>65.217391304347842</v>
      </c>
      <c r="J18" s="41" t="s">
        <v>60</v>
      </c>
      <c r="K18" s="41" t="s">
        <v>60</v>
      </c>
      <c r="L18" s="41">
        <v>25.217391304347828</v>
      </c>
      <c r="M18" s="41" t="s">
        <v>60</v>
      </c>
      <c r="N18" s="42" t="s">
        <v>60</v>
      </c>
      <c r="O18" s="26"/>
      <c r="P18" s="10"/>
      <c r="R18" s="5"/>
    </row>
    <row r="19" spans="1:18" x14ac:dyDescent="0.25">
      <c r="A19" s="28" t="s">
        <v>1080</v>
      </c>
      <c r="B19" s="28"/>
      <c r="C19" s="28"/>
      <c r="D19" s="43"/>
      <c r="E19" s="43">
        <v>55.695174390826573</v>
      </c>
      <c r="F19" s="43">
        <v>22.032170727822901</v>
      </c>
      <c r="G19" s="43">
        <v>286</v>
      </c>
      <c r="H19" s="43">
        <v>0</v>
      </c>
      <c r="I19" s="43">
        <v>55.695174390826573</v>
      </c>
      <c r="J19" s="43">
        <v>0</v>
      </c>
      <c r="K19" s="43">
        <v>0</v>
      </c>
      <c r="L19" s="43">
        <v>22.032170727822901</v>
      </c>
      <c r="M19" s="43">
        <v>0</v>
      </c>
      <c r="N19" s="43" t="s">
        <v>60</v>
      </c>
      <c r="O19" s="26"/>
      <c r="P19" s="10"/>
      <c r="R19" s="5"/>
    </row>
    <row r="20" spans="1:18" s="20" customFormat="1" x14ac:dyDescent="0.25">
      <c r="A20" s="30"/>
      <c r="B20" s="31"/>
      <c r="C20" s="31"/>
      <c r="D20" s="44"/>
      <c r="E20" s="44"/>
      <c r="F20" s="44"/>
      <c r="G20" s="44"/>
      <c r="H20" s="44"/>
      <c r="I20" s="44"/>
      <c r="J20" s="45"/>
      <c r="K20" s="45"/>
      <c r="L20" s="45"/>
      <c r="M20" s="45"/>
      <c r="N20" s="46"/>
    </row>
    <row r="21" spans="1:18" s="20" customFormat="1" ht="21" x14ac:dyDescent="0.25">
      <c r="A21" s="67" t="s">
        <v>1075</v>
      </c>
      <c r="B21" s="67"/>
      <c r="C21" s="67"/>
      <c r="D21" s="67"/>
      <c r="E21" s="67"/>
      <c r="F21" s="67"/>
      <c r="G21" s="67"/>
      <c r="H21" s="67"/>
      <c r="I21" s="67"/>
      <c r="J21" s="45"/>
      <c r="K21" s="45"/>
      <c r="L21" s="45"/>
      <c r="M21" s="45"/>
      <c r="N21" s="46"/>
    </row>
    <row r="22" spans="1:18" s="20" customFormat="1" x14ac:dyDescent="0.25">
      <c r="A22" s="30"/>
      <c r="B22" s="31"/>
      <c r="C22" s="31"/>
      <c r="D22" s="44"/>
      <c r="E22" s="44"/>
      <c r="F22" s="44"/>
      <c r="G22" s="44"/>
      <c r="H22" s="44"/>
      <c r="I22" s="44"/>
      <c r="J22" s="45"/>
      <c r="K22" s="45"/>
      <c r="L22" s="45"/>
      <c r="M22" s="45"/>
      <c r="N22" s="46"/>
    </row>
    <row r="23" spans="1:18" ht="34.15" customHeight="1" x14ac:dyDescent="0.25">
      <c r="D23" s="47"/>
      <c r="E23" s="47"/>
      <c r="H23" s="63" t="s">
        <v>7</v>
      </c>
      <c r="I23" s="63"/>
      <c r="J23" s="63"/>
      <c r="K23" s="64" t="s">
        <v>8</v>
      </c>
      <c r="L23" s="65"/>
      <c r="M23" s="66"/>
    </row>
    <row r="24" spans="1:18" s="12" customFormat="1" ht="60" x14ac:dyDescent="0.25">
      <c r="A24" s="11" t="s">
        <v>9</v>
      </c>
      <c r="B24" s="11" t="s">
        <v>10</v>
      </c>
      <c r="C24" s="11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40" t="s">
        <v>16</v>
      </c>
      <c r="I24" s="40" t="s">
        <v>17</v>
      </c>
      <c r="J24" s="40" t="s">
        <v>18</v>
      </c>
      <c r="K24" s="40" t="s">
        <v>16</v>
      </c>
      <c r="L24" s="40" t="s">
        <v>17</v>
      </c>
      <c r="M24" s="40" t="s">
        <v>18</v>
      </c>
      <c r="N24" s="39" t="s">
        <v>1076</v>
      </c>
    </row>
    <row r="25" spans="1:18" ht="30" x14ac:dyDescent="0.25">
      <c r="A25" s="14" t="s">
        <v>19</v>
      </c>
      <c r="B25" s="14" t="s">
        <v>20</v>
      </c>
      <c r="C25" s="15" t="s">
        <v>21</v>
      </c>
      <c r="D25" s="41">
        <v>6.0333333333333332</v>
      </c>
      <c r="E25" s="41">
        <v>50.055248618784518</v>
      </c>
      <c r="F25" s="41">
        <v>72.430939226519357</v>
      </c>
      <c r="G25" s="41">
        <v>654</v>
      </c>
      <c r="H25" s="41">
        <v>0.82872928176795568</v>
      </c>
      <c r="I25" s="41">
        <v>38.453038674033138</v>
      </c>
      <c r="J25" s="41">
        <v>10.773480662983426</v>
      </c>
      <c r="K25" s="41">
        <v>0.49723756906077343</v>
      </c>
      <c r="L25" s="41">
        <v>12.430939226519341</v>
      </c>
      <c r="M25" s="41">
        <v>59.502762430939221</v>
      </c>
      <c r="N25" s="42" t="s">
        <v>60</v>
      </c>
    </row>
    <row r="26" spans="1:18" ht="30" x14ac:dyDescent="0.25">
      <c r="A26" s="14" t="s">
        <v>19</v>
      </c>
      <c r="B26" s="14" t="s">
        <v>22</v>
      </c>
      <c r="C26" s="15" t="s">
        <v>1081</v>
      </c>
      <c r="D26" s="41">
        <v>6.0333333333333332</v>
      </c>
      <c r="E26" s="41">
        <v>66.961325966850822</v>
      </c>
      <c r="F26" s="41">
        <v>52.375690607734796</v>
      </c>
      <c r="G26" s="41">
        <v>552</v>
      </c>
      <c r="H26" s="41">
        <v>1.6574585635359116</v>
      </c>
      <c r="I26" s="41">
        <v>46.408839779005518</v>
      </c>
      <c r="J26" s="41">
        <v>18.895027624309396</v>
      </c>
      <c r="K26" s="41">
        <v>0.82872928176795579</v>
      </c>
      <c r="L26" s="41">
        <v>32.651933701657455</v>
      </c>
      <c r="M26" s="41">
        <v>18.895027624309392</v>
      </c>
      <c r="N26" s="42" t="s">
        <v>60</v>
      </c>
    </row>
    <row r="27" spans="1:18" ht="30" x14ac:dyDescent="0.25">
      <c r="A27" s="14" t="s">
        <v>19</v>
      </c>
      <c r="B27" s="14" t="s">
        <v>24</v>
      </c>
      <c r="C27" s="15" t="s">
        <v>328</v>
      </c>
      <c r="D27" s="41">
        <v>6.0333333333333332</v>
      </c>
      <c r="E27" s="41">
        <v>63.480662983425404</v>
      </c>
      <c r="F27" s="41">
        <v>40.773480662983431</v>
      </c>
      <c r="G27" s="41">
        <v>589</v>
      </c>
      <c r="H27" s="41">
        <v>1.160220994475138</v>
      </c>
      <c r="I27" s="41">
        <v>49.723756906077341</v>
      </c>
      <c r="J27" s="41">
        <v>12.596685082872927</v>
      </c>
      <c r="K27" s="41">
        <v>0.66298342541436461</v>
      </c>
      <c r="L27" s="41">
        <v>27.016574585635361</v>
      </c>
      <c r="M27" s="41">
        <v>13.093922651933703</v>
      </c>
      <c r="N27" s="42" t="s">
        <v>60</v>
      </c>
    </row>
    <row r="28" spans="1:18" ht="30" x14ac:dyDescent="0.25">
      <c r="A28" s="14" t="s">
        <v>19</v>
      </c>
      <c r="B28" s="14" t="s">
        <v>36</v>
      </c>
      <c r="C28" s="15" t="s">
        <v>329</v>
      </c>
      <c r="D28" s="41">
        <v>6.0333333333333332</v>
      </c>
      <c r="E28" s="41">
        <v>61.657458563535918</v>
      </c>
      <c r="F28" s="41">
        <v>40.441988950276247</v>
      </c>
      <c r="G28" s="41">
        <v>722</v>
      </c>
      <c r="H28" s="41">
        <v>1.160220994475138</v>
      </c>
      <c r="I28" s="41">
        <v>47.569060773480658</v>
      </c>
      <c r="J28" s="41">
        <v>12.928176795580109</v>
      </c>
      <c r="K28" s="41">
        <v>0.82872928176795579</v>
      </c>
      <c r="L28" s="41">
        <v>27.182320441988953</v>
      </c>
      <c r="M28" s="41">
        <v>12.430939226519337</v>
      </c>
      <c r="N28" s="42" t="s">
        <v>60</v>
      </c>
    </row>
    <row r="29" spans="1:18" ht="30" x14ac:dyDescent="0.25">
      <c r="A29" s="14" t="s">
        <v>19</v>
      </c>
      <c r="B29" s="14" t="s">
        <v>32</v>
      </c>
      <c r="C29" s="15" t="s">
        <v>33</v>
      </c>
      <c r="D29" s="41">
        <v>6.0333333333333332</v>
      </c>
      <c r="E29" s="41">
        <v>68.95027624309391</v>
      </c>
      <c r="F29" s="41">
        <v>39.447513812154696</v>
      </c>
      <c r="G29" s="41">
        <v>982</v>
      </c>
      <c r="H29" s="41">
        <v>0.99447513812154686</v>
      </c>
      <c r="I29" s="41">
        <v>55.524861878453038</v>
      </c>
      <c r="J29" s="41">
        <v>12.430939226519339</v>
      </c>
      <c r="K29" s="41">
        <v>1.4917127071823204</v>
      </c>
      <c r="L29" s="41">
        <v>25.856353591160225</v>
      </c>
      <c r="M29" s="41">
        <v>12.099447513812155</v>
      </c>
      <c r="N29" s="42" t="s">
        <v>60</v>
      </c>
    </row>
    <row r="30" spans="1:18" ht="30" x14ac:dyDescent="0.25">
      <c r="A30" s="14" t="s">
        <v>19</v>
      </c>
      <c r="B30" s="14" t="s">
        <v>28</v>
      </c>
      <c r="C30" s="15" t="s">
        <v>29</v>
      </c>
      <c r="D30" s="41">
        <v>6.0333333333333332</v>
      </c>
      <c r="E30" s="41">
        <v>72.09944751381218</v>
      </c>
      <c r="F30" s="41">
        <v>36.961325966850829</v>
      </c>
      <c r="G30" s="41">
        <v>459</v>
      </c>
      <c r="H30" s="41">
        <v>0.99447513812154698</v>
      </c>
      <c r="I30" s="41">
        <v>55.027624309392273</v>
      </c>
      <c r="J30" s="41">
        <v>16.077348066298342</v>
      </c>
      <c r="K30" s="41">
        <v>0.66298342541436461</v>
      </c>
      <c r="L30" s="41">
        <v>24.53038674033149</v>
      </c>
      <c r="M30" s="41">
        <v>11.767955801104971</v>
      </c>
      <c r="N30" s="42" t="s">
        <v>60</v>
      </c>
    </row>
    <row r="31" spans="1:18" ht="30" x14ac:dyDescent="0.25">
      <c r="A31" s="14" t="s">
        <v>19</v>
      </c>
      <c r="B31" s="14" t="s">
        <v>26</v>
      </c>
      <c r="C31" s="15" t="s">
        <v>27</v>
      </c>
      <c r="D31" s="41">
        <v>6.0333333333333332</v>
      </c>
      <c r="E31" s="41">
        <v>71.602209944751365</v>
      </c>
      <c r="F31" s="41">
        <v>36.298342541436469</v>
      </c>
      <c r="G31" s="41">
        <v>446</v>
      </c>
      <c r="H31" s="41">
        <v>1.6574585635359116</v>
      </c>
      <c r="I31" s="41">
        <v>57.679558011049707</v>
      </c>
      <c r="J31" s="41">
        <v>12.265193370165745</v>
      </c>
      <c r="K31" s="41">
        <v>0.66298342541436461</v>
      </c>
      <c r="L31" s="41">
        <v>23.53591160220995</v>
      </c>
      <c r="M31" s="41">
        <v>12.099447513812153</v>
      </c>
      <c r="N31" s="42" t="s">
        <v>60</v>
      </c>
    </row>
    <row r="32" spans="1:18" ht="30" x14ac:dyDescent="0.25">
      <c r="A32" s="14" t="s">
        <v>19</v>
      </c>
      <c r="B32" s="14" t="s">
        <v>23</v>
      </c>
      <c r="C32" s="15" t="s">
        <v>1082</v>
      </c>
      <c r="D32" s="41">
        <v>6.0333333333333332</v>
      </c>
      <c r="E32" s="41">
        <v>57.679558011049714</v>
      </c>
      <c r="F32" s="41">
        <v>36.132596685082873</v>
      </c>
      <c r="G32" s="41">
        <v>958</v>
      </c>
      <c r="H32" s="41">
        <v>1.3259668508287292</v>
      </c>
      <c r="I32" s="41">
        <v>44.751381215469621</v>
      </c>
      <c r="J32" s="41">
        <v>11.602209944751383</v>
      </c>
      <c r="K32" s="41">
        <v>0.82872928176795579</v>
      </c>
      <c r="L32" s="41">
        <v>24.53038674033149</v>
      </c>
      <c r="M32" s="41">
        <v>10.773480662983429</v>
      </c>
      <c r="N32" s="42" t="s">
        <v>60</v>
      </c>
    </row>
    <row r="33" spans="1:14" ht="30" x14ac:dyDescent="0.25">
      <c r="A33" s="14" t="s">
        <v>19</v>
      </c>
      <c r="B33" s="14" t="s">
        <v>30</v>
      </c>
      <c r="C33" s="15" t="s">
        <v>31</v>
      </c>
      <c r="D33" s="41">
        <v>6.0333333333333332</v>
      </c>
      <c r="E33" s="41">
        <v>60.66298342541436</v>
      </c>
      <c r="F33" s="41">
        <v>35.469613259668506</v>
      </c>
      <c r="G33" s="41">
        <v>921</v>
      </c>
      <c r="H33" s="41">
        <v>0.99447513812154686</v>
      </c>
      <c r="I33" s="41">
        <v>48.729281767955797</v>
      </c>
      <c r="J33" s="41">
        <v>10.939226519337016</v>
      </c>
      <c r="K33" s="41">
        <v>0.82872928176795568</v>
      </c>
      <c r="L33" s="41">
        <v>24.033149171270722</v>
      </c>
      <c r="M33" s="41">
        <v>10.607734806629834</v>
      </c>
      <c r="N33" s="42" t="s">
        <v>60</v>
      </c>
    </row>
    <row r="34" spans="1:14" ht="30" x14ac:dyDescent="0.25">
      <c r="A34" s="14" t="s">
        <v>19</v>
      </c>
      <c r="B34" s="14" t="s">
        <v>25</v>
      </c>
      <c r="C34" s="15" t="s">
        <v>1083</v>
      </c>
      <c r="D34" s="41">
        <v>6.0333333333333332</v>
      </c>
      <c r="E34" s="41">
        <v>62.817679558011022</v>
      </c>
      <c r="F34" s="41">
        <v>33.812154696132602</v>
      </c>
      <c r="G34" s="41">
        <v>870</v>
      </c>
      <c r="H34" s="41">
        <v>1.6574585635359116</v>
      </c>
      <c r="I34" s="41">
        <v>49.060773480662959</v>
      </c>
      <c r="J34" s="41">
        <v>12.099447513812155</v>
      </c>
      <c r="K34" s="41">
        <v>0.66298342541436461</v>
      </c>
      <c r="L34" s="41">
        <v>21.712707182320443</v>
      </c>
      <c r="M34" s="41">
        <v>11.436464088397789</v>
      </c>
      <c r="N34" s="42" t="s">
        <v>60</v>
      </c>
    </row>
    <row r="35" spans="1:14" ht="30" x14ac:dyDescent="0.25">
      <c r="A35" s="14" t="s">
        <v>19</v>
      </c>
      <c r="B35" s="14" t="s">
        <v>37</v>
      </c>
      <c r="C35" s="15" t="s">
        <v>38</v>
      </c>
      <c r="D35" s="41">
        <v>6.0333333333333332</v>
      </c>
      <c r="E35" s="41">
        <v>60.497237569060779</v>
      </c>
      <c r="F35" s="41">
        <v>33.646408839779014</v>
      </c>
      <c r="G35" s="41">
        <v>892</v>
      </c>
      <c r="H35" s="41">
        <v>0.99447513812154698</v>
      </c>
      <c r="I35" s="41">
        <v>55.35911602209945</v>
      </c>
      <c r="J35" s="41">
        <v>11.602209944751381</v>
      </c>
      <c r="K35" s="41">
        <v>0.66298342541436461</v>
      </c>
      <c r="L35" s="41">
        <v>22.375690607734807</v>
      </c>
      <c r="M35" s="41">
        <v>10.607734806629836</v>
      </c>
      <c r="N35" s="42" t="s">
        <v>60</v>
      </c>
    </row>
    <row r="36" spans="1:14" ht="30" x14ac:dyDescent="0.25">
      <c r="A36" s="14" t="s">
        <v>19</v>
      </c>
      <c r="B36" s="14" t="s">
        <v>34</v>
      </c>
      <c r="C36" s="15" t="s">
        <v>35</v>
      </c>
      <c r="D36" s="41">
        <v>6.0333333333333332</v>
      </c>
      <c r="E36" s="41">
        <v>67.955801104972352</v>
      </c>
      <c r="F36" s="41">
        <v>33.646408839779006</v>
      </c>
      <c r="G36" s="41">
        <v>875</v>
      </c>
      <c r="H36" s="41">
        <v>0.66298342541436461</v>
      </c>
      <c r="I36" s="41">
        <v>48.39779005524862</v>
      </c>
      <c r="J36" s="41">
        <v>11.436464088397791</v>
      </c>
      <c r="K36" s="41">
        <v>0.49723756906077343</v>
      </c>
      <c r="L36" s="41">
        <v>22.707182320441991</v>
      </c>
      <c r="M36" s="41">
        <v>10.441988950276246</v>
      </c>
      <c r="N36" s="42" t="s">
        <v>60</v>
      </c>
    </row>
    <row r="37" spans="1:14" ht="30" x14ac:dyDescent="0.25">
      <c r="A37" s="14" t="s">
        <v>19</v>
      </c>
      <c r="B37" s="14" t="s">
        <v>41</v>
      </c>
      <c r="C37" s="15" t="s">
        <v>330</v>
      </c>
      <c r="D37" s="41">
        <v>6.0333333333333332</v>
      </c>
      <c r="E37" s="41">
        <v>67.955801104972352</v>
      </c>
      <c r="F37" s="41">
        <v>31.657458563535915</v>
      </c>
      <c r="G37" s="41">
        <v>406</v>
      </c>
      <c r="H37" s="41">
        <v>0.99447513812154686</v>
      </c>
      <c r="I37" s="41">
        <v>55.359116022099442</v>
      </c>
      <c r="J37" s="41">
        <v>11.602209944751383</v>
      </c>
      <c r="K37" s="41">
        <v>0.66298342541436461</v>
      </c>
      <c r="L37" s="41">
        <v>22.209944751381219</v>
      </c>
      <c r="M37" s="41">
        <v>8.7845303867403324</v>
      </c>
      <c r="N37" s="42" t="s">
        <v>60</v>
      </c>
    </row>
    <row r="38" spans="1:14" ht="30" x14ac:dyDescent="0.25">
      <c r="A38" s="14" t="s">
        <v>19</v>
      </c>
      <c r="B38" s="14" t="s">
        <v>39</v>
      </c>
      <c r="C38" s="15" t="s">
        <v>40</v>
      </c>
      <c r="D38" s="41">
        <v>6.0333333333333332</v>
      </c>
      <c r="E38" s="41">
        <v>45.082872928176791</v>
      </c>
      <c r="F38" s="41">
        <v>29.834254143646412</v>
      </c>
      <c r="G38" s="41">
        <v>859</v>
      </c>
      <c r="H38" s="41">
        <v>0.66298342541436461</v>
      </c>
      <c r="I38" s="41">
        <v>38.121546961325969</v>
      </c>
      <c r="J38" s="41">
        <v>6.2983425414364635</v>
      </c>
      <c r="K38" s="41">
        <v>0.49723756906077343</v>
      </c>
      <c r="L38" s="41">
        <v>22.541436464088395</v>
      </c>
      <c r="M38" s="41">
        <v>6.7955801104972373</v>
      </c>
      <c r="N38" s="42" t="s">
        <v>60</v>
      </c>
    </row>
    <row r="39" spans="1:14" ht="30" x14ac:dyDescent="0.25">
      <c r="A39" s="14" t="s">
        <v>19</v>
      </c>
      <c r="B39" s="14" t="s">
        <v>42</v>
      </c>
      <c r="C39" s="15" t="s">
        <v>331</v>
      </c>
      <c r="D39" s="41">
        <v>3</v>
      </c>
      <c r="E39" s="41">
        <v>56.666666666666671</v>
      </c>
      <c r="F39" s="41">
        <v>21.666666666666661</v>
      </c>
      <c r="G39" s="41">
        <v>748</v>
      </c>
      <c r="H39" s="41">
        <v>1</v>
      </c>
      <c r="I39" s="41">
        <v>46.666666666666664</v>
      </c>
      <c r="J39" s="41">
        <v>9</v>
      </c>
      <c r="K39" s="41">
        <v>0.33333333333333331</v>
      </c>
      <c r="L39" s="41">
        <v>13.000000000000002</v>
      </c>
      <c r="M39" s="41">
        <v>8.3333333333333339</v>
      </c>
      <c r="N39" s="42" t="s">
        <v>60</v>
      </c>
    </row>
    <row r="40" spans="1:14" ht="30" x14ac:dyDescent="0.25">
      <c r="A40" s="16" t="s">
        <v>43</v>
      </c>
      <c r="B40" s="16"/>
      <c r="C40" s="16"/>
      <c r="D40" s="48"/>
      <c r="E40" s="48">
        <v>62.275015346838551</v>
      </c>
      <c r="F40" s="48">
        <v>38.30632289748312</v>
      </c>
      <c r="G40" s="48">
        <v>10933</v>
      </c>
      <c r="H40" s="48">
        <v>1.1163904235727438</v>
      </c>
      <c r="I40" s="48">
        <v>49.122160834868012</v>
      </c>
      <c r="J40" s="48">
        <v>12.036464088397791</v>
      </c>
      <c r="K40" s="48">
        <v>0.70730509515039908</v>
      </c>
      <c r="L40" s="48">
        <v>23.087661141804787</v>
      </c>
      <c r="M40" s="48">
        <v>14.51135666052793</v>
      </c>
      <c r="N40" s="56" t="s">
        <v>60</v>
      </c>
    </row>
    <row r="41" spans="1:14" ht="30" x14ac:dyDescent="0.25">
      <c r="A41" s="14" t="s">
        <v>44</v>
      </c>
      <c r="B41" s="14" t="s">
        <v>47</v>
      </c>
      <c r="C41" s="14" t="s">
        <v>48</v>
      </c>
      <c r="D41" s="41">
        <v>6.0333333333333332</v>
      </c>
      <c r="E41" s="41">
        <v>12.430939226519339</v>
      </c>
      <c r="F41" s="41">
        <v>13.922651933701658</v>
      </c>
      <c r="G41" s="41">
        <v>51</v>
      </c>
      <c r="H41" s="41">
        <v>0.16574585635359115</v>
      </c>
      <c r="I41" s="41">
        <v>10.939226519337016</v>
      </c>
      <c r="J41" s="41">
        <v>1.3259668508287292</v>
      </c>
      <c r="K41" s="41">
        <v>0.49723756906077343</v>
      </c>
      <c r="L41" s="41">
        <v>12.430939226519339</v>
      </c>
      <c r="M41" s="41">
        <v>0.99447513812154686</v>
      </c>
      <c r="N41" s="42" t="s">
        <v>60</v>
      </c>
    </row>
    <row r="42" spans="1:14" ht="30" x14ac:dyDescent="0.25">
      <c r="A42" s="14" t="s">
        <v>44</v>
      </c>
      <c r="B42" s="14" t="s">
        <v>45</v>
      </c>
      <c r="C42" s="14" t="s">
        <v>46</v>
      </c>
      <c r="D42" s="41">
        <v>6.0333333333333332</v>
      </c>
      <c r="E42" s="41">
        <v>10.27624309392265</v>
      </c>
      <c r="F42" s="41">
        <v>12.430939226519333</v>
      </c>
      <c r="G42" s="41">
        <v>83</v>
      </c>
      <c r="H42" s="41">
        <v>0.33149171270718231</v>
      </c>
      <c r="I42" s="41">
        <v>9.1160220994475125</v>
      </c>
      <c r="J42" s="41">
        <v>0.82872928176795579</v>
      </c>
      <c r="K42" s="41">
        <v>0.66298342541436461</v>
      </c>
      <c r="L42" s="41">
        <v>10.939226519337014</v>
      </c>
      <c r="M42" s="41">
        <v>0.82872928176795579</v>
      </c>
      <c r="N42" s="42" t="s">
        <v>60</v>
      </c>
    </row>
    <row r="43" spans="1:14" ht="30" x14ac:dyDescent="0.25">
      <c r="A43" s="14" t="s">
        <v>44</v>
      </c>
      <c r="B43" s="14" t="s">
        <v>49</v>
      </c>
      <c r="C43" s="14" t="s">
        <v>50</v>
      </c>
      <c r="D43" s="41">
        <v>6.0333333333333332</v>
      </c>
      <c r="E43" s="41">
        <v>9.1160220994475143</v>
      </c>
      <c r="F43" s="41">
        <v>6.4640883977900527</v>
      </c>
      <c r="G43" s="41">
        <v>164</v>
      </c>
      <c r="H43" s="41">
        <v>0.16574585635359115</v>
      </c>
      <c r="I43" s="41">
        <v>7.4585635359116012</v>
      </c>
      <c r="J43" s="41">
        <v>1.4917127071823204</v>
      </c>
      <c r="K43" s="41">
        <v>0</v>
      </c>
      <c r="L43" s="41">
        <v>4.9723756906077332</v>
      </c>
      <c r="M43" s="41">
        <v>1.4917127071823204</v>
      </c>
      <c r="N43" s="42" t="s">
        <v>60</v>
      </c>
    </row>
    <row r="44" spans="1:14" ht="30" x14ac:dyDescent="0.25">
      <c r="A44" s="16" t="s">
        <v>51</v>
      </c>
      <c r="B44" s="16"/>
      <c r="C44" s="16"/>
      <c r="D44" s="48"/>
      <c r="E44" s="48">
        <v>10.607734806629834</v>
      </c>
      <c r="F44" s="48">
        <v>10.939226519337014</v>
      </c>
      <c r="G44" s="48">
        <v>298</v>
      </c>
      <c r="H44" s="48">
        <v>0.22099447513812154</v>
      </c>
      <c r="I44" s="48">
        <v>9.1712707182320425</v>
      </c>
      <c r="J44" s="48">
        <v>1.2154696132596685</v>
      </c>
      <c r="K44" s="48">
        <v>0.38674033149171266</v>
      </c>
      <c r="L44" s="48">
        <v>9.4475138121546962</v>
      </c>
      <c r="M44" s="48">
        <v>1.1049723756906078</v>
      </c>
      <c r="N44" s="56" t="s">
        <v>60</v>
      </c>
    </row>
    <row r="45" spans="1:14" ht="45" x14ac:dyDescent="0.25">
      <c r="A45" s="14" t="s">
        <v>52</v>
      </c>
      <c r="B45" s="14" t="s">
        <v>53</v>
      </c>
      <c r="C45" s="15" t="s">
        <v>54</v>
      </c>
      <c r="D45" s="41">
        <v>6.0333333333333332</v>
      </c>
      <c r="E45" s="41">
        <v>13.591160220994475</v>
      </c>
      <c r="F45" s="41">
        <v>9.9447513812154682</v>
      </c>
      <c r="G45" s="41">
        <v>68</v>
      </c>
      <c r="H45" s="41">
        <v>0.49723756906077343</v>
      </c>
      <c r="I45" s="41">
        <v>12.596685082872927</v>
      </c>
      <c r="J45" s="41">
        <v>0.49723756906077343</v>
      </c>
      <c r="K45" s="41">
        <v>0.33149171270718231</v>
      </c>
      <c r="L45" s="41">
        <v>9.1160220994475125</v>
      </c>
      <c r="M45" s="41">
        <v>0.49723756906077343</v>
      </c>
      <c r="N45" s="42" t="s">
        <v>60</v>
      </c>
    </row>
    <row r="46" spans="1:14" ht="45" x14ac:dyDescent="0.25">
      <c r="A46" s="14" t="s">
        <v>52</v>
      </c>
      <c r="B46" s="14" t="s">
        <v>55</v>
      </c>
      <c r="C46" s="15" t="s">
        <v>332</v>
      </c>
      <c r="D46" s="41">
        <v>6.0333333333333332</v>
      </c>
      <c r="E46" s="41">
        <v>11.933701657458563</v>
      </c>
      <c r="F46" s="41">
        <v>7.2928176795580093</v>
      </c>
      <c r="G46" s="41">
        <v>55</v>
      </c>
      <c r="H46" s="41">
        <v>0.49723756906077343</v>
      </c>
      <c r="I46" s="41">
        <v>10.773480662983426</v>
      </c>
      <c r="J46" s="41">
        <v>0.66298342541436461</v>
      </c>
      <c r="K46" s="41">
        <v>0.49723756906077343</v>
      </c>
      <c r="L46" s="41">
        <v>6.2983425414364627</v>
      </c>
      <c r="M46" s="41">
        <v>0.49723756906077343</v>
      </c>
      <c r="N46" s="42" t="s">
        <v>60</v>
      </c>
    </row>
    <row r="47" spans="1:14" ht="45" x14ac:dyDescent="0.25">
      <c r="A47" s="14" t="s">
        <v>52</v>
      </c>
      <c r="B47" s="14" t="s">
        <v>56</v>
      </c>
      <c r="C47" s="15" t="s">
        <v>333</v>
      </c>
      <c r="D47" s="41">
        <v>6.0333333333333332</v>
      </c>
      <c r="E47" s="41">
        <v>3.8121546961325961</v>
      </c>
      <c r="F47" s="41">
        <v>6.6298342541436464</v>
      </c>
      <c r="G47" s="41">
        <v>23</v>
      </c>
      <c r="H47" s="41">
        <v>0.33149171270718231</v>
      </c>
      <c r="I47" s="41">
        <v>2.9834254143646408</v>
      </c>
      <c r="J47" s="41">
        <v>0.49723756906077343</v>
      </c>
      <c r="K47" s="41">
        <v>0.16574585635359115</v>
      </c>
      <c r="L47" s="41">
        <v>6.1325966850828726</v>
      </c>
      <c r="M47" s="41">
        <v>0.33149171270718231</v>
      </c>
      <c r="N47" s="42" t="s">
        <v>60</v>
      </c>
    </row>
    <row r="48" spans="1:14" ht="60" x14ac:dyDescent="0.25">
      <c r="A48" s="16" t="s">
        <v>387</v>
      </c>
      <c r="B48" s="16"/>
      <c r="C48" s="16"/>
      <c r="D48" s="48"/>
      <c r="E48" s="48">
        <v>9.7790055248618781</v>
      </c>
      <c r="F48" s="48">
        <v>7.955801104972374</v>
      </c>
      <c r="G48" s="48">
        <v>146</v>
      </c>
      <c r="H48" s="48">
        <v>0.44198895027624308</v>
      </c>
      <c r="I48" s="48">
        <v>8.7845303867403306</v>
      </c>
      <c r="J48" s="48">
        <v>0.55248618784530379</v>
      </c>
      <c r="K48" s="48">
        <v>0.33149171270718231</v>
      </c>
      <c r="L48" s="48">
        <v>7.1823204419889493</v>
      </c>
      <c r="M48" s="48">
        <v>0.44198895027624308</v>
      </c>
      <c r="N48" s="56" t="s">
        <v>60</v>
      </c>
    </row>
    <row r="49" spans="1:14" ht="30" x14ac:dyDescent="0.25">
      <c r="A49" s="14" t="s">
        <v>57</v>
      </c>
      <c r="B49" s="14" t="s">
        <v>67</v>
      </c>
      <c r="C49" s="15" t="s">
        <v>334</v>
      </c>
      <c r="D49" s="41">
        <v>6.0333333333333332</v>
      </c>
      <c r="E49" s="41">
        <v>43.59116022099446</v>
      </c>
      <c r="F49" s="41">
        <v>53.535911602209929</v>
      </c>
      <c r="G49" s="41">
        <v>308</v>
      </c>
      <c r="H49" s="41">
        <v>1.3259668508287292</v>
      </c>
      <c r="I49" s="41">
        <v>42.26519337016574</v>
      </c>
      <c r="J49" s="41" t="s">
        <v>60</v>
      </c>
      <c r="K49" s="41">
        <v>1.3259668508287292</v>
      </c>
      <c r="L49" s="41">
        <v>52.209944751381215</v>
      </c>
      <c r="M49" s="41" t="s">
        <v>60</v>
      </c>
      <c r="N49" s="42" t="s">
        <v>60</v>
      </c>
    </row>
    <row r="50" spans="1:14" ht="45" x14ac:dyDescent="0.25">
      <c r="A50" s="14" t="s">
        <v>57</v>
      </c>
      <c r="B50" s="14" t="s">
        <v>58</v>
      </c>
      <c r="C50" s="15" t="s">
        <v>59</v>
      </c>
      <c r="D50" s="41">
        <v>6.0333333333333332</v>
      </c>
      <c r="E50" s="41">
        <v>31.988950276243099</v>
      </c>
      <c r="F50" s="41">
        <v>25.027624309392262</v>
      </c>
      <c r="G50" s="41">
        <v>433</v>
      </c>
      <c r="H50" s="41">
        <v>0.49723756906077343</v>
      </c>
      <c r="I50" s="41">
        <v>31.491712707182327</v>
      </c>
      <c r="J50" s="41" t="s">
        <v>60</v>
      </c>
      <c r="K50" s="41">
        <v>0.66298342541436461</v>
      </c>
      <c r="L50" s="41">
        <v>24.364640883977899</v>
      </c>
      <c r="M50" s="41" t="s">
        <v>60</v>
      </c>
      <c r="N50" s="42" t="s">
        <v>60</v>
      </c>
    </row>
    <row r="51" spans="1:14" ht="30" x14ac:dyDescent="0.25">
      <c r="A51" s="52" t="s">
        <v>57</v>
      </c>
      <c r="B51" s="52" t="s">
        <v>61</v>
      </c>
      <c r="C51" s="52" t="s">
        <v>62</v>
      </c>
      <c r="D51" s="53">
        <v>6.0333333333333332</v>
      </c>
      <c r="E51" s="53">
        <v>26.685082872928184</v>
      </c>
      <c r="F51" s="53">
        <v>23.204419889502766</v>
      </c>
      <c r="G51" s="53">
        <v>119</v>
      </c>
      <c r="H51" s="53">
        <v>0.99447513812154686</v>
      </c>
      <c r="I51" s="53">
        <v>19.392265193370172</v>
      </c>
      <c r="J51" s="53">
        <v>6.2983425414364627</v>
      </c>
      <c r="K51" s="53">
        <v>1.4917127071823204</v>
      </c>
      <c r="L51" s="53">
        <v>15.580110497237571</v>
      </c>
      <c r="M51" s="53">
        <v>6.1325966850828717</v>
      </c>
      <c r="N51" s="54" t="s">
        <v>1077</v>
      </c>
    </row>
    <row r="52" spans="1:14" ht="30" x14ac:dyDescent="0.25">
      <c r="A52" s="52" t="s">
        <v>57</v>
      </c>
      <c r="B52" s="52" t="s">
        <v>335</v>
      </c>
      <c r="C52" s="52" t="s">
        <v>62</v>
      </c>
      <c r="D52" s="53">
        <v>3</v>
      </c>
      <c r="E52" s="53">
        <v>21.666666666666661</v>
      </c>
      <c r="F52" s="53">
        <v>21.666666666666657</v>
      </c>
      <c r="G52" s="53">
        <v>105</v>
      </c>
      <c r="H52" s="53">
        <v>0.66666666666666663</v>
      </c>
      <c r="I52" s="53">
        <v>18.666666666666664</v>
      </c>
      <c r="J52" s="53">
        <v>2.333333333333333</v>
      </c>
      <c r="K52" s="53">
        <v>1</v>
      </c>
      <c r="L52" s="53">
        <v>17.333333333333329</v>
      </c>
      <c r="M52" s="53">
        <v>3.3333333333333339</v>
      </c>
      <c r="N52" s="54" t="s">
        <v>1077</v>
      </c>
    </row>
    <row r="53" spans="1:14" ht="45" x14ac:dyDescent="0.25">
      <c r="A53" s="52" t="s">
        <v>57</v>
      </c>
      <c r="B53" s="52" t="s">
        <v>65</v>
      </c>
      <c r="C53" s="52" t="s">
        <v>66</v>
      </c>
      <c r="D53" s="53">
        <v>6.0333333333333332</v>
      </c>
      <c r="E53" s="53">
        <v>22.044198895027627</v>
      </c>
      <c r="F53" s="53">
        <v>19.392265193370164</v>
      </c>
      <c r="G53" s="53">
        <v>116</v>
      </c>
      <c r="H53" s="53">
        <v>0.66298342541436461</v>
      </c>
      <c r="I53" s="53">
        <v>14.751381215469612</v>
      </c>
      <c r="J53" s="53">
        <v>6.6298342541436455</v>
      </c>
      <c r="K53" s="53">
        <v>0.82872928176795579</v>
      </c>
      <c r="L53" s="53">
        <v>12.099447513812155</v>
      </c>
      <c r="M53" s="53">
        <v>6.4640883977900545</v>
      </c>
      <c r="N53" s="54" t="s">
        <v>1077</v>
      </c>
    </row>
    <row r="54" spans="1:14" ht="30" x14ac:dyDescent="0.25">
      <c r="A54" s="52" t="s">
        <v>57</v>
      </c>
      <c r="B54" s="52" t="s">
        <v>336</v>
      </c>
      <c r="C54" s="52" t="s">
        <v>337</v>
      </c>
      <c r="D54" s="53">
        <v>6.0333333333333332</v>
      </c>
      <c r="E54" s="53">
        <v>19.392265193370172</v>
      </c>
      <c r="F54" s="53">
        <v>16.740331491712709</v>
      </c>
      <c r="G54" s="53">
        <v>82</v>
      </c>
      <c r="H54" s="53">
        <v>0.82872928176795579</v>
      </c>
      <c r="I54" s="53">
        <v>12.928176795580111</v>
      </c>
      <c r="J54" s="53">
        <v>5.6353591160220988</v>
      </c>
      <c r="K54" s="53">
        <v>0.66298342541436461</v>
      </c>
      <c r="L54" s="53">
        <v>10.441988950276242</v>
      </c>
      <c r="M54" s="53">
        <v>5.6353591160220988</v>
      </c>
      <c r="N54" s="54" t="s">
        <v>1077</v>
      </c>
    </row>
    <row r="55" spans="1:14" ht="30" x14ac:dyDescent="0.25">
      <c r="A55" s="14" t="s">
        <v>57</v>
      </c>
      <c r="B55" s="14" t="s">
        <v>68</v>
      </c>
      <c r="C55" s="15" t="s">
        <v>338</v>
      </c>
      <c r="D55" s="41">
        <v>3</v>
      </c>
      <c r="E55" s="41">
        <v>37</v>
      </c>
      <c r="F55" s="41">
        <v>16.333333333333332</v>
      </c>
      <c r="G55" s="41">
        <v>344</v>
      </c>
      <c r="H55" s="41">
        <v>1.3333333333333333</v>
      </c>
      <c r="I55" s="41">
        <v>35.666666666666664</v>
      </c>
      <c r="J55" s="41" t="s">
        <v>60</v>
      </c>
      <c r="K55" s="41">
        <v>1</v>
      </c>
      <c r="L55" s="41">
        <v>15.333333333333334</v>
      </c>
      <c r="M55" s="41" t="s">
        <v>60</v>
      </c>
      <c r="N55" s="55"/>
    </row>
    <row r="56" spans="1:14" ht="30" x14ac:dyDescent="0.25">
      <c r="A56" s="52" t="s">
        <v>57</v>
      </c>
      <c r="B56" s="52" t="s">
        <v>70</v>
      </c>
      <c r="C56" s="52" t="s">
        <v>339</v>
      </c>
      <c r="D56" s="53">
        <v>6.0333333333333332</v>
      </c>
      <c r="E56" s="53">
        <v>27.348066298342548</v>
      </c>
      <c r="F56" s="53">
        <v>16.077348066298342</v>
      </c>
      <c r="G56" s="53">
        <v>921</v>
      </c>
      <c r="H56" s="53">
        <v>0.66298342541436461</v>
      </c>
      <c r="I56" s="53">
        <v>26.685082872928184</v>
      </c>
      <c r="J56" s="53" t="s">
        <v>60</v>
      </c>
      <c r="K56" s="53">
        <v>1.160220994475138</v>
      </c>
      <c r="L56" s="53">
        <v>14.917127071823204</v>
      </c>
      <c r="M56" s="53" t="s">
        <v>60</v>
      </c>
      <c r="N56" s="54" t="s">
        <v>1077</v>
      </c>
    </row>
    <row r="57" spans="1:14" ht="30" x14ac:dyDescent="0.25">
      <c r="A57" s="14" t="s">
        <v>57</v>
      </c>
      <c r="B57" s="14" t="s">
        <v>63</v>
      </c>
      <c r="C57" s="15" t="s">
        <v>64</v>
      </c>
      <c r="D57" s="41">
        <v>6.0333333333333332</v>
      </c>
      <c r="E57" s="41">
        <v>28.176795580110504</v>
      </c>
      <c r="F57" s="41">
        <v>14.917127071823204</v>
      </c>
      <c r="G57" s="41">
        <v>347</v>
      </c>
      <c r="H57" s="41">
        <v>0.66298342541436461</v>
      </c>
      <c r="I57" s="41">
        <v>27.513812154696137</v>
      </c>
      <c r="J57" s="41" t="s">
        <v>60</v>
      </c>
      <c r="K57" s="41">
        <v>0.82872928176795568</v>
      </c>
      <c r="L57" s="41">
        <v>14.088397790055248</v>
      </c>
      <c r="M57" s="41" t="s">
        <v>60</v>
      </c>
      <c r="N57" s="42" t="s">
        <v>60</v>
      </c>
    </row>
    <row r="58" spans="1:14" ht="45" x14ac:dyDescent="0.25">
      <c r="A58" s="52" t="s">
        <v>57</v>
      </c>
      <c r="B58" s="52" t="s">
        <v>340</v>
      </c>
      <c r="C58" s="52" t="s">
        <v>66</v>
      </c>
      <c r="D58" s="53">
        <v>3</v>
      </c>
      <c r="E58" s="53">
        <v>10.333333333333332</v>
      </c>
      <c r="F58" s="53">
        <v>14.333333333333336</v>
      </c>
      <c r="G58" s="53">
        <v>93</v>
      </c>
      <c r="H58" s="53">
        <v>0.66666666666666663</v>
      </c>
      <c r="I58" s="53">
        <v>6.3333333333333339</v>
      </c>
      <c r="J58" s="53">
        <v>3.3333333333333335</v>
      </c>
      <c r="K58" s="53">
        <v>1</v>
      </c>
      <c r="L58" s="53">
        <v>10.666666666666668</v>
      </c>
      <c r="M58" s="53">
        <v>2.6666666666666665</v>
      </c>
      <c r="N58" s="54" t="s">
        <v>1077</v>
      </c>
    </row>
    <row r="59" spans="1:14" ht="30" x14ac:dyDescent="0.25">
      <c r="A59" s="52" t="s">
        <v>57</v>
      </c>
      <c r="B59" s="52" t="s">
        <v>70</v>
      </c>
      <c r="C59" s="52" t="s">
        <v>339</v>
      </c>
      <c r="D59" s="53">
        <v>3</v>
      </c>
      <c r="E59" s="53">
        <v>34.999999999999993</v>
      </c>
      <c r="F59" s="53">
        <v>14</v>
      </c>
      <c r="G59" s="53">
        <v>948</v>
      </c>
      <c r="H59" s="53">
        <v>1</v>
      </c>
      <c r="I59" s="53">
        <v>33.999999999999993</v>
      </c>
      <c r="J59" s="53" t="s">
        <v>60</v>
      </c>
      <c r="K59" s="53">
        <v>1.6666666666666665</v>
      </c>
      <c r="L59" s="53">
        <v>12.333333333333334</v>
      </c>
      <c r="M59" s="53" t="s">
        <v>60</v>
      </c>
      <c r="N59" s="54" t="s">
        <v>1077</v>
      </c>
    </row>
    <row r="60" spans="1:14" ht="30" x14ac:dyDescent="0.25">
      <c r="A60" s="52" t="s">
        <v>57</v>
      </c>
      <c r="B60" s="52" t="s">
        <v>336</v>
      </c>
      <c r="C60" s="52" t="s">
        <v>337</v>
      </c>
      <c r="D60" s="53">
        <v>3</v>
      </c>
      <c r="E60" s="53">
        <v>11.333333333333332</v>
      </c>
      <c r="F60" s="53">
        <v>13.66666666666667</v>
      </c>
      <c r="G60" s="53">
        <v>68</v>
      </c>
      <c r="H60" s="53">
        <v>0</v>
      </c>
      <c r="I60" s="53">
        <v>8.3333333333333321</v>
      </c>
      <c r="J60" s="53">
        <v>2.9999999999999996</v>
      </c>
      <c r="K60" s="53">
        <v>0</v>
      </c>
      <c r="L60" s="53">
        <v>11</v>
      </c>
      <c r="M60" s="53">
        <v>2.666666666666667</v>
      </c>
      <c r="N60" s="54" t="s">
        <v>1077</v>
      </c>
    </row>
    <row r="61" spans="1:14" ht="30" x14ac:dyDescent="0.25">
      <c r="A61" s="14" t="s">
        <v>57</v>
      </c>
      <c r="B61" s="14" t="s">
        <v>69</v>
      </c>
      <c r="C61" s="15" t="s">
        <v>341</v>
      </c>
      <c r="D61" s="41">
        <v>6.0333333333333332</v>
      </c>
      <c r="E61" s="41">
        <v>12.430939226519337</v>
      </c>
      <c r="F61" s="41">
        <v>6.6298342541436464</v>
      </c>
      <c r="G61" s="41">
        <v>971</v>
      </c>
      <c r="H61" s="41">
        <v>0.49723756906077349</v>
      </c>
      <c r="I61" s="41">
        <v>11.933701657458563</v>
      </c>
      <c r="J61" s="41" t="s">
        <v>60</v>
      </c>
      <c r="K61" s="41">
        <v>0.49723756906077349</v>
      </c>
      <c r="L61" s="41">
        <v>6.1325966850828726</v>
      </c>
      <c r="M61" s="41" t="s">
        <v>60</v>
      </c>
      <c r="N61" s="57" t="s">
        <v>60</v>
      </c>
    </row>
    <row r="62" spans="1:14" ht="30" x14ac:dyDescent="0.25">
      <c r="A62" s="16" t="s">
        <v>71</v>
      </c>
      <c r="B62" s="16"/>
      <c r="C62" s="16"/>
      <c r="D62" s="48"/>
      <c r="E62" s="48">
        <v>25.153137838220708</v>
      </c>
      <c r="F62" s="48">
        <v>19.655758606034848</v>
      </c>
      <c r="G62" s="48">
        <v>4855</v>
      </c>
      <c r="H62" s="48">
        <v>0.75378948859611838</v>
      </c>
      <c r="I62" s="48">
        <v>22.304717382065444</v>
      </c>
      <c r="J62" s="48">
        <v>4.5383670963781455</v>
      </c>
      <c r="K62" s="48">
        <v>0.93271001558294375</v>
      </c>
      <c r="L62" s="48">
        <v>16.653916985408696</v>
      </c>
      <c r="M62" s="48">
        <v>4.4831184775936155</v>
      </c>
      <c r="N62" s="56" t="s">
        <v>60</v>
      </c>
    </row>
    <row r="63" spans="1:14" ht="30" x14ac:dyDescent="0.25">
      <c r="A63" s="14" t="s">
        <v>72</v>
      </c>
      <c r="B63" s="14" t="s">
        <v>73</v>
      </c>
      <c r="C63" s="15" t="s">
        <v>74</v>
      </c>
      <c r="D63" s="41">
        <v>6.0333333333333332</v>
      </c>
      <c r="E63" s="41">
        <v>39.779005524861873</v>
      </c>
      <c r="F63" s="41">
        <v>36.132596685082873</v>
      </c>
      <c r="G63" s="41">
        <v>896</v>
      </c>
      <c r="H63" s="41">
        <v>0.82872928176795579</v>
      </c>
      <c r="I63" s="41">
        <v>33.314917127071823</v>
      </c>
      <c r="J63" s="41">
        <v>5.6353591160220988</v>
      </c>
      <c r="K63" s="41">
        <v>1.3259668508287292</v>
      </c>
      <c r="L63" s="41">
        <v>29.171270718232044</v>
      </c>
      <c r="M63" s="41">
        <v>5.6353591160220988</v>
      </c>
      <c r="N63" s="42" t="s">
        <v>60</v>
      </c>
    </row>
    <row r="64" spans="1:14" ht="30" x14ac:dyDescent="0.25">
      <c r="A64" s="14" t="s">
        <v>72</v>
      </c>
      <c r="B64" s="14" t="s">
        <v>75</v>
      </c>
      <c r="C64" s="15" t="s">
        <v>342</v>
      </c>
      <c r="D64" s="41">
        <v>6.0333333333333332</v>
      </c>
      <c r="E64" s="41">
        <v>55.027624309392259</v>
      </c>
      <c r="F64" s="41">
        <v>30.828729281767966</v>
      </c>
      <c r="G64" s="41">
        <v>556</v>
      </c>
      <c r="H64" s="41">
        <v>1.8232044198895028</v>
      </c>
      <c r="I64" s="41">
        <v>45.745856353591165</v>
      </c>
      <c r="J64" s="41">
        <v>7.4585635359116012</v>
      </c>
      <c r="K64" s="41">
        <v>1.4917127071823204</v>
      </c>
      <c r="L64" s="41">
        <v>23.20441988950277</v>
      </c>
      <c r="M64" s="41">
        <v>6.1325966850828726</v>
      </c>
      <c r="N64" s="42" t="s">
        <v>60</v>
      </c>
    </row>
    <row r="65" spans="1:14" ht="30" x14ac:dyDescent="0.25">
      <c r="A65" s="14" t="s">
        <v>72</v>
      </c>
      <c r="B65" s="14" t="s">
        <v>80</v>
      </c>
      <c r="C65" s="15" t="s">
        <v>81</v>
      </c>
      <c r="D65" s="41">
        <v>6.0333333333333332</v>
      </c>
      <c r="E65" s="41">
        <v>54.696132596685075</v>
      </c>
      <c r="F65" s="41">
        <v>28.674033149171272</v>
      </c>
      <c r="G65" s="41">
        <v>795</v>
      </c>
      <c r="H65" s="41">
        <v>2.8176795580110499</v>
      </c>
      <c r="I65" s="41">
        <v>45.580110497237577</v>
      </c>
      <c r="J65" s="41">
        <v>6.2983425414364627</v>
      </c>
      <c r="K65" s="41">
        <v>1.3259668508287292</v>
      </c>
      <c r="L65" s="41">
        <v>21.546961325966851</v>
      </c>
      <c r="M65" s="41">
        <v>5.8011049723756898</v>
      </c>
      <c r="N65" s="42" t="s">
        <v>60</v>
      </c>
    </row>
    <row r="66" spans="1:14" ht="30" x14ac:dyDescent="0.25">
      <c r="A66" s="14" t="s">
        <v>72</v>
      </c>
      <c r="B66" s="14" t="s">
        <v>76</v>
      </c>
      <c r="C66" s="15" t="s">
        <v>77</v>
      </c>
      <c r="D66" s="41">
        <v>6.0333333333333332</v>
      </c>
      <c r="E66" s="41">
        <v>63.480662983425404</v>
      </c>
      <c r="F66" s="41">
        <v>24.530386740331494</v>
      </c>
      <c r="G66" s="41">
        <v>569</v>
      </c>
      <c r="H66" s="41">
        <v>2.1546961325966851</v>
      </c>
      <c r="I66" s="41">
        <v>55.690607734806619</v>
      </c>
      <c r="J66" s="41">
        <v>5.6353591160220997</v>
      </c>
      <c r="K66" s="41">
        <v>1.9889502762430937</v>
      </c>
      <c r="L66" s="41">
        <v>17.237569060773485</v>
      </c>
      <c r="M66" s="41">
        <v>5.3038674033149169</v>
      </c>
      <c r="N66" s="42" t="s">
        <v>60</v>
      </c>
    </row>
    <row r="67" spans="1:14" ht="30" x14ac:dyDescent="0.25">
      <c r="A67" s="14" t="s">
        <v>72</v>
      </c>
      <c r="B67" s="14" t="s">
        <v>82</v>
      </c>
      <c r="C67" s="15" t="s">
        <v>83</v>
      </c>
      <c r="D67" s="41">
        <v>6.0333333333333332</v>
      </c>
      <c r="E67" s="41">
        <v>47.0718232044199</v>
      </c>
      <c r="F67" s="41">
        <v>22.707182320441994</v>
      </c>
      <c r="G67" s="41">
        <v>906</v>
      </c>
      <c r="H67" s="41">
        <v>1.6574585635359116</v>
      </c>
      <c r="I67" s="41">
        <v>39.779005524861887</v>
      </c>
      <c r="J67" s="41">
        <v>5.6353591160220988</v>
      </c>
      <c r="K67" s="41">
        <v>0.82872928176795579</v>
      </c>
      <c r="L67" s="41">
        <v>15.911602209944753</v>
      </c>
      <c r="M67" s="41">
        <v>5.9668508287292807</v>
      </c>
      <c r="N67" s="42" t="s">
        <v>60</v>
      </c>
    </row>
    <row r="68" spans="1:14" ht="30" x14ac:dyDescent="0.25">
      <c r="A68" s="14" t="s">
        <v>72</v>
      </c>
      <c r="B68" s="14" t="s">
        <v>78</v>
      </c>
      <c r="C68" s="15" t="s">
        <v>79</v>
      </c>
      <c r="D68" s="41">
        <v>6.0333333333333332</v>
      </c>
      <c r="E68" s="41">
        <v>53.535911602209943</v>
      </c>
      <c r="F68" s="41">
        <v>20.386740331491708</v>
      </c>
      <c r="G68" s="41">
        <v>1008</v>
      </c>
      <c r="H68" s="41">
        <v>1.3259668508287292</v>
      </c>
      <c r="I68" s="41">
        <v>46.574585635359114</v>
      </c>
      <c r="J68" s="41">
        <v>5.6353591160220997</v>
      </c>
      <c r="K68" s="41">
        <v>0.49723756906077343</v>
      </c>
      <c r="L68" s="41">
        <v>15.082872928176798</v>
      </c>
      <c r="M68" s="41">
        <v>4.8066298342541431</v>
      </c>
      <c r="N68" s="42" t="s">
        <v>60</v>
      </c>
    </row>
    <row r="69" spans="1:14" ht="30" x14ac:dyDescent="0.25">
      <c r="A69" s="16" t="s">
        <v>388</v>
      </c>
      <c r="B69" s="16"/>
      <c r="C69" s="16"/>
      <c r="D69" s="48"/>
      <c r="E69" s="48">
        <v>52.26519337016574</v>
      </c>
      <c r="F69" s="48">
        <v>27.209944751381215</v>
      </c>
      <c r="G69" s="48">
        <v>4730</v>
      </c>
      <c r="H69" s="48">
        <v>1.7679558011049723</v>
      </c>
      <c r="I69" s="48">
        <v>44.447513812154703</v>
      </c>
      <c r="J69" s="48">
        <v>6.0497237569060758</v>
      </c>
      <c r="K69" s="48">
        <v>1.2430939226519337</v>
      </c>
      <c r="L69" s="48">
        <v>20.35911602209945</v>
      </c>
      <c r="M69" s="48">
        <v>5.6077348066298347</v>
      </c>
      <c r="N69" s="56" t="s">
        <v>60</v>
      </c>
    </row>
    <row r="70" spans="1:14" ht="30" x14ac:dyDescent="0.25">
      <c r="A70" s="14" t="s">
        <v>84</v>
      </c>
      <c r="B70" s="14" t="s">
        <v>343</v>
      </c>
      <c r="C70" s="15" t="s">
        <v>344</v>
      </c>
      <c r="D70" s="41">
        <v>6.0333333333333332</v>
      </c>
      <c r="E70" s="41">
        <v>38.287292817679557</v>
      </c>
      <c r="F70" s="41">
        <v>33.480662983425404</v>
      </c>
      <c r="G70" s="41">
        <v>331</v>
      </c>
      <c r="H70" s="41">
        <v>3.4806629834254141</v>
      </c>
      <c r="I70" s="41">
        <v>29.00552486187846</v>
      </c>
      <c r="J70" s="41">
        <v>5.8011049723756898</v>
      </c>
      <c r="K70" s="41">
        <v>3.8121546961325961</v>
      </c>
      <c r="L70" s="41">
        <v>25.027624309392262</v>
      </c>
      <c r="M70" s="41">
        <v>4.6408839779005522</v>
      </c>
      <c r="N70" s="42" t="s">
        <v>60</v>
      </c>
    </row>
    <row r="71" spans="1:14" ht="30" x14ac:dyDescent="0.25">
      <c r="A71" s="14" t="s">
        <v>84</v>
      </c>
      <c r="B71" s="14" t="s">
        <v>85</v>
      </c>
      <c r="C71" s="15" t="s">
        <v>1084</v>
      </c>
      <c r="D71" s="41">
        <v>6.0333333333333332</v>
      </c>
      <c r="E71" s="41">
        <v>37.127071823204425</v>
      </c>
      <c r="F71" s="41">
        <v>32.651933701657455</v>
      </c>
      <c r="G71" s="41">
        <v>285</v>
      </c>
      <c r="H71" s="41">
        <v>3.4806629834254141</v>
      </c>
      <c r="I71" s="41">
        <v>27.84530386740332</v>
      </c>
      <c r="J71" s="41">
        <v>5.8011049723756898</v>
      </c>
      <c r="K71" s="41">
        <v>2.4861878453038675</v>
      </c>
      <c r="L71" s="41">
        <v>24.861878453038678</v>
      </c>
      <c r="M71" s="41">
        <v>5.3038674033149169</v>
      </c>
      <c r="N71" s="42" t="s">
        <v>60</v>
      </c>
    </row>
    <row r="72" spans="1:14" ht="30" x14ac:dyDescent="0.25">
      <c r="A72" s="14" t="s">
        <v>84</v>
      </c>
      <c r="B72" s="14" t="s">
        <v>91</v>
      </c>
      <c r="C72" s="15" t="s">
        <v>92</v>
      </c>
      <c r="D72" s="41">
        <v>6.0333333333333332</v>
      </c>
      <c r="E72" s="41">
        <v>35.303867403314918</v>
      </c>
      <c r="F72" s="41">
        <v>28.342541436464085</v>
      </c>
      <c r="G72" s="41">
        <v>269</v>
      </c>
      <c r="H72" s="41">
        <v>3.1491712707182322</v>
      </c>
      <c r="I72" s="41">
        <v>25.193370165745858</v>
      </c>
      <c r="J72" s="41">
        <v>6.9613259668508274</v>
      </c>
      <c r="K72" s="41">
        <v>2.9834254143646408</v>
      </c>
      <c r="L72" s="41">
        <v>20.055248618784528</v>
      </c>
      <c r="M72" s="41">
        <v>5.3038674033149169</v>
      </c>
      <c r="N72" s="42" t="s">
        <v>60</v>
      </c>
    </row>
    <row r="73" spans="1:14" ht="30" x14ac:dyDescent="0.25">
      <c r="A73" s="14" t="s">
        <v>84</v>
      </c>
      <c r="B73" s="14" t="s">
        <v>86</v>
      </c>
      <c r="C73" s="15" t="s">
        <v>87</v>
      </c>
      <c r="D73" s="41">
        <v>6.0333333333333332</v>
      </c>
      <c r="E73" s="41">
        <v>33.149171270718242</v>
      </c>
      <c r="F73" s="41">
        <v>28.176795580110507</v>
      </c>
      <c r="G73" s="41">
        <v>326</v>
      </c>
      <c r="H73" s="41">
        <v>2.3204419889502761</v>
      </c>
      <c r="I73" s="41">
        <v>24.861878453038678</v>
      </c>
      <c r="J73" s="41">
        <v>5.9668508287292807</v>
      </c>
      <c r="K73" s="41">
        <v>1.6574585635359116</v>
      </c>
      <c r="L73" s="41">
        <v>14.58563535911602</v>
      </c>
      <c r="M73" s="41">
        <v>11.933701657458567</v>
      </c>
      <c r="N73" s="42" t="s">
        <v>60</v>
      </c>
    </row>
    <row r="74" spans="1:14" ht="30" x14ac:dyDescent="0.25">
      <c r="A74" s="14" t="s">
        <v>84</v>
      </c>
      <c r="B74" s="14" t="s">
        <v>88</v>
      </c>
      <c r="C74" s="15" t="s">
        <v>89</v>
      </c>
      <c r="D74" s="41">
        <v>6.0333333333333332</v>
      </c>
      <c r="E74" s="41">
        <v>34.806629834254139</v>
      </c>
      <c r="F74" s="41">
        <v>26.685082872928188</v>
      </c>
      <c r="G74" s="41">
        <v>215</v>
      </c>
      <c r="H74" s="41">
        <v>2.6519337016574585</v>
      </c>
      <c r="I74" s="41">
        <v>27.513812154696144</v>
      </c>
      <c r="J74" s="41">
        <v>4.6408839779005522</v>
      </c>
      <c r="K74" s="41">
        <v>2.1546961325966851</v>
      </c>
      <c r="L74" s="41">
        <v>19.889502762430944</v>
      </c>
      <c r="M74" s="41">
        <v>4.6408839779005522</v>
      </c>
      <c r="N74" s="42" t="s">
        <v>60</v>
      </c>
    </row>
    <row r="75" spans="1:14" ht="30" x14ac:dyDescent="0.25">
      <c r="A75" s="14" t="s">
        <v>84</v>
      </c>
      <c r="B75" s="14" t="s">
        <v>90</v>
      </c>
      <c r="C75" s="15" t="s">
        <v>345</v>
      </c>
      <c r="D75" s="41">
        <v>6.0333333333333332</v>
      </c>
      <c r="E75" s="41">
        <v>26.187845303867416</v>
      </c>
      <c r="F75" s="41">
        <v>23.20441988950277</v>
      </c>
      <c r="G75" s="41">
        <v>83</v>
      </c>
      <c r="H75" s="41">
        <v>2.651933701657458</v>
      </c>
      <c r="I75" s="41">
        <v>19.060773480662988</v>
      </c>
      <c r="J75" s="41">
        <v>4.4751381215469603</v>
      </c>
      <c r="K75" s="41">
        <v>2.1546961325966851</v>
      </c>
      <c r="L75" s="41">
        <v>16.408839779005529</v>
      </c>
      <c r="M75" s="41">
        <v>4.6408839779005522</v>
      </c>
      <c r="N75" s="42" t="s">
        <v>60</v>
      </c>
    </row>
    <row r="76" spans="1:14" ht="30" x14ac:dyDescent="0.25">
      <c r="A76" s="16" t="s">
        <v>389</v>
      </c>
      <c r="B76" s="16"/>
      <c r="C76" s="16"/>
      <c r="D76" s="48"/>
      <c r="E76" s="48">
        <v>34.143646408839778</v>
      </c>
      <c r="F76" s="48">
        <v>28.756906077348066</v>
      </c>
      <c r="G76" s="48">
        <v>1509</v>
      </c>
      <c r="H76" s="48">
        <v>2.9558011049723754</v>
      </c>
      <c r="I76" s="48">
        <v>25.580110497237573</v>
      </c>
      <c r="J76" s="48">
        <v>5.6077348066298347</v>
      </c>
      <c r="K76" s="48">
        <v>2.5414364640883975</v>
      </c>
      <c r="L76" s="48">
        <v>20.138121546961326</v>
      </c>
      <c r="M76" s="48">
        <v>6.0773480662983426</v>
      </c>
      <c r="N76" s="56" t="s">
        <v>60</v>
      </c>
    </row>
    <row r="77" spans="1:14" ht="30" x14ac:dyDescent="0.25">
      <c r="A77" s="14" t="s">
        <v>93</v>
      </c>
      <c r="B77" s="14" t="s">
        <v>94</v>
      </c>
      <c r="C77" s="15" t="s">
        <v>95</v>
      </c>
      <c r="D77" s="41">
        <v>6.0333333333333332</v>
      </c>
      <c r="E77" s="41">
        <v>33.480662983425411</v>
      </c>
      <c r="F77" s="41">
        <v>22.04419889502763</v>
      </c>
      <c r="G77" s="41">
        <v>300</v>
      </c>
      <c r="H77" s="41">
        <v>2.9834254143646404</v>
      </c>
      <c r="I77" s="41">
        <v>26.353591160220997</v>
      </c>
      <c r="J77" s="41">
        <v>4.1436464088397784</v>
      </c>
      <c r="K77" s="41">
        <v>1.4917127071823204</v>
      </c>
      <c r="L77" s="41">
        <v>17.403314917127076</v>
      </c>
      <c r="M77" s="41">
        <v>3.1491712707182313</v>
      </c>
      <c r="N77" s="42" t="s">
        <v>60</v>
      </c>
    </row>
    <row r="78" spans="1:14" ht="30" x14ac:dyDescent="0.25">
      <c r="A78" s="14" t="s">
        <v>93</v>
      </c>
      <c r="B78" s="14" t="s">
        <v>96</v>
      </c>
      <c r="C78" s="15" t="s">
        <v>97</v>
      </c>
      <c r="D78" s="41">
        <v>6.0333333333333332</v>
      </c>
      <c r="E78" s="41">
        <v>33.97790055248619</v>
      </c>
      <c r="F78" s="41">
        <v>21.049723756906079</v>
      </c>
      <c r="G78" s="41">
        <v>324</v>
      </c>
      <c r="H78" s="41">
        <v>2.651933701657458</v>
      </c>
      <c r="I78" s="41">
        <v>27.016574585635361</v>
      </c>
      <c r="J78" s="41">
        <v>4.3093922651933703</v>
      </c>
      <c r="K78" s="41">
        <v>1.988950276243094</v>
      </c>
      <c r="L78" s="41">
        <v>15.082872928176798</v>
      </c>
      <c r="M78" s="41">
        <v>3.9779005524861879</v>
      </c>
      <c r="N78" s="42" t="s">
        <v>60</v>
      </c>
    </row>
    <row r="79" spans="1:14" ht="30" x14ac:dyDescent="0.25">
      <c r="A79" s="14" t="s">
        <v>93</v>
      </c>
      <c r="B79" s="14" t="s">
        <v>98</v>
      </c>
      <c r="C79" s="15" t="s">
        <v>99</v>
      </c>
      <c r="D79" s="41">
        <v>6.0333333333333332</v>
      </c>
      <c r="E79" s="41">
        <v>25.690607734806626</v>
      </c>
      <c r="F79" s="41">
        <v>15.414364640883976</v>
      </c>
      <c r="G79" s="41">
        <v>276</v>
      </c>
      <c r="H79" s="41">
        <v>3.3149171270718227</v>
      </c>
      <c r="I79" s="41">
        <v>18.397790055248617</v>
      </c>
      <c r="J79" s="41">
        <v>3.9779005524861875</v>
      </c>
      <c r="K79" s="41">
        <v>2.4861878453038671</v>
      </c>
      <c r="L79" s="41">
        <v>9.2817679558011044</v>
      </c>
      <c r="M79" s="41">
        <v>3.6464088397790055</v>
      </c>
      <c r="N79" s="42" t="s">
        <v>60</v>
      </c>
    </row>
    <row r="80" spans="1:14" ht="30" x14ac:dyDescent="0.25">
      <c r="A80" s="14" t="s">
        <v>93</v>
      </c>
      <c r="B80" s="14" t="s">
        <v>100</v>
      </c>
      <c r="C80" s="15" t="s">
        <v>101</v>
      </c>
      <c r="D80" s="41">
        <v>6.0333333333333332</v>
      </c>
      <c r="E80" s="41">
        <v>31.657458563535918</v>
      </c>
      <c r="F80" s="41">
        <v>15.082872928176798</v>
      </c>
      <c r="G80" s="41">
        <v>349</v>
      </c>
      <c r="H80" s="41">
        <v>3.6464088397790055</v>
      </c>
      <c r="I80" s="41">
        <v>24.696132596685086</v>
      </c>
      <c r="J80" s="41">
        <v>3.3149171270718232</v>
      </c>
      <c r="K80" s="41">
        <v>2.8176795580110494</v>
      </c>
      <c r="L80" s="41">
        <v>8.121546961325965</v>
      </c>
      <c r="M80" s="41">
        <v>4.1436464088397793</v>
      </c>
      <c r="N80" s="42" t="s">
        <v>60</v>
      </c>
    </row>
    <row r="81" spans="1:14" ht="45" x14ac:dyDescent="0.25">
      <c r="A81" s="14" t="s">
        <v>93</v>
      </c>
      <c r="B81" s="14" t="s">
        <v>102</v>
      </c>
      <c r="C81" s="15" t="s">
        <v>1085</v>
      </c>
      <c r="D81" s="41">
        <v>6.0333333333333332</v>
      </c>
      <c r="E81" s="41">
        <v>26.685082872928181</v>
      </c>
      <c r="F81" s="41">
        <v>11.602209944751381</v>
      </c>
      <c r="G81" s="41">
        <v>319</v>
      </c>
      <c r="H81" s="41">
        <v>1.8232044198895028</v>
      </c>
      <c r="I81" s="41">
        <v>21.381215469613263</v>
      </c>
      <c r="J81" s="41">
        <v>3.4806629834254141</v>
      </c>
      <c r="K81" s="41">
        <v>0.49723756906077343</v>
      </c>
      <c r="L81" s="41">
        <v>7.2928176795580102</v>
      </c>
      <c r="M81" s="41">
        <v>3.8121546961325961</v>
      </c>
      <c r="N81" s="42" t="s">
        <v>60</v>
      </c>
    </row>
    <row r="82" spans="1:14" ht="30" x14ac:dyDescent="0.25">
      <c r="A82" s="14" t="s">
        <v>93</v>
      </c>
      <c r="B82" s="14" t="s">
        <v>103</v>
      </c>
      <c r="C82" s="15" t="s">
        <v>346</v>
      </c>
      <c r="D82" s="41">
        <v>6.0333333333333332</v>
      </c>
      <c r="E82" s="41">
        <v>29.502762430939228</v>
      </c>
      <c r="F82" s="41">
        <v>10.607734806629832</v>
      </c>
      <c r="G82" s="41">
        <v>360</v>
      </c>
      <c r="H82" s="41">
        <v>0.66298342541436461</v>
      </c>
      <c r="I82" s="41">
        <v>25.027624309392262</v>
      </c>
      <c r="J82" s="41">
        <v>3.8121546961325969</v>
      </c>
      <c r="K82" s="41">
        <v>0.33149171270718231</v>
      </c>
      <c r="L82" s="41">
        <v>7.458563535911602</v>
      </c>
      <c r="M82" s="41">
        <v>2.8176795580110499</v>
      </c>
      <c r="N82" s="42" t="s">
        <v>60</v>
      </c>
    </row>
    <row r="83" spans="1:14" ht="30" x14ac:dyDescent="0.25">
      <c r="A83" s="16" t="s">
        <v>390</v>
      </c>
      <c r="B83" s="17"/>
      <c r="C83" s="17"/>
      <c r="D83" s="49"/>
      <c r="E83" s="48">
        <v>30.165745856353595</v>
      </c>
      <c r="F83" s="48">
        <v>15.966850828729283</v>
      </c>
      <c r="G83" s="48">
        <v>1928</v>
      </c>
      <c r="H83" s="48">
        <v>2.5138121546961325</v>
      </c>
      <c r="I83" s="48">
        <v>23.812154696132598</v>
      </c>
      <c r="J83" s="48">
        <v>3.839779005524862</v>
      </c>
      <c r="K83" s="48">
        <v>1.6022099447513811</v>
      </c>
      <c r="L83" s="48">
        <v>10.773480662983426</v>
      </c>
      <c r="M83" s="48">
        <v>3.5911602209944746</v>
      </c>
      <c r="N83" s="56" t="s">
        <v>60</v>
      </c>
    </row>
    <row r="84" spans="1:14" ht="30" x14ac:dyDescent="0.25">
      <c r="A84" s="14" t="s">
        <v>104</v>
      </c>
      <c r="B84" s="14" t="s">
        <v>107</v>
      </c>
      <c r="C84" s="15" t="s">
        <v>119</v>
      </c>
      <c r="D84" s="41">
        <v>6.0333333333333332</v>
      </c>
      <c r="E84" s="41">
        <v>26.685082872928181</v>
      </c>
      <c r="F84" s="41">
        <v>21.878453038674035</v>
      </c>
      <c r="G84" s="41">
        <v>390</v>
      </c>
      <c r="H84" s="41">
        <v>0.82872928176795579</v>
      </c>
      <c r="I84" s="41">
        <v>21.381215469613263</v>
      </c>
      <c r="J84" s="41">
        <v>4.4751381215469612</v>
      </c>
      <c r="K84" s="41">
        <v>0.82872928176795579</v>
      </c>
      <c r="L84" s="41">
        <v>16.574585635359114</v>
      </c>
      <c r="M84" s="41">
        <v>4.4751381215469603</v>
      </c>
      <c r="N84" s="42" t="s">
        <v>60</v>
      </c>
    </row>
    <row r="85" spans="1:14" ht="30" x14ac:dyDescent="0.25">
      <c r="A85" s="14" t="s">
        <v>104</v>
      </c>
      <c r="B85" s="14" t="s">
        <v>105</v>
      </c>
      <c r="C85" s="15" t="s">
        <v>347</v>
      </c>
      <c r="D85" s="41">
        <v>6.0333333333333332</v>
      </c>
      <c r="E85" s="41">
        <v>26.685082872928184</v>
      </c>
      <c r="F85" s="41">
        <v>21.712707182320443</v>
      </c>
      <c r="G85" s="41">
        <v>155</v>
      </c>
      <c r="H85" s="41">
        <v>0.82872928176795579</v>
      </c>
      <c r="I85" s="41">
        <v>21.712707182320443</v>
      </c>
      <c r="J85" s="41">
        <v>4.1436464088397784</v>
      </c>
      <c r="K85" s="41">
        <v>0.33149171270718231</v>
      </c>
      <c r="L85" s="41">
        <v>16.740331491712709</v>
      </c>
      <c r="M85" s="41">
        <v>4.6408839779005522</v>
      </c>
      <c r="N85" s="42" t="s">
        <v>60</v>
      </c>
    </row>
    <row r="86" spans="1:14" ht="30" x14ac:dyDescent="0.25">
      <c r="A86" s="14" t="s">
        <v>104</v>
      </c>
      <c r="B86" s="14" t="s">
        <v>106</v>
      </c>
      <c r="C86" s="15" t="s">
        <v>348</v>
      </c>
      <c r="D86" s="41">
        <v>6.0333333333333332</v>
      </c>
      <c r="E86" s="41">
        <v>22.707182320441991</v>
      </c>
      <c r="F86" s="41">
        <v>18.232044198895032</v>
      </c>
      <c r="G86" s="41">
        <v>178</v>
      </c>
      <c r="H86" s="41">
        <v>0.82872928176795568</v>
      </c>
      <c r="I86" s="41">
        <v>16.740331491712706</v>
      </c>
      <c r="J86" s="41">
        <v>5.1381215469613251</v>
      </c>
      <c r="K86" s="41">
        <v>0.49723756906077343</v>
      </c>
      <c r="L86" s="41">
        <v>11.933701657458565</v>
      </c>
      <c r="M86" s="41">
        <v>5.8011049723756898</v>
      </c>
      <c r="N86" s="42" t="s">
        <v>60</v>
      </c>
    </row>
    <row r="87" spans="1:14" ht="30" x14ac:dyDescent="0.25">
      <c r="A87" s="14" t="s">
        <v>104</v>
      </c>
      <c r="B87" s="14" t="s">
        <v>349</v>
      </c>
      <c r="C87" s="15" t="s">
        <v>350</v>
      </c>
      <c r="D87" s="41">
        <v>6.0333333333333332</v>
      </c>
      <c r="E87" s="41">
        <v>23.038674033149174</v>
      </c>
      <c r="F87" s="41">
        <v>17.403314917127076</v>
      </c>
      <c r="G87" s="41">
        <v>226</v>
      </c>
      <c r="H87" s="41">
        <v>0.49723756906077343</v>
      </c>
      <c r="I87" s="41">
        <v>18.563535911602209</v>
      </c>
      <c r="J87" s="41">
        <v>3.9779005524861879</v>
      </c>
      <c r="K87" s="41">
        <v>0.49723756906077343</v>
      </c>
      <c r="L87" s="41">
        <v>12.928176795580113</v>
      </c>
      <c r="M87" s="41">
        <v>3.9779005524861879</v>
      </c>
      <c r="N87" s="42" t="s">
        <v>60</v>
      </c>
    </row>
    <row r="88" spans="1:14" ht="30" x14ac:dyDescent="0.25">
      <c r="A88" s="16" t="s">
        <v>391</v>
      </c>
      <c r="B88" s="16"/>
      <c r="C88" s="16"/>
      <c r="D88" s="48"/>
      <c r="E88" s="48">
        <v>24.779005524861883</v>
      </c>
      <c r="F88" s="48">
        <v>19.806629834254146</v>
      </c>
      <c r="G88" s="48">
        <v>949</v>
      </c>
      <c r="H88" s="48">
        <v>0.74585635359116009</v>
      </c>
      <c r="I88" s="48">
        <v>19.599447513812159</v>
      </c>
      <c r="J88" s="48">
        <v>4.4337016574585633</v>
      </c>
      <c r="K88" s="48">
        <v>0.53867403314917117</v>
      </c>
      <c r="L88" s="48">
        <v>14.544198895027625</v>
      </c>
      <c r="M88" s="48">
        <v>4.7237569060773472</v>
      </c>
      <c r="N88" s="56" t="s">
        <v>60</v>
      </c>
    </row>
    <row r="89" spans="1:14" ht="30" x14ac:dyDescent="0.25">
      <c r="A89" s="14" t="s">
        <v>109</v>
      </c>
      <c r="B89" s="14" t="s">
        <v>110</v>
      </c>
      <c r="C89" s="15" t="s">
        <v>351</v>
      </c>
      <c r="D89" s="41">
        <v>6.0333333333333332</v>
      </c>
      <c r="E89" s="41">
        <v>15.082872928176792</v>
      </c>
      <c r="F89" s="41">
        <v>12.762430939226521</v>
      </c>
      <c r="G89" s="41">
        <v>137</v>
      </c>
      <c r="H89" s="41">
        <v>0.66298342541436461</v>
      </c>
      <c r="I89" s="41">
        <v>13.259668508287291</v>
      </c>
      <c r="J89" s="41">
        <v>1.160220994475138</v>
      </c>
      <c r="K89" s="41">
        <v>0.99447513812154698</v>
      </c>
      <c r="L89" s="41">
        <v>10.939226519337016</v>
      </c>
      <c r="M89" s="41">
        <v>0.82872928176795579</v>
      </c>
      <c r="N89" s="42" t="s">
        <v>60</v>
      </c>
    </row>
    <row r="90" spans="1:14" ht="30" x14ac:dyDescent="0.25">
      <c r="A90" s="14" t="s">
        <v>109</v>
      </c>
      <c r="B90" s="14" t="s">
        <v>111</v>
      </c>
      <c r="C90" s="15" t="s">
        <v>352</v>
      </c>
      <c r="D90" s="41">
        <v>6.0333333333333332</v>
      </c>
      <c r="E90" s="41">
        <v>12.928176795580109</v>
      </c>
      <c r="F90" s="41">
        <v>12.430939226519339</v>
      </c>
      <c r="G90" s="41">
        <v>37</v>
      </c>
      <c r="H90" s="41">
        <v>0.99447513812154698</v>
      </c>
      <c r="I90" s="41">
        <v>10.441988950276244</v>
      </c>
      <c r="J90" s="41">
        <v>1.4917127071823204</v>
      </c>
      <c r="K90" s="41">
        <v>1.3259668508287292</v>
      </c>
      <c r="L90" s="41">
        <v>9.7790055248618799</v>
      </c>
      <c r="M90" s="41">
        <v>1.3259668508287292</v>
      </c>
      <c r="N90" s="42" t="s">
        <v>60</v>
      </c>
    </row>
    <row r="91" spans="1:14" ht="30" x14ac:dyDescent="0.25">
      <c r="A91" s="14" t="s">
        <v>109</v>
      </c>
      <c r="B91" s="14" t="s">
        <v>112</v>
      </c>
      <c r="C91" s="15" t="s">
        <v>113</v>
      </c>
      <c r="D91" s="41">
        <v>6.0333333333333332</v>
      </c>
      <c r="E91" s="41">
        <v>12.265193370165747</v>
      </c>
      <c r="F91" s="41">
        <v>10.276243093922652</v>
      </c>
      <c r="G91" s="41">
        <v>42</v>
      </c>
      <c r="H91" s="41">
        <v>1.160220994475138</v>
      </c>
      <c r="I91" s="41">
        <v>10.276243093922654</v>
      </c>
      <c r="J91" s="41">
        <v>0.82872928176795579</v>
      </c>
      <c r="K91" s="41">
        <v>0.82872928176795579</v>
      </c>
      <c r="L91" s="41">
        <v>8.6187845303867405</v>
      </c>
      <c r="M91" s="41">
        <v>0.82872928176795579</v>
      </c>
      <c r="N91" s="42" t="s">
        <v>60</v>
      </c>
    </row>
    <row r="92" spans="1:14" ht="30" x14ac:dyDescent="0.25">
      <c r="A92" s="16" t="s">
        <v>392</v>
      </c>
      <c r="B92" s="16"/>
      <c r="C92" s="16"/>
      <c r="D92" s="48"/>
      <c r="E92" s="48">
        <v>13.425414364640881</v>
      </c>
      <c r="F92" s="48">
        <v>11.823204419889505</v>
      </c>
      <c r="G92" s="48">
        <v>216</v>
      </c>
      <c r="H92" s="48">
        <v>0.93922651933701662</v>
      </c>
      <c r="I92" s="48">
        <v>11.325966850828729</v>
      </c>
      <c r="J92" s="48">
        <v>1.160220994475138</v>
      </c>
      <c r="K92" s="48">
        <v>1.0497237569060773</v>
      </c>
      <c r="L92" s="48">
        <v>9.7790055248618781</v>
      </c>
      <c r="M92" s="48">
        <v>0.99447513812154698</v>
      </c>
      <c r="N92" s="56" t="s">
        <v>60</v>
      </c>
    </row>
    <row r="93" spans="1:14" ht="30" x14ac:dyDescent="0.25">
      <c r="A93" s="14" t="s">
        <v>114</v>
      </c>
      <c r="B93" s="14" t="s">
        <v>118</v>
      </c>
      <c r="C93" s="15" t="s">
        <v>353</v>
      </c>
      <c r="D93" s="41">
        <v>6.0333333333333332</v>
      </c>
      <c r="E93" s="41">
        <v>34.64088397790055</v>
      </c>
      <c r="F93" s="41">
        <v>21.712707182320447</v>
      </c>
      <c r="G93" s="41">
        <v>379</v>
      </c>
      <c r="H93" s="41">
        <v>1.160220994475138</v>
      </c>
      <c r="I93" s="41">
        <v>28.674033149171272</v>
      </c>
      <c r="J93" s="41">
        <v>4.8066298342541431</v>
      </c>
      <c r="K93" s="41">
        <v>0.82872928176795579</v>
      </c>
      <c r="L93" s="41">
        <v>15.745856353591162</v>
      </c>
      <c r="M93" s="41">
        <v>5.1381215469613259</v>
      </c>
      <c r="N93" s="42" t="s">
        <v>60</v>
      </c>
    </row>
    <row r="94" spans="1:14" ht="30" x14ac:dyDescent="0.25">
      <c r="A94" s="14" t="s">
        <v>114</v>
      </c>
      <c r="B94" s="14" t="s">
        <v>116</v>
      </c>
      <c r="C94" s="15" t="s">
        <v>117</v>
      </c>
      <c r="D94" s="41">
        <v>6.0333333333333332</v>
      </c>
      <c r="E94" s="41">
        <v>34.806629834254153</v>
      </c>
      <c r="F94" s="41">
        <v>20.883977900552491</v>
      </c>
      <c r="G94" s="41">
        <v>352</v>
      </c>
      <c r="H94" s="41">
        <v>0.33149171270718231</v>
      </c>
      <c r="I94" s="41">
        <v>29.171270718232048</v>
      </c>
      <c r="J94" s="41">
        <v>5.3038674033149169</v>
      </c>
      <c r="K94" s="41">
        <v>0.49723756906077343</v>
      </c>
      <c r="L94" s="41">
        <v>15.24861878453039</v>
      </c>
      <c r="M94" s="41">
        <v>5.1381215469613251</v>
      </c>
      <c r="N94" s="42" t="s">
        <v>60</v>
      </c>
    </row>
    <row r="95" spans="1:14" ht="30" x14ac:dyDescent="0.25">
      <c r="A95" s="14" t="s">
        <v>114</v>
      </c>
      <c r="B95" s="14" t="s">
        <v>115</v>
      </c>
      <c r="C95" s="15" t="s">
        <v>354</v>
      </c>
      <c r="D95" s="41">
        <v>6.0333333333333332</v>
      </c>
      <c r="E95" s="41">
        <v>29.00552486187846</v>
      </c>
      <c r="F95" s="41">
        <v>19.889502762430944</v>
      </c>
      <c r="G95" s="41">
        <v>347</v>
      </c>
      <c r="H95" s="41">
        <v>0.49723756906077343</v>
      </c>
      <c r="I95" s="41">
        <v>23.038674033149174</v>
      </c>
      <c r="J95" s="41">
        <v>5.4696132596685079</v>
      </c>
      <c r="K95" s="41">
        <v>0.33149171270718231</v>
      </c>
      <c r="L95" s="41">
        <v>13.92265193370166</v>
      </c>
      <c r="M95" s="41">
        <v>5.6353591160220988</v>
      </c>
      <c r="N95" s="42" t="s">
        <v>60</v>
      </c>
    </row>
    <row r="96" spans="1:14" ht="30" x14ac:dyDescent="0.25">
      <c r="A96" s="14" t="s">
        <v>114</v>
      </c>
      <c r="B96" s="14" t="s">
        <v>355</v>
      </c>
      <c r="C96" s="15" t="s">
        <v>356</v>
      </c>
      <c r="D96" s="41">
        <v>6.0333333333333332</v>
      </c>
      <c r="E96" s="41">
        <v>29.005524861878467</v>
      </c>
      <c r="F96" s="41">
        <v>19.558011049723763</v>
      </c>
      <c r="G96" s="41">
        <v>276</v>
      </c>
      <c r="H96" s="41">
        <v>1.4917127071823204</v>
      </c>
      <c r="I96" s="41">
        <v>21.215469613259675</v>
      </c>
      <c r="J96" s="41">
        <v>6.2983425414364627</v>
      </c>
      <c r="K96" s="41">
        <v>0.16574585635359115</v>
      </c>
      <c r="L96" s="41">
        <v>13.922651933701658</v>
      </c>
      <c r="M96" s="41">
        <v>5.4696132596685079</v>
      </c>
      <c r="N96" s="42" t="s">
        <v>60</v>
      </c>
    </row>
    <row r="97" spans="1:14" ht="30" x14ac:dyDescent="0.25">
      <c r="A97" s="14" t="s">
        <v>114</v>
      </c>
      <c r="B97" s="14" t="s">
        <v>120</v>
      </c>
      <c r="C97" s="15" t="s">
        <v>1086</v>
      </c>
      <c r="D97" s="41">
        <v>6.0333333333333332</v>
      </c>
      <c r="E97" s="41">
        <v>15.91160220994475</v>
      </c>
      <c r="F97" s="41">
        <v>16.906077348066297</v>
      </c>
      <c r="G97" s="41">
        <v>253</v>
      </c>
      <c r="H97" s="41">
        <v>1.160220994475138</v>
      </c>
      <c r="I97" s="41">
        <v>9.94475138121547</v>
      </c>
      <c r="J97" s="41">
        <v>4.8066298342541431</v>
      </c>
      <c r="K97" s="41">
        <v>0.99447513812154686</v>
      </c>
      <c r="L97" s="41">
        <v>11.933701657458563</v>
      </c>
      <c r="M97" s="41">
        <v>3.977900552486187</v>
      </c>
      <c r="N97" s="42" t="s">
        <v>60</v>
      </c>
    </row>
    <row r="98" spans="1:14" x14ac:dyDescent="0.25">
      <c r="A98" s="16" t="s">
        <v>393</v>
      </c>
      <c r="B98" s="16"/>
      <c r="C98" s="16"/>
      <c r="D98" s="48"/>
      <c r="E98" s="48">
        <v>28.674033149171276</v>
      </c>
      <c r="F98" s="48">
        <v>19.790055248618792</v>
      </c>
      <c r="G98" s="48">
        <v>1607</v>
      </c>
      <c r="H98" s="48">
        <v>0.92817679558011046</v>
      </c>
      <c r="I98" s="48">
        <v>22.408839779005525</v>
      </c>
      <c r="J98" s="48">
        <v>5.3370165745856344</v>
      </c>
      <c r="K98" s="48">
        <v>0.56353591160220995</v>
      </c>
      <c r="L98" s="48">
        <v>14.154696132596687</v>
      </c>
      <c r="M98" s="48">
        <v>5.0718232044198892</v>
      </c>
      <c r="N98" s="56" t="s">
        <v>60</v>
      </c>
    </row>
    <row r="99" spans="1:14" ht="30" x14ac:dyDescent="0.25">
      <c r="A99" s="14" t="s">
        <v>121</v>
      </c>
      <c r="B99" s="14" t="s">
        <v>123</v>
      </c>
      <c r="C99" s="15" t="s">
        <v>124</v>
      </c>
      <c r="D99" s="41">
        <v>6.0333333333333332</v>
      </c>
      <c r="E99" s="41">
        <v>37.127071823204425</v>
      </c>
      <c r="F99" s="41">
        <v>26.850828729281776</v>
      </c>
      <c r="G99" s="41">
        <v>229</v>
      </c>
      <c r="H99" s="41">
        <v>0.66298342541436461</v>
      </c>
      <c r="I99" s="41">
        <v>29.668508287292823</v>
      </c>
      <c r="J99" s="41">
        <v>6.7955801104972373</v>
      </c>
      <c r="K99" s="41">
        <v>0.49723756906077343</v>
      </c>
      <c r="L99" s="41">
        <v>19.723756906077348</v>
      </c>
      <c r="M99" s="41">
        <v>6.6298342541436464</v>
      </c>
      <c r="N99" s="42" t="s">
        <v>60</v>
      </c>
    </row>
    <row r="100" spans="1:14" ht="30" x14ac:dyDescent="0.25">
      <c r="A100" s="14" t="s">
        <v>121</v>
      </c>
      <c r="B100" s="14" t="s">
        <v>122</v>
      </c>
      <c r="C100" s="15" t="s">
        <v>357</v>
      </c>
      <c r="D100" s="41">
        <v>6.0333333333333332</v>
      </c>
      <c r="E100" s="41">
        <v>38.121546961325969</v>
      </c>
      <c r="F100" s="41">
        <v>25.69060773480663</v>
      </c>
      <c r="G100" s="41">
        <v>250</v>
      </c>
      <c r="H100" s="41">
        <v>0.99447513812154698</v>
      </c>
      <c r="I100" s="41">
        <v>30.66298342541436</v>
      </c>
      <c r="J100" s="41">
        <v>6.4640883977900536</v>
      </c>
      <c r="K100" s="41">
        <v>0.82872928176795579</v>
      </c>
      <c r="L100" s="41">
        <v>18.563535911602212</v>
      </c>
      <c r="M100" s="41">
        <v>6.2983425414364635</v>
      </c>
      <c r="N100" s="42" t="s">
        <v>60</v>
      </c>
    </row>
    <row r="101" spans="1:14" ht="30" x14ac:dyDescent="0.25">
      <c r="A101" s="14" t="s">
        <v>121</v>
      </c>
      <c r="B101" s="14" t="s">
        <v>125</v>
      </c>
      <c r="C101" s="15" t="s">
        <v>126</v>
      </c>
      <c r="D101" s="41">
        <v>6.0333333333333332</v>
      </c>
      <c r="E101" s="41">
        <v>31.823204419889514</v>
      </c>
      <c r="F101" s="41">
        <v>24.19889502762431</v>
      </c>
      <c r="G101" s="41">
        <v>329</v>
      </c>
      <c r="H101" s="41">
        <v>1.3259668508287292</v>
      </c>
      <c r="I101" s="41">
        <v>22.541436464088402</v>
      </c>
      <c r="J101" s="41">
        <v>7.9558011049723749</v>
      </c>
      <c r="K101" s="41">
        <v>0.82872928176795579</v>
      </c>
      <c r="L101" s="41">
        <v>17.403314917127073</v>
      </c>
      <c r="M101" s="41">
        <v>5.9668508287292816</v>
      </c>
      <c r="N101" s="42" t="s">
        <v>60</v>
      </c>
    </row>
    <row r="102" spans="1:14" ht="30" x14ac:dyDescent="0.25">
      <c r="A102" s="14" t="s">
        <v>121</v>
      </c>
      <c r="B102" s="14" t="s">
        <v>127</v>
      </c>
      <c r="C102" s="15" t="s">
        <v>358</v>
      </c>
      <c r="D102" s="41">
        <v>6.0333333333333332</v>
      </c>
      <c r="E102" s="41">
        <v>37.624309392265197</v>
      </c>
      <c r="F102" s="41">
        <v>21.381215469613259</v>
      </c>
      <c r="G102" s="41">
        <v>418</v>
      </c>
      <c r="H102" s="41">
        <v>1.160220994475138</v>
      </c>
      <c r="I102" s="41">
        <v>29.005524861878456</v>
      </c>
      <c r="J102" s="41">
        <v>7.4585635359116012</v>
      </c>
      <c r="K102" s="41">
        <v>0.66298342541436461</v>
      </c>
      <c r="L102" s="41">
        <v>13.259668508287291</v>
      </c>
      <c r="M102" s="41">
        <v>7.4585635359116012</v>
      </c>
      <c r="N102" s="42" t="s">
        <v>60</v>
      </c>
    </row>
    <row r="103" spans="1:14" x14ac:dyDescent="0.25">
      <c r="A103" s="16" t="s">
        <v>394</v>
      </c>
      <c r="B103" s="16"/>
      <c r="C103" s="16"/>
      <c r="D103" s="48"/>
      <c r="E103" s="48">
        <v>36.174033149171272</v>
      </c>
      <c r="F103" s="48">
        <v>24.530386740331494</v>
      </c>
      <c r="G103" s="48">
        <v>1226</v>
      </c>
      <c r="H103" s="48">
        <v>1.0359116022099446</v>
      </c>
      <c r="I103" s="48">
        <v>27.96961325966851</v>
      </c>
      <c r="J103" s="48">
        <v>7.1685082872928163</v>
      </c>
      <c r="K103" s="48">
        <v>0.70441988950276246</v>
      </c>
      <c r="L103" s="48">
        <v>17.237569060773481</v>
      </c>
      <c r="M103" s="48">
        <v>6.5883977900552484</v>
      </c>
      <c r="N103" s="56" t="s">
        <v>60</v>
      </c>
    </row>
    <row r="104" spans="1:14" ht="30" x14ac:dyDescent="0.25">
      <c r="A104" s="14" t="s">
        <v>128</v>
      </c>
      <c r="B104" s="14" t="s">
        <v>130</v>
      </c>
      <c r="C104" s="15" t="s">
        <v>131</v>
      </c>
      <c r="D104" s="41">
        <v>6.0333333333333332</v>
      </c>
      <c r="E104" s="41">
        <v>19.723756906077345</v>
      </c>
      <c r="F104" s="41">
        <v>19.392265193370168</v>
      </c>
      <c r="G104" s="41">
        <v>484</v>
      </c>
      <c r="H104" s="41">
        <v>0.16574585635359115</v>
      </c>
      <c r="I104" s="41">
        <v>16.906077348066301</v>
      </c>
      <c r="J104" s="41">
        <v>2.6519337016574585</v>
      </c>
      <c r="K104" s="41">
        <v>0</v>
      </c>
      <c r="L104" s="41">
        <v>16.077348066298342</v>
      </c>
      <c r="M104" s="41">
        <v>3.3149171270718232</v>
      </c>
      <c r="N104" s="42" t="s">
        <v>60</v>
      </c>
    </row>
    <row r="105" spans="1:14" ht="30" x14ac:dyDescent="0.25">
      <c r="A105" s="14" t="s">
        <v>128</v>
      </c>
      <c r="B105" s="14" t="s">
        <v>132</v>
      </c>
      <c r="C105" s="15" t="s">
        <v>1087</v>
      </c>
      <c r="D105" s="41">
        <v>6.0333333333333332</v>
      </c>
      <c r="E105" s="41">
        <v>21.546961325966848</v>
      </c>
      <c r="F105" s="41">
        <v>14.419889502762432</v>
      </c>
      <c r="G105" s="41">
        <v>386</v>
      </c>
      <c r="H105" s="41">
        <v>0</v>
      </c>
      <c r="I105" s="41">
        <v>21.546961325966848</v>
      </c>
      <c r="J105" s="41" t="s">
        <v>60</v>
      </c>
      <c r="K105" s="41">
        <v>0</v>
      </c>
      <c r="L105" s="41">
        <v>14.419889502762432</v>
      </c>
      <c r="M105" s="41"/>
      <c r="N105" s="42" t="s">
        <v>60</v>
      </c>
    </row>
    <row r="106" spans="1:14" ht="30" x14ac:dyDescent="0.25">
      <c r="A106" s="14" t="s">
        <v>128</v>
      </c>
      <c r="B106" s="14" t="s">
        <v>129</v>
      </c>
      <c r="C106" s="15" t="s">
        <v>1088</v>
      </c>
      <c r="D106" s="41">
        <v>6.0333333333333332</v>
      </c>
      <c r="E106" s="41">
        <v>21.546961325966851</v>
      </c>
      <c r="F106" s="41">
        <v>13.591160220994475</v>
      </c>
      <c r="G106" s="41">
        <v>135</v>
      </c>
      <c r="H106" s="41">
        <v>0.66298342541436461</v>
      </c>
      <c r="I106" s="41">
        <v>19.060773480662981</v>
      </c>
      <c r="J106" s="41">
        <v>1.8232044198895028</v>
      </c>
      <c r="K106" s="41">
        <v>0.99447513812154686</v>
      </c>
      <c r="L106" s="41">
        <v>10.773480662983426</v>
      </c>
      <c r="M106" s="41">
        <v>1.8232044198895028</v>
      </c>
      <c r="N106" s="42" t="s">
        <v>60</v>
      </c>
    </row>
    <row r="107" spans="1:14" ht="30" x14ac:dyDescent="0.25">
      <c r="A107" s="16" t="s">
        <v>395</v>
      </c>
      <c r="B107" s="16"/>
      <c r="C107" s="16"/>
      <c r="D107" s="48"/>
      <c r="E107" s="48">
        <v>20.939226519337012</v>
      </c>
      <c r="F107" s="48">
        <v>15.801104972375692</v>
      </c>
      <c r="G107" s="48">
        <v>1005</v>
      </c>
      <c r="H107" s="48">
        <v>0.27624309392265195</v>
      </c>
      <c r="I107" s="48">
        <v>19.171270718232044</v>
      </c>
      <c r="J107" s="48">
        <v>2.2375690607734806</v>
      </c>
      <c r="K107" s="48">
        <v>0.33149171270718231</v>
      </c>
      <c r="L107" s="48">
        <v>13.756906077348065</v>
      </c>
      <c r="M107" s="48">
        <v>2.569060773480663</v>
      </c>
      <c r="N107" s="56" t="s">
        <v>60</v>
      </c>
    </row>
    <row r="108" spans="1:14" ht="30" x14ac:dyDescent="0.25">
      <c r="A108" s="14" t="s">
        <v>133</v>
      </c>
      <c r="B108" s="14" t="s">
        <v>136</v>
      </c>
      <c r="C108" s="15" t="s">
        <v>137</v>
      </c>
      <c r="D108" s="41">
        <v>6.0333333333333332</v>
      </c>
      <c r="E108" s="41">
        <v>41.602209944751387</v>
      </c>
      <c r="F108" s="41">
        <v>23.20441988950277</v>
      </c>
      <c r="G108" s="41">
        <v>458</v>
      </c>
      <c r="H108" s="41">
        <v>1.3259668508287292</v>
      </c>
      <c r="I108" s="41">
        <v>35.801104972375697</v>
      </c>
      <c r="J108" s="41">
        <v>4.4751381215469612</v>
      </c>
      <c r="K108" s="41">
        <v>1.3259668508287292</v>
      </c>
      <c r="L108" s="41">
        <v>16.906077348066301</v>
      </c>
      <c r="M108" s="41">
        <v>4.9723756906077332</v>
      </c>
      <c r="N108" s="42" t="s">
        <v>60</v>
      </c>
    </row>
    <row r="109" spans="1:14" ht="30" x14ac:dyDescent="0.25">
      <c r="A109" s="14" t="s">
        <v>133</v>
      </c>
      <c r="B109" s="14" t="s">
        <v>134</v>
      </c>
      <c r="C109" s="15" t="s">
        <v>135</v>
      </c>
      <c r="D109" s="41">
        <v>6.0333333333333332</v>
      </c>
      <c r="E109" s="41">
        <v>37.292817679558013</v>
      </c>
      <c r="F109" s="41">
        <v>23.204419889502766</v>
      </c>
      <c r="G109" s="41">
        <v>467</v>
      </c>
      <c r="H109" s="41">
        <v>1.4917127071823204</v>
      </c>
      <c r="I109" s="41">
        <v>30.497237569060779</v>
      </c>
      <c r="J109" s="41">
        <v>5.3038674033149169</v>
      </c>
      <c r="K109" s="41">
        <v>0.82872928176795568</v>
      </c>
      <c r="L109" s="41">
        <v>17.569060773480665</v>
      </c>
      <c r="M109" s="41">
        <v>4.8066298342541431</v>
      </c>
      <c r="N109" s="42" t="s">
        <v>60</v>
      </c>
    </row>
    <row r="110" spans="1:14" ht="30" x14ac:dyDescent="0.25">
      <c r="A110" s="14" t="s">
        <v>133</v>
      </c>
      <c r="B110" s="14" t="s">
        <v>138</v>
      </c>
      <c r="C110" s="15" t="s">
        <v>139</v>
      </c>
      <c r="D110" s="41">
        <v>6.0333333333333332</v>
      </c>
      <c r="E110" s="41">
        <v>42.762430939226512</v>
      </c>
      <c r="F110" s="41">
        <v>20.883977900552491</v>
      </c>
      <c r="G110" s="41">
        <v>470</v>
      </c>
      <c r="H110" s="41">
        <v>0.33149171270718231</v>
      </c>
      <c r="I110" s="41">
        <v>37.955801104972373</v>
      </c>
      <c r="J110" s="41">
        <v>4.4751381215469603</v>
      </c>
      <c r="K110" s="41">
        <v>0.16574585635359115</v>
      </c>
      <c r="L110" s="41">
        <v>15.745856353591163</v>
      </c>
      <c r="M110" s="41">
        <v>4.9723756906077341</v>
      </c>
      <c r="N110" s="42" t="s">
        <v>60</v>
      </c>
    </row>
    <row r="111" spans="1:14" ht="30" x14ac:dyDescent="0.25">
      <c r="A111" s="14" t="s">
        <v>133</v>
      </c>
      <c r="B111" s="14" t="s">
        <v>140</v>
      </c>
      <c r="C111" s="15" t="s">
        <v>141</v>
      </c>
      <c r="D111" s="41">
        <v>6.0333333333333332</v>
      </c>
      <c r="E111" s="41">
        <v>10.939226519337018</v>
      </c>
      <c r="F111" s="41">
        <v>12.265193370165745</v>
      </c>
      <c r="G111" s="41">
        <v>413</v>
      </c>
      <c r="H111" s="41">
        <v>0.66298342541436461</v>
      </c>
      <c r="I111" s="41">
        <v>10.110497237569062</v>
      </c>
      <c r="J111" s="41">
        <v>0.16574585635359115</v>
      </c>
      <c r="K111" s="41">
        <v>0.33149171270718231</v>
      </c>
      <c r="L111" s="41">
        <v>11.767955801104971</v>
      </c>
      <c r="M111" s="41">
        <v>0.16574585635359115</v>
      </c>
      <c r="N111" s="42" t="s">
        <v>60</v>
      </c>
    </row>
    <row r="112" spans="1:14" ht="30" x14ac:dyDescent="0.25">
      <c r="A112" s="16" t="s">
        <v>396</v>
      </c>
      <c r="B112" s="16"/>
      <c r="C112" s="16"/>
      <c r="D112" s="48"/>
      <c r="E112" s="48">
        <v>33.149171270718227</v>
      </c>
      <c r="F112" s="48">
        <v>19.889502762430944</v>
      </c>
      <c r="G112" s="48">
        <v>452</v>
      </c>
      <c r="H112" s="48">
        <v>0.95303867403314924</v>
      </c>
      <c r="I112" s="48">
        <v>28.591160220994482</v>
      </c>
      <c r="J112" s="48">
        <v>3.6049723756906076</v>
      </c>
      <c r="K112" s="48">
        <v>0.66298342541436461</v>
      </c>
      <c r="L112" s="48">
        <v>15.497237569060776</v>
      </c>
      <c r="M112" s="48">
        <v>3.7292817679558006</v>
      </c>
      <c r="N112" s="56" t="s">
        <v>60</v>
      </c>
    </row>
    <row r="113" spans="1:14" ht="45" x14ac:dyDescent="0.25">
      <c r="A113" s="14" t="s">
        <v>142</v>
      </c>
      <c r="B113" s="14" t="s">
        <v>202</v>
      </c>
      <c r="C113" s="15" t="s">
        <v>359</v>
      </c>
      <c r="D113" s="41">
        <v>6.0333333333333332</v>
      </c>
      <c r="E113" s="41">
        <v>27.84530386740332</v>
      </c>
      <c r="F113" s="41">
        <v>24.861878453038678</v>
      </c>
      <c r="G113" s="41">
        <v>264</v>
      </c>
      <c r="H113" s="41">
        <v>0.66298342541436461</v>
      </c>
      <c r="I113" s="41">
        <v>15.414364640883978</v>
      </c>
      <c r="J113" s="41">
        <v>11.767955801104971</v>
      </c>
      <c r="K113" s="41">
        <v>0.66298342541436461</v>
      </c>
      <c r="L113" s="41">
        <v>14.41988950276243</v>
      </c>
      <c r="M113" s="41">
        <v>9.7790055248618799</v>
      </c>
      <c r="N113" s="42" t="s">
        <v>60</v>
      </c>
    </row>
    <row r="114" spans="1:14" ht="45" x14ac:dyDescent="0.25">
      <c r="A114" s="14" t="s">
        <v>142</v>
      </c>
      <c r="B114" s="14" t="s">
        <v>200</v>
      </c>
      <c r="C114" s="15" t="s">
        <v>201</v>
      </c>
      <c r="D114" s="41">
        <v>6.0333333333333332</v>
      </c>
      <c r="E114" s="41">
        <v>24.530386740331494</v>
      </c>
      <c r="F114" s="41">
        <v>22.872928176795575</v>
      </c>
      <c r="G114" s="41">
        <v>229</v>
      </c>
      <c r="H114" s="41">
        <v>0.33149171270718231</v>
      </c>
      <c r="I114" s="41">
        <v>15.248618784530388</v>
      </c>
      <c r="J114" s="41">
        <v>8.9502762430939224</v>
      </c>
      <c r="K114" s="41">
        <v>0.33149171270718231</v>
      </c>
      <c r="L114" s="41">
        <v>13.093922651933701</v>
      </c>
      <c r="M114" s="41">
        <v>9.4475138121546962</v>
      </c>
      <c r="N114" s="42" t="s">
        <v>60</v>
      </c>
    </row>
    <row r="115" spans="1:14" ht="45" x14ac:dyDescent="0.25">
      <c r="A115" s="14" t="s">
        <v>142</v>
      </c>
      <c r="B115" s="14" t="s">
        <v>203</v>
      </c>
      <c r="C115" s="15" t="s">
        <v>204</v>
      </c>
      <c r="D115" s="41">
        <v>4.1333333333333337</v>
      </c>
      <c r="E115" s="41">
        <v>24.193548387096769</v>
      </c>
      <c r="F115" s="41">
        <v>20.322580645161288</v>
      </c>
      <c r="G115" s="41">
        <v>196</v>
      </c>
      <c r="H115" s="41"/>
      <c r="I115" s="41">
        <v>12.338709677419354</v>
      </c>
      <c r="J115" s="41">
        <v>11.854838709677418</v>
      </c>
      <c r="K115" s="41"/>
      <c r="L115" s="41">
        <v>10.887096774193548</v>
      </c>
      <c r="M115" s="41">
        <v>9.4354838709677402</v>
      </c>
      <c r="N115" s="42" t="s">
        <v>60</v>
      </c>
    </row>
    <row r="116" spans="1:14" ht="45" x14ac:dyDescent="0.25">
      <c r="A116" s="14" t="s">
        <v>142</v>
      </c>
      <c r="B116" s="14" t="s">
        <v>206</v>
      </c>
      <c r="C116" s="15" t="s">
        <v>207</v>
      </c>
      <c r="D116" s="41">
        <v>6.0333333333333332</v>
      </c>
      <c r="E116" s="41">
        <v>26.850828729281766</v>
      </c>
      <c r="F116" s="41">
        <v>19.889502762430944</v>
      </c>
      <c r="G116" s="41">
        <v>423</v>
      </c>
      <c r="H116" s="41">
        <v>0</v>
      </c>
      <c r="I116" s="41">
        <v>14.585635359116022</v>
      </c>
      <c r="J116" s="41">
        <v>12.265193370165747</v>
      </c>
      <c r="K116" s="41">
        <v>0</v>
      </c>
      <c r="L116" s="41">
        <v>10.11049723756906</v>
      </c>
      <c r="M116" s="41">
        <v>9.7790055248618799</v>
      </c>
      <c r="N116" s="42" t="s">
        <v>60</v>
      </c>
    </row>
    <row r="117" spans="1:14" ht="45" x14ac:dyDescent="0.25">
      <c r="A117" s="14" t="s">
        <v>142</v>
      </c>
      <c r="B117" s="14" t="s">
        <v>205</v>
      </c>
      <c r="C117" s="15" t="s">
        <v>360</v>
      </c>
      <c r="D117" s="41">
        <v>6.0333333333333332</v>
      </c>
      <c r="E117" s="41">
        <v>27.016574585635357</v>
      </c>
      <c r="F117" s="41">
        <v>19.723756906077348</v>
      </c>
      <c r="G117" s="41">
        <v>284</v>
      </c>
      <c r="H117" s="41">
        <v>0.33149171270718231</v>
      </c>
      <c r="I117" s="41">
        <v>14.917127071823206</v>
      </c>
      <c r="J117" s="41">
        <v>11.767955801104971</v>
      </c>
      <c r="K117" s="41">
        <v>0.33149171270718231</v>
      </c>
      <c r="L117" s="41">
        <v>9.7790055248618799</v>
      </c>
      <c r="M117" s="41">
        <v>9.6132596685082863</v>
      </c>
      <c r="N117" s="42" t="s">
        <v>60</v>
      </c>
    </row>
    <row r="118" spans="1:14" ht="45" x14ac:dyDescent="0.25">
      <c r="A118" s="14" t="s">
        <v>142</v>
      </c>
      <c r="B118" s="14" t="s">
        <v>208</v>
      </c>
      <c r="C118" s="15" t="s">
        <v>209</v>
      </c>
      <c r="D118" s="41">
        <v>6.0333333333333332</v>
      </c>
      <c r="E118" s="41">
        <v>27.513812154696137</v>
      </c>
      <c r="F118" s="41">
        <v>18.729281767955804</v>
      </c>
      <c r="G118" s="41">
        <v>382</v>
      </c>
      <c r="H118" s="41">
        <v>0.49723756906077343</v>
      </c>
      <c r="I118" s="41">
        <v>16.077348066298342</v>
      </c>
      <c r="J118" s="41">
        <v>10.939226519337016</v>
      </c>
      <c r="K118" s="41">
        <v>0.49723756906077343</v>
      </c>
      <c r="L118" s="41">
        <v>8.6187845303867405</v>
      </c>
      <c r="M118" s="41">
        <v>9.6132596685082881</v>
      </c>
      <c r="N118" s="42" t="s">
        <v>60</v>
      </c>
    </row>
    <row r="119" spans="1:14" ht="45" x14ac:dyDescent="0.25">
      <c r="A119" s="14" t="s">
        <v>142</v>
      </c>
      <c r="B119" s="14" t="s">
        <v>143</v>
      </c>
      <c r="C119" s="15" t="s">
        <v>361</v>
      </c>
      <c r="D119" s="41">
        <v>6.0333333333333332</v>
      </c>
      <c r="E119" s="41">
        <v>35.469613259668513</v>
      </c>
      <c r="F119" s="41">
        <v>34.806629834254139</v>
      </c>
      <c r="G119" s="41">
        <v>334</v>
      </c>
      <c r="H119" s="41">
        <v>7.4585635359116012</v>
      </c>
      <c r="I119" s="41">
        <v>17.569060773480665</v>
      </c>
      <c r="J119" s="41">
        <v>10.44198895027624</v>
      </c>
      <c r="K119" s="41">
        <v>7.2928176795580111</v>
      </c>
      <c r="L119" s="41">
        <v>17.569060773480661</v>
      </c>
      <c r="M119" s="41">
        <v>9.9447513812154682</v>
      </c>
      <c r="N119" s="42" t="s">
        <v>60</v>
      </c>
    </row>
    <row r="120" spans="1:14" ht="45" x14ac:dyDescent="0.25">
      <c r="A120" s="14" t="s">
        <v>142</v>
      </c>
      <c r="B120" s="14" t="s">
        <v>151</v>
      </c>
      <c r="C120" s="15" t="s">
        <v>152</v>
      </c>
      <c r="D120" s="41">
        <v>6.0333333333333332</v>
      </c>
      <c r="E120" s="41">
        <v>42.099447513812152</v>
      </c>
      <c r="F120" s="41">
        <v>32.983425414364639</v>
      </c>
      <c r="G120" s="41">
        <v>300</v>
      </c>
      <c r="H120" s="41">
        <v>9.2817679558011044</v>
      </c>
      <c r="I120" s="41">
        <v>22.541436464088399</v>
      </c>
      <c r="J120" s="41">
        <v>10.276243093922652</v>
      </c>
      <c r="K120" s="41">
        <v>7.1270718232044201</v>
      </c>
      <c r="L120" s="41">
        <v>13.093922651933701</v>
      </c>
      <c r="M120" s="41">
        <v>12.762430939226519</v>
      </c>
      <c r="N120" s="42" t="s">
        <v>60</v>
      </c>
    </row>
    <row r="121" spans="1:14" ht="45" x14ac:dyDescent="0.25">
      <c r="A121" s="14" t="s">
        <v>142</v>
      </c>
      <c r="B121" s="14" t="s">
        <v>145</v>
      </c>
      <c r="C121" s="15" t="s">
        <v>146</v>
      </c>
      <c r="D121" s="41">
        <v>6.0333333333333332</v>
      </c>
      <c r="E121" s="41">
        <v>41.602209944751372</v>
      </c>
      <c r="F121" s="41">
        <v>23.53591160220995</v>
      </c>
      <c r="G121" s="41">
        <v>283</v>
      </c>
      <c r="H121" s="41">
        <v>7.6243093922651939</v>
      </c>
      <c r="I121" s="41">
        <v>22.375690607734811</v>
      </c>
      <c r="J121" s="41">
        <v>11.602209944751381</v>
      </c>
      <c r="K121" s="41">
        <v>3.8121546961325965</v>
      </c>
      <c r="L121" s="41">
        <v>9.7790055248618781</v>
      </c>
      <c r="M121" s="41">
        <v>9.94475138121547</v>
      </c>
      <c r="N121" s="42" t="s">
        <v>60</v>
      </c>
    </row>
    <row r="122" spans="1:14" ht="45" x14ac:dyDescent="0.25">
      <c r="A122" s="14" t="s">
        <v>142</v>
      </c>
      <c r="B122" s="14" t="s">
        <v>144</v>
      </c>
      <c r="C122" s="15" t="s">
        <v>1089</v>
      </c>
      <c r="D122" s="41">
        <v>6.0333333333333332</v>
      </c>
      <c r="E122" s="41">
        <v>35.303867403314925</v>
      </c>
      <c r="F122" s="41">
        <v>20.552486187845304</v>
      </c>
      <c r="G122" s="41">
        <v>304</v>
      </c>
      <c r="H122" s="41">
        <v>5.4696132596685079</v>
      </c>
      <c r="I122" s="41">
        <v>19.226519337016576</v>
      </c>
      <c r="J122" s="41">
        <v>10.607734806629832</v>
      </c>
      <c r="K122" s="41">
        <v>1.6574585635359116</v>
      </c>
      <c r="L122" s="41">
        <v>9.1160220994475143</v>
      </c>
      <c r="M122" s="41">
        <v>9.7790055248618799</v>
      </c>
      <c r="N122" s="42" t="s">
        <v>60</v>
      </c>
    </row>
    <row r="123" spans="1:14" ht="45" x14ac:dyDescent="0.25">
      <c r="A123" s="14" t="s">
        <v>142</v>
      </c>
      <c r="B123" s="14" t="s">
        <v>147</v>
      </c>
      <c r="C123" s="15" t="s">
        <v>148</v>
      </c>
      <c r="D123" s="41">
        <v>6.0333333333333332</v>
      </c>
      <c r="E123" s="41">
        <v>32.320441988950279</v>
      </c>
      <c r="F123" s="41">
        <v>20.220994475138127</v>
      </c>
      <c r="G123" s="41">
        <v>418</v>
      </c>
      <c r="H123" s="41">
        <v>6.2983425414364635</v>
      </c>
      <c r="I123" s="41">
        <v>16.740331491712709</v>
      </c>
      <c r="J123" s="41">
        <v>9.2817679558011044</v>
      </c>
      <c r="K123" s="41">
        <v>2.8176795580110494</v>
      </c>
      <c r="L123" s="41">
        <v>7.955801104972374</v>
      </c>
      <c r="M123" s="41">
        <v>9.4475138121546962</v>
      </c>
      <c r="N123" s="42" t="s">
        <v>60</v>
      </c>
    </row>
    <row r="124" spans="1:14" ht="45" x14ac:dyDescent="0.25">
      <c r="A124" s="14" t="s">
        <v>142</v>
      </c>
      <c r="B124" s="14" t="s">
        <v>149</v>
      </c>
      <c r="C124" s="15" t="s">
        <v>150</v>
      </c>
      <c r="D124" s="41">
        <v>6.0333333333333332</v>
      </c>
      <c r="E124" s="41">
        <v>33.480662983425418</v>
      </c>
      <c r="F124" s="41">
        <v>18.066298342541437</v>
      </c>
      <c r="G124" s="41">
        <v>422</v>
      </c>
      <c r="H124" s="41">
        <v>6.6298342541436455</v>
      </c>
      <c r="I124" s="41">
        <v>18.39779005524862</v>
      </c>
      <c r="J124" s="41">
        <v>8.4530386740331487</v>
      </c>
      <c r="K124" s="41">
        <v>1.988950276243094</v>
      </c>
      <c r="L124" s="41">
        <v>7.624309392265193</v>
      </c>
      <c r="M124" s="41">
        <v>8.4530386740331487</v>
      </c>
      <c r="N124" s="42" t="s">
        <v>60</v>
      </c>
    </row>
    <row r="125" spans="1:14" ht="45" x14ac:dyDescent="0.25">
      <c r="A125" s="14" t="s">
        <v>142</v>
      </c>
      <c r="B125" s="14" t="s">
        <v>153</v>
      </c>
      <c r="C125" s="15" t="s">
        <v>154</v>
      </c>
      <c r="D125" s="41">
        <v>6.0333333333333332</v>
      </c>
      <c r="E125" s="41">
        <v>67.127071823204417</v>
      </c>
      <c r="F125" s="41">
        <v>76.574585635359099</v>
      </c>
      <c r="G125" s="41">
        <v>791</v>
      </c>
      <c r="H125" s="41">
        <v>0.16574585635359115</v>
      </c>
      <c r="I125" s="41">
        <v>56.187845303867398</v>
      </c>
      <c r="J125" s="41">
        <v>10.773480662983426</v>
      </c>
      <c r="K125" s="41">
        <v>0.16574585635359115</v>
      </c>
      <c r="L125" s="41">
        <v>68.287292817679557</v>
      </c>
      <c r="M125" s="41">
        <v>8.1215469613259668</v>
      </c>
      <c r="N125" s="42" t="s">
        <v>60</v>
      </c>
    </row>
    <row r="126" spans="1:14" ht="45" x14ac:dyDescent="0.25">
      <c r="A126" s="14" t="s">
        <v>142</v>
      </c>
      <c r="B126" s="14" t="s">
        <v>155</v>
      </c>
      <c r="C126" s="15" t="s">
        <v>156</v>
      </c>
      <c r="D126" s="41">
        <v>6.0333333333333332</v>
      </c>
      <c r="E126" s="41">
        <v>57.679558011049735</v>
      </c>
      <c r="F126" s="41">
        <v>58.011049723756891</v>
      </c>
      <c r="G126" s="41">
        <v>419</v>
      </c>
      <c r="H126" s="41">
        <v>0.16574585635359115</v>
      </c>
      <c r="I126" s="41">
        <v>47.237569060773481</v>
      </c>
      <c r="J126" s="41">
        <v>10.27624309392265</v>
      </c>
      <c r="K126" s="41">
        <v>0.16574585635359115</v>
      </c>
      <c r="L126" s="41">
        <v>47.900552486187841</v>
      </c>
      <c r="M126" s="41">
        <v>9.94475138121547</v>
      </c>
      <c r="N126" s="42" t="s">
        <v>60</v>
      </c>
    </row>
    <row r="127" spans="1:14" ht="45" x14ac:dyDescent="0.25">
      <c r="A127" s="14" t="s">
        <v>142</v>
      </c>
      <c r="B127" s="14" t="s">
        <v>159</v>
      </c>
      <c r="C127" s="15" t="s">
        <v>160</v>
      </c>
      <c r="D127" s="41">
        <v>6.0333333333333332</v>
      </c>
      <c r="E127" s="41">
        <v>53.701657458563538</v>
      </c>
      <c r="F127" s="41">
        <v>57.182320441988942</v>
      </c>
      <c r="G127" s="41">
        <v>533</v>
      </c>
      <c r="H127" s="41">
        <v>0.16574585635359115</v>
      </c>
      <c r="I127" s="41">
        <v>42.099447513812159</v>
      </c>
      <c r="J127" s="41">
        <v>11.436464088397793</v>
      </c>
      <c r="K127" s="41">
        <v>0.16574585635359115</v>
      </c>
      <c r="L127" s="41">
        <v>47.569060773480658</v>
      </c>
      <c r="M127" s="41">
        <v>9.447513812154698</v>
      </c>
      <c r="N127" s="42" t="s">
        <v>60</v>
      </c>
    </row>
    <row r="128" spans="1:14" ht="45" x14ac:dyDescent="0.25">
      <c r="A128" s="14" t="s">
        <v>142</v>
      </c>
      <c r="B128" s="14" t="s">
        <v>172</v>
      </c>
      <c r="C128" s="15" t="s">
        <v>173</v>
      </c>
      <c r="D128" s="41">
        <v>6.0333333333333332</v>
      </c>
      <c r="E128" s="41">
        <v>58.342541436464082</v>
      </c>
      <c r="F128" s="41">
        <v>56.850828729281758</v>
      </c>
      <c r="G128" s="41">
        <v>446</v>
      </c>
      <c r="H128" s="41">
        <v>0.49723756906077343</v>
      </c>
      <c r="I128" s="41">
        <v>45.248618784530386</v>
      </c>
      <c r="J128" s="41">
        <v>12.596685082872927</v>
      </c>
      <c r="K128" s="41">
        <v>0.49723756906077343</v>
      </c>
      <c r="L128" s="41">
        <v>45.911602209944746</v>
      </c>
      <c r="M128" s="41">
        <v>10.441988950276244</v>
      </c>
      <c r="N128" s="42" t="s">
        <v>60</v>
      </c>
    </row>
    <row r="129" spans="1:14" ht="45" x14ac:dyDescent="0.25">
      <c r="A129" s="14" t="s">
        <v>142</v>
      </c>
      <c r="B129" s="14" t="s">
        <v>157</v>
      </c>
      <c r="C129" s="15" t="s">
        <v>158</v>
      </c>
      <c r="D129" s="41">
        <v>6.0333333333333332</v>
      </c>
      <c r="E129" s="41">
        <v>53.038674033149171</v>
      </c>
      <c r="F129" s="41">
        <v>55.35911602209945</v>
      </c>
      <c r="G129" s="41">
        <v>486</v>
      </c>
      <c r="H129" s="41">
        <v>0.33149171270718231</v>
      </c>
      <c r="I129" s="41">
        <v>40.939226519337019</v>
      </c>
      <c r="J129" s="41">
        <v>11.767955801104973</v>
      </c>
      <c r="K129" s="41">
        <v>0.33149171270718231</v>
      </c>
      <c r="L129" s="41">
        <v>45.248618784530386</v>
      </c>
      <c r="M129" s="41">
        <v>9.7790055248618781</v>
      </c>
      <c r="N129" s="42" t="s">
        <v>60</v>
      </c>
    </row>
    <row r="130" spans="1:14" ht="45" x14ac:dyDescent="0.25">
      <c r="A130" s="14" t="s">
        <v>142</v>
      </c>
      <c r="B130" s="14" t="s">
        <v>163</v>
      </c>
      <c r="C130" s="15" t="s">
        <v>164</v>
      </c>
      <c r="D130" s="41">
        <v>6.0333333333333332</v>
      </c>
      <c r="E130" s="41">
        <v>55.856353591160214</v>
      </c>
      <c r="F130" s="41">
        <v>52.707182320441987</v>
      </c>
      <c r="G130" s="41">
        <v>290</v>
      </c>
      <c r="H130" s="41">
        <v>0.33149171270718231</v>
      </c>
      <c r="I130" s="41">
        <v>44.751381215469614</v>
      </c>
      <c r="J130" s="41">
        <v>10.773480662983426</v>
      </c>
      <c r="K130" s="41">
        <v>0.33149171270718231</v>
      </c>
      <c r="L130" s="41">
        <v>42.430939226519342</v>
      </c>
      <c r="M130" s="41">
        <v>9.94475138121547</v>
      </c>
      <c r="N130" s="42" t="s">
        <v>60</v>
      </c>
    </row>
    <row r="131" spans="1:14" ht="45" x14ac:dyDescent="0.25">
      <c r="A131" s="14" t="s">
        <v>142</v>
      </c>
      <c r="B131" s="14" t="s">
        <v>169</v>
      </c>
      <c r="C131" s="15" t="s">
        <v>170</v>
      </c>
      <c r="D131" s="41">
        <v>6.0333333333333332</v>
      </c>
      <c r="E131" s="41">
        <v>41.60220994475138</v>
      </c>
      <c r="F131" s="41">
        <v>52.209944751381208</v>
      </c>
      <c r="G131" s="41">
        <v>571</v>
      </c>
      <c r="H131" s="41">
        <v>0.33149171270718231</v>
      </c>
      <c r="I131" s="41">
        <v>33.314917127071823</v>
      </c>
      <c r="J131" s="41">
        <v>7.9558011049723749</v>
      </c>
      <c r="K131" s="41">
        <v>0.33149171270718231</v>
      </c>
      <c r="L131" s="41">
        <v>43.093922651933703</v>
      </c>
      <c r="M131" s="41">
        <v>8.7845303867403306</v>
      </c>
      <c r="N131" s="42" t="s">
        <v>60</v>
      </c>
    </row>
    <row r="132" spans="1:14" ht="45" x14ac:dyDescent="0.25">
      <c r="A132" s="14" t="s">
        <v>142</v>
      </c>
      <c r="B132" s="14" t="s">
        <v>165</v>
      </c>
      <c r="C132" s="15" t="s">
        <v>166</v>
      </c>
      <c r="D132" s="41">
        <v>6.0333333333333332</v>
      </c>
      <c r="E132" s="41">
        <v>64.640883977900543</v>
      </c>
      <c r="F132" s="41">
        <v>50.386740331491715</v>
      </c>
      <c r="G132" s="41">
        <v>496</v>
      </c>
      <c r="H132" s="41">
        <v>0.49723756906077343</v>
      </c>
      <c r="I132" s="41">
        <v>53.204419889502759</v>
      </c>
      <c r="J132" s="41">
        <v>10.939226519337016</v>
      </c>
      <c r="K132" s="41">
        <v>0.66298342541436461</v>
      </c>
      <c r="L132" s="41">
        <v>40.607734806629836</v>
      </c>
      <c r="M132" s="41">
        <v>9.1160220994475143</v>
      </c>
      <c r="N132" s="42" t="s">
        <v>60</v>
      </c>
    </row>
    <row r="133" spans="1:14" ht="45" x14ac:dyDescent="0.25">
      <c r="A133" s="14" t="s">
        <v>142</v>
      </c>
      <c r="B133" s="14" t="s">
        <v>362</v>
      </c>
      <c r="C133" s="15" t="s">
        <v>363</v>
      </c>
      <c r="D133" s="41">
        <v>6.0333333333333332</v>
      </c>
      <c r="E133" s="41">
        <v>57.182320441988942</v>
      </c>
      <c r="F133" s="41">
        <v>50.055248618784532</v>
      </c>
      <c r="G133" s="41">
        <v>1009</v>
      </c>
      <c r="H133" s="41">
        <v>0.82872928176795579</v>
      </c>
      <c r="I133" s="41">
        <v>42.762430939226519</v>
      </c>
      <c r="J133" s="41">
        <v>13.591160220994475</v>
      </c>
      <c r="K133" s="41">
        <v>0.82872928176795579</v>
      </c>
      <c r="L133" s="41">
        <v>36.795580110497241</v>
      </c>
      <c r="M133" s="41">
        <v>12.430939226519335</v>
      </c>
      <c r="N133" s="42" t="s">
        <v>60</v>
      </c>
    </row>
    <row r="134" spans="1:14" ht="45" x14ac:dyDescent="0.25">
      <c r="A134" s="14" t="s">
        <v>142</v>
      </c>
      <c r="B134" s="14" t="s">
        <v>171</v>
      </c>
      <c r="C134" s="15" t="s">
        <v>364</v>
      </c>
      <c r="D134" s="41">
        <v>6.0333333333333332</v>
      </c>
      <c r="E134" s="41">
        <v>58.674033149171265</v>
      </c>
      <c r="F134" s="41">
        <v>49.226519337016569</v>
      </c>
      <c r="G134" s="41">
        <v>671</v>
      </c>
      <c r="H134" s="41">
        <v>0.33149171270718231</v>
      </c>
      <c r="I134" s="41">
        <v>47.071823204419886</v>
      </c>
      <c r="J134" s="41">
        <v>11.270718232044199</v>
      </c>
      <c r="K134" s="41">
        <v>0.33149171270718231</v>
      </c>
      <c r="L134" s="41">
        <v>38.950276243093917</v>
      </c>
      <c r="M134" s="41">
        <v>9.94475138121547</v>
      </c>
      <c r="N134" s="42" t="s">
        <v>60</v>
      </c>
    </row>
    <row r="135" spans="1:14" ht="45" x14ac:dyDescent="0.25">
      <c r="A135" s="14" t="s">
        <v>142</v>
      </c>
      <c r="B135" s="14" t="s">
        <v>161</v>
      </c>
      <c r="C135" s="15" t="s">
        <v>162</v>
      </c>
      <c r="D135" s="41">
        <v>6.0333333333333332</v>
      </c>
      <c r="E135" s="41">
        <v>54.696132596685075</v>
      </c>
      <c r="F135" s="41">
        <v>49.226519337016562</v>
      </c>
      <c r="G135" s="41">
        <v>652</v>
      </c>
      <c r="H135" s="41">
        <v>0</v>
      </c>
      <c r="I135" s="41">
        <v>43.259668508287298</v>
      </c>
      <c r="J135" s="41">
        <v>11.436464088397791</v>
      </c>
      <c r="K135" s="41">
        <v>0.16574585635359115</v>
      </c>
      <c r="L135" s="41">
        <v>38.121546961325961</v>
      </c>
      <c r="M135" s="41">
        <v>10.939226519337016</v>
      </c>
      <c r="N135" s="42" t="s">
        <v>60</v>
      </c>
    </row>
    <row r="136" spans="1:14" ht="45" x14ac:dyDescent="0.25">
      <c r="A136" s="14" t="s">
        <v>142</v>
      </c>
      <c r="B136" s="14" t="s">
        <v>176</v>
      </c>
      <c r="C136" s="15" t="s">
        <v>177</v>
      </c>
      <c r="D136" s="41">
        <v>6.0333333333333332</v>
      </c>
      <c r="E136" s="41">
        <v>52.707182320441973</v>
      </c>
      <c r="F136" s="41">
        <v>49.060773480662967</v>
      </c>
      <c r="G136" s="41">
        <v>496</v>
      </c>
      <c r="H136" s="41">
        <v>0.49723756906077343</v>
      </c>
      <c r="I136" s="41">
        <v>40.939226519337026</v>
      </c>
      <c r="J136" s="41">
        <v>11.270718232044201</v>
      </c>
      <c r="K136" s="41">
        <v>0.49723756906077343</v>
      </c>
      <c r="L136" s="41">
        <v>37.624309392265189</v>
      </c>
      <c r="M136" s="41">
        <v>10.939226519337018</v>
      </c>
      <c r="N136" s="42" t="s">
        <v>60</v>
      </c>
    </row>
    <row r="137" spans="1:14" ht="45" x14ac:dyDescent="0.25">
      <c r="A137" s="14" t="s">
        <v>142</v>
      </c>
      <c r="B137" s="14" t="s">
        <v>167</v>
      </c>
      <c r="C137" s="15" t="s">
        <v>168</v>
      </c>
      <c r="D137" s="41">
        <v>6.0333333333333332</v>
      </c>
      <c r="E137" s="41">
        <v>54.696132596685082</v>
      </c>
      <c r="F137" s="41">
        <v>45.082872928176805</v>
      </c>
      <c r="G137" s="41">
        <v>381</v>
      </c>
      <c r="H137" s="41">
        <v>0.33149171270718231</v>
      </c>
      <c r="I137" s="41">
        <v>42.596685082872931</v>
      </c>
      <c r="J137" s="41">
        <v>11.767955801104971</v>
      </c>
      <c r="K137" s="41">
        <v>0.33149171270718231</v>
      </c>
      <c r="L137" s="41">
        <v>33.977900552486183</v>
      </c>
      <c r="M137" s="41">
        <v>10.773480662983426</v>
      </c>
      <c r="N137" s="42" t="s">
        <v>60</v>
      </c>
    </row>
    <row r="138" spans="1:14" ht="45" x14ac:dyDescent="0.25">
      <c r="A138" s="14" t="s">
        <v>142</v>
      </c>
      <c r="B138" s="14" t="s">
        <v>175</v>
      </c>
      <c r="C138" s="15" t="s">
        <v>1090</v>
      </c>
      <c r="D138" s="41">
        <v>6.0333333333333332</v>
      </c>
      <c r="E138" s="41">
        <v>55.856353591160214</v>
      </c>
      <c r="F138" s="41">
        <v>43.922651933701658</v>
      </c>
      <c r="G138" s="41">
        <v>395</v>
      </c>
      <c r="H138" s="41">
        <v>0.49723756906077343</v>
      </c>
      <c r="I138" s="41">
        <v>43.093922651933703</v>
      </c>
      <c r="J138" s="41">
        <v>12.265193370165745</v>
      </c>
      <c r="K138" s="41">
        <v>0.49723756906077343</v>
      </c>
      <c r="L138" s="41">
        <v>33.646408839779006</v>
      </c>
      <c r="M138" s="41">
        <v>9.7790055248618799</v>
      </c>
      <c r="N138" s="42" t="s">
        <v>60</v>
      </c>
    </row>
    <row r="139" spans="1:14" ht="45" x14ac:dyDescent="0.25">
      <c r="A139" s="14" t="s">
        <v>142</v>
      </c>
      <c r="B139" s="14" t="s">
        <v>180</v>
      </c>
      <c r="C139" s="15" t="s">
        <v>181</v>
      </c>
      <c r="D139" s="41">
        <v>6</v>
      </c>
      <c r="E139" s="41">
        <v>51.666666666666664</v>
      </c>
      <c r="F139" s="41">
        <v>33.666666666666671</v>
      </c>
      <c r="G139" s="41">
        <v>469</v>
      </c>
      <c r="H139" s="41">
        <v>0.16666666666666666</v>
      </c>
      <c r="I139" s="41">
        <v>39</v>
      </c>
      <c r="J139" s="41">
        <v>12.5</v>
      </c>
      <c r="K139" s="41">
        <v>0.16666666666666666</v>
      </c>
      <c r="L139" s="41">
        <v>23.333333333333336</v>
      </c>
      <c r="M139" s="41">
        <v>10.166666666666666</v>
      </c>
      <c r="N139" s="42" t="s">
        <v>60</v>
      </c>
    </row>
    <row r="140" spans="1:14" ht="45" x14ac:dyDescent="0.25">
      <c r="A140" s="14" t="s">
        <v>142</v>
      </c>
      <c r="B140" s="14" t="s">
        <v>174</v>
      </c>
      <c r="C140" s="15" t="s">
        <v>365</v>
      </c>
      <c r="D140" s="41">
        <v>6.0333333333333332</v>
      </c>
      <c r="E140" s="41">
        <v>52.872928176795575</v>
      </c>
      <c r="F140" s="41">
        <v>32.154696132596683</v>
      </c>
      <c r="G140" s="41">
        <v>1402</v>
      </c>
      <c r="H140" s="41">
        <v>0.49723756906077343</v>
      </c>
      <c r="I140" s="41">
        <v>41.436464088397791</v>
      </c>
      <c r="J140" s="41">
        <v>10.939226519337016</v>
      </c>
      <c r="K140" s="41">
        <v>0.49723756906077343</v>
      </c>
      <c r="L140" s="41">
        <v>21.712707182320443</v>
      </c>
      <c r="M140" s="41">
        <v>9.94475138121547</v>
      </c>
      <c r="N140" s="42" t="s">
        <v>60</v>
      </c>
    </row>
    <row r="141" spans="1:14" ht="45" x14ac:dyDescent="0.25">
      <c r="A141" s="14" t="s">
        <v>142</v>
      </c>
      <c r="B141" s="14" t="s">
        <v>178</v>
      </c>
      <c r="C141" s="15" t="s">
        <v>179</v>
      </c>
      <c r="D141" s="41">
        <v>6.0333333333333332</v>
      </c>
      <c r="E141" s="41">
        <v>52.541436464088399</v>
      </c>
      <c r="F141" s="41">
        <v>30.000000000000007</v>
      </c>
      <c r="G141" s="41">
        <v>668</v>
      </c>
      <c r="H141" s="41">
        <v>0.33149171270718231</v>
      </c>
      <c r="I141" s="41">
        <v>41.104972375690608</v>
      </c>
      <c r="J141" s="41">
        <v>11.104972375690608</v>
      </c>
      <c r="K141" s="41">
        <v>0.16574585635359115</v>
      </c>
      <c r="L141" s="41">
        <v>20.718232044198899</v>
      </c>
      <c r="M141" s="41">
        <v>9.1160220994475125</v>
      </c>
      <c r="N141" s="42" t="s">
        <v>60</v>
      </c>
    </row>
    <row r="142" spans="1:14" ht="45" x14ac:dyDescent="0.25">
      <c r="A142" s="14" t="s">
        <v>142</v>
      </c>
      <c r="B142" s="14" t="s">
        <v>182</v>
      </c>
      <c r="C142" s="15" t="s">
        <v>183</v>
      </c>
      <c r="D142" s="41">
        <v>6.0333333333333332</v>
      </c>
      <c r="E142" s="41">
        <v>52.707182320441994</v>
      </c>
      <c r="F142" s="41">
        <v>30.000000000000004</v>
      </c>
      <c r="G142" s="41">
        <v>740</v>
      </c>
      <c r="H142" s="41">
        <v>0.66298342541436461</v>
      </c>
      <c r="I142" s="41">
        <v>40.276243093922659</v>
      </c>
      <c r="J142" s="41">
        <v>11.767955801104973</v>
      </c>
      <c r="K142" s="41">
        <v>0.66298342541436461</v>
      </c>
      <c r="L142" s="41">
        <v>19.55801104972376</v>
      </c>
      <c r="M142" s="41">
        <v>9.7790055248618799</v>
      </c>
      <c r="N142" s="42" t="s">
        <v>60</v>
      </c>
    </row>
    <row r="143" spans="1:14" ht="45" x14ac:dyDescent="0.25">
      <c r="A143" s="14" t="s">
        <v>142</v>
      </c>
      <c r="B143" s="14" t="s">
        <v>190</v>
      </c>
      <c r="C143" s="15" t="s">
        <v>191</v>
      </c>
      <c r="D143" s="41">
        <v>6.0333333333333332</v>
      </c>
      <c r="E143" s="41">
        <v>52.209944751381215</v>
      </c>
      <c r="F143" s="41">
        <v>41.1049723756906</v>
      </c>
      <c r="G143" s="41">
        <v>357</v>
      </c>
      <c r="H143" s="41">
        <v>0.66298342541436461</v>
      </c>
      <c r="I143" s="41">
        <v>41.270718232044196</v>
      </c>
      <c r="J143" s="41">
        <v>10.276243093922652</v>
      </c>
      <c r="K143" s="41">
        <v>0.49723756906077343</v>
      </c>
      <c r="L143" s="41">
        <v>31.657458563535911</v>
      </c>
      <c r="M143" s="41">
        <v>8.9502762430939242</v>
      </c>
      <c r="N143" s="42" t="s">
        <v>60</v>
      </c>
    </row>
    <row r="144" spans="1:14" ht="45" x14ac:dyDescent="0.25">
      <c r="A144" s="14" t="s">
        <v>142</v>
      </c>
      <c r="B144" s="14" t="s">
        <v>184</v>
      </c>
      <c r="C144" s="15" t="s">
        <v>185</v>
      </c>
      <c r="D144" s="41">
        <v>6.0333333333333332</v>
      </c>
      <c r="E144" s="41">
        <v>38.618784530386748</v>
      </c>
      <c r="F144" s="41">
        <v>40.939226519336998</v>
      </c>
      <c r="G144" s="41">
        <v>454</v>
      </c>
      <c r="H144" s="41">
        <v>0.49723756906077343</v>
      </c>
      <c r="I144" s="41">
        <v>25.027624309392273</v>
      </c>
      <c r="J144" s="41">
        <v>13.093922651933699</v>
      </c>
      <c r="K144" s="41">
        <v>0.49723756906077343</v>
      </c>
      <c r="L144" s="41">
        <v>27.016574585635354</v>
      </c>
      <c r="M144" s="41">
        <v>13.425414364640885</v>
      </c>
      <c r="N144" s="42" t="s">
        <v>60</v>
      </c>
    </row>
    <row r="145" spans="1:14" ht="45" x14ac:dyDescent="0.25">
      <c r="A145" s="14" t="s">
        <v>142</v>
      </c>
      <c r="B145" s="14" t="s">
        <v>192</v>
      </c>
      <c r="C145" s="15" t="s">
        <v>366</v>
      </c>
      <c r="D145" s="41">
        <v>6.0333333333333332</v>
      </c>
      <c r="E145" s="41">
        <v>45.414364640883967</v>
      </c>
      <c r="F145" s="41">
        <v>40.607734806629843</v>
      </c>
      <c r="G145" s="41">
        <v>218</v>
      </c>
      <c r="H145" s="41">
        <v>0.49723756906077343</v>
      </c>
      <c r="I145" s="41">
        <v>34.143646408839778</v>
      </c>
      <c r="J145" s="41">
        <v>10.773480662983427</v>
      </c>
      <c r="K145" s="41">
        <v>0.49723756906077343</v>
      </c>
      <c r="L145" s="41">
        <v>30.662983425414364</v>
      </c>
      <c r="M145" s="41">
        <v>9.447513812154698</v>
      </c>
      <c r="N145" s="42" t="s">
        <v>60</v>
      </c>
    </row>
    <row r="146" spans="1:14" ht="45" x14ac:dyDescent="0.25">
      <c r="A146" s="14" t="s">
        <v>142</v>
      </c>
      <c r="B146" s="14" t="s">
        <v>186</v>
      </c>
      <c r="C146" s="15" t="s">
        <v>187</v>
      </c>
      <c r="D146" s="41">
        <v>6.0333333333333332</v>
      </c>
      <c r="E146" s="41">
        <v>46.574585635359121</v>
      </c>
      <c r="F146" s="41">
        <v>38.287292817679557</v>
      </c>
      <c r="G146" s="41">
        <v>286</v>
      </c>
      <c r="H146" s="41">
        <v>0.16574585635359115</v>
      </c>
      <c r="I146" s="41">
        <v>36.132596685082881</v>
      </c>
      <c r="J146" s="41">
        <v>10.276243093922652</v>
      </c>
      <c r="K146" s="41">
        <v>0.16574585635359115</v>
      </c>
      <c r="L146" s="41">
        <v>29.005524861878452</v>
      </c>
      <c r="M146" s="41">
        <v>9.1160220994475125</v>
      </c>
      <c r="N146" s="42" t="s">
        <v>60</v>
      </c>
    </row>
    <row r="147" spans="1:14" ht="45" x14ac:dyDescent="0.25">
      <c r="A147" s="14" t="s">
        <v>142</v>
      </c>
      <c r="B147" s="14" t="s">
        <v>188</v>
      </c>
      <c r="C147" s="15" t="s">
        <v>189</v>
      </c>
      <c r="D147" s="41">
        <v>6.0333333333333332</v>
      </c>
      <c r="E147" s="41">
        <v>42.928176795580107</v>
      </c>
      <c r="F147" s="41">
        <v>36.795580110497234</v>
      </c>
      <c r="G147" s="41">
        <v>334</v>
      </c>
      <c r="H147" s="41">
        <v>0.33149171270718231</v>
      </c>
      <c r="I147" s="41">
        <v>31.823204419889507</v>
      </c>
      <c r="J147" s="41">
        <v>10.773480662983427</v>
      </c>
      <c r="K147" s="41">
        <v>0.49723756906077343</v>
      </c>
      <c r="L147" s="41">
        <v>25.359116022099446</v>
      </c>
      <c r="M147" s="41">
        <v>10.939226519337016</v>
      </c>
      <c r="N147" s="42" t="s">
        <v>60</v>
      </c>
    </row>
    <row r="148" spans="1:14" ht="45" x14ac:dyDescent="0.25">
      <c r="A148" s="14" t="s">
        <v>142</v>
      </c>
      <c r="B148" s="14" t="s">
        <v>195</v>
      </c>
      <c r="C148" s="15" t="s">
        <v>196</v>
      </c>
      <c r="D148" s="41">
        <v>6.0333333333333332</v>
      </c>
      <c r="E148" s="41">
        <v>47.237569060773474</v>
      </c>
      <c r="F148" s="41">
        <v>35.966850828729264</v>
      </c>
      <c r="G148" s="41">
        <v>176</v>
      </c>
      <c r="H148" s="41">
        <v>0.16574585635359115</v>
      </c>
      <c r="I148" s="41">
        <v>35.966850828729278</v>
      </c>
      <c r="J148" s="41">
        <v>11.104972375690608</v>
      </c>
      <c r="K148" s="41">
        <v>0.16574585635359115</v>
      </c>
      <c r="L148" s="41">
        <v>27.016574585635357</v>
      </c>
      <c r="M148" s="41">
        <v>8.7845303867403324</v>
      </c>
      <c r="N148" s="42" t="s">
        <v>60</v>
      </c>
    </row>
    <row r="149" spans="1:14" ht="45" x14ac:dyDescent="0.25">
      <c r="A149" s="14" t="s">
        <v>142</v>
      </c>
      <c r="B149" s="14" t="s">
        <v>193</v>
      </c>
      <c r="C149" s="15" t="s">
        <v>194</v>
      </c>
      <c r="D149" s="41">
        <v>6.0333333333333332</v>
      </c>
      <c r="E149" s="41">
        <v>45.248618784530393</v>
      </c>
      <c r="F149" s="41">
        <v>32.651933701657455</v>
      </c>
      <c r="G149" s="41">
        <v>244</v>
      </c>
      <c r="H149" s="41">
        <v>1.160220994475138</v>
      </c>
      <c r="I149" s="41">
        <v>34.475138121546962</v>
      </c>
      <c r="J149" s="41">
        <v>9.6132596685082863</v>
      </c>
      <c r="K149" s="41">
        <v>1.160220994475138</v>
      </c>
      <c r="L149" s="41">
        <v>22.209944751381215</v>
      </c>
      <c r="M149" s="41">
        <v>9.2817679558011044</v>
      </c>
      <c r="N149" s="42" t="s">
        <v>60</v>
      </c>
    </row>
    <row r="150" spans="1:14" ht="45" x14ac:dyDescent="0.25">
      <c r="A150" s="14" t="s">
        <v>142</v>
      </c>
      <c r="B150" s="14" t="s">
        <v>197</v>
      </c>
      <c r="C150" s="15" t="s">
        <v>198</v>
      </c>
      <c r="D150" s="41">
        <v>6.0333333333333332</v>
      </c>
      <c r="E150" s="41">
        <v>39.447513812154703</v>
      </c>
      <c r="F150" s="41">
        <v>29.502762430939232</v>
      </c>
      <c r="G150" s="41">
        <v>333</v>
      </c>
      <c r="H150" s="41">
        <v>0.66298342541436461</v>
      </c>
      <c r="I150" s="41">
        <v>27.016574585635368</v>
      </c>
      <c r="J150" s="41">
        <v>11.767955801104971</v>
      </c>
      <c r="K150" s="41">
        <v>0.66298342541436461</v>
      </c>
      <c r="L150" s="41">
        <v>19.723756906077348</v>
      </c>
      <c r="M150" s="41">
        <v>9.1160220994475125</v>
      </c>
      <c r="N150" s="42" t="s">
        <v>60</v>
      </c>
    </row>
    <row r="151" spans="1:14" ht="45" x14ac:dyDescent="0.25">
      <c r="A151" s="14" t="s">
        <v>142</v>
      </c>
      <c r="B151" s="14" t="s">
        <v>199</v>
      </c>
      <c r="C151" s="15" t="s">
        <v>367</v>
      </c>
      <c r="D151" s="41">
        <v>6.0333333333333332</v>
      </c>
      <c r="E151" s="41">
        <v>35.469613259668513</v>
      </c>
      <c r="F151" s="41">
        <v>29.00552486187846</v>
      </c>
      <c r="G151" s="41">
        <v>343</v>
      </c>
      <c r="H151" s="41">
        <v>0.66298342541436461</v>
      </c>
      <c r="I151" s="41">
        <v>24.530386740331497</v>
      </c>
      <c r="J151" s="41">
        <v>10.276243093922652</v>
      </c>
      <c r="K151" s="41">
        <v>0.49723756906077343</v>
      </c>
      <c r="L151" s="41">
        <v>17.900552486187852</v>
      </c>
      <c r="M151" s="41">
        <v>10.607734806629834</v>
      </c>
      <c r="N151" s="42" t="s">
        <v>60</v>
      </c>
    </row>
    <row r="152" spans="1:14" ht="30" x14ac:dyDescent="0.25">
      <c r="A152" s="16" t="s">
        <v>397</v>
      </c>
      <c r="B152" s="17"/>
      <c r="C152" s="16"/>
      <c r="D152" s="48"/>
      <c r="E152" s="48">
        <v>45.306799677678313</v>
      </c>
      <c r="F152" s="48">
        <v>37.771929984904496</v>
      </c>
      <c r="G152" s="48">
        <v>17499</v>
      </c>
      <c r="H152" s="48">
        <v>1.4742900067849178</v>
      </c>
      <c r="I152" s="48">
        <v>32.829339347161479</v>
      </c>
      <c r="J152" s="48">
        <v>11.040972631598187</v>
      </c>
      <c r="K152" s="48">
        <v>0.99886110303382758</v>
      </c>
      <c r="L152" s="48">
        <v>26.874047010831902</v>
      </c>
      <c r="M152" s="48">
        <v>9.9246336941934867</v>
      </c>
      <c r="N152" s="56" t="s">
        <v>60</v>
      </c>
    </row>
    <row r="153" spans="1:14" ht="30" x14ac:dyDescent="0.25">
      <c r="A153" s="14" t="s">
        <v>213</v>
      </c>
      <c r="B153" s="14" t="s">
        <v>216</v>
      </c>
      <c r="C153" s="15" t="s">
        <v>217</v>
      </c>
      <c r="D153" s="41">
        <v>6.0333333333333332</v>
      </c>
      <c r="E153" s="41">
        <v>46.740331491712709</v>
      </c>
      <c r="F153" s="41">
        <v>34.64088397790055</v>
      </c>
      <c r="G153" s="41">
        <v>612</v>
      </c>
      <c r="H153" s="41">
        <v>0.66298342541436461</v>
      </c>
      <c r="I153" s="41">
        <v>39.944751381215475</v>
      </c>
      <c r="J153" s="41">
        <v>6.1325966850828726</v>
      </c>
      <c r="K153" s="41">
        <v>0.82872928176795579</v>
      </c>
      <c r="L153" s="41">
        <v>29.502762430939224</v>
      </c>
      <c r="M153" s="41">
        <v>4.3093922651933703</v>
      </c>
      <c r="N153" s="42" t="s">
        <v>60</v>
      </c>
    </row>
    <row r="154" spans="1:14" ht="30" x14ac:dyDescent="0.25">
      <c r="A154" s="14" t="s">
        <v>213</v>
      </c>
      <c r="B154" s="14" t="s">
        <v>214</v>
      </c>
      <c r="C154" s="15" t="s">
        <v>215</v>
      </c>
      <c r="D154" s="41">
        <v>6.0333333333333332</v>
      </c>
      <c r="E154" s="41">
        <v>46.906077348066283</v>
      </c>
      <c r="F154" s="41">
        <v>30.828729281767959</v>
      </c>
      <c r="G154" s="41">
        <v>720</v>
      </c>
      <c r="H154" s="41">
        <v>0.33149171270718231</v>
      </c>
      <c r="I154" s="41">
        <v>33.480662983425411</v>
      </c>
      <c r="J154" s="41">
        <v>13.093922651933701</v>
      </c>
      <c r="K154" s="41">
        <v>0.49723756906077343</v>
      </c>
      <c r="L154" s="41">
        <v>17.403314917127076</v>
      </c>
      <c r="M154" s="41">
        <v>12.928176795580113</v>
      </c>
      <c r="N154" s="42" t="s">
        <v>60</v>
      </c>
    </row>
    <row r="155" spans="1:14" ht="30" x14ac:dyDescent="0.25">
      <c r="A155" s="14" t="s">
        <v>213</v>
      </c>
      <c r="B155" s="14" t="s">
        <v>223</v>
      </c>
      <c r="C155" s="15" t="s">
        <v>368</v>
      </c>
      <c r="D155" s="41">
        <v>6.0333333333333332</v>
      </c>
      <c r="E155" s="41">
        <v>39.613259668508277</v>
      </c>
      <c r="F155" s="41">
        <v>26.685082872928181</v>
      </c>
      <c r="G155" s="41">
        <v>397</v>
      </c>
      <c r="H155" s="41">
        <v>1.160220994475138</v>
      </c>
      <c r="I155" s="41">
        <v>32.983425414364639</v>
      </c>
      <c r="J155" s="41">
        <v>5.4696132596685079</v>
      </c>
      <c r="K155" s="41">
        <v>0.33149171270718231</v>
      </c>
      <c r="L155" s="41">
        <v>23.370165745856358</v>
      </c>
      <c r="M155" s="41">
        <v>2.9834254143646408</v>
      </c>
      <c r="N155" s="42" t="s">
        <v>60</v>
      </c>
    </row>
    <row r="156" spans="1:14" ht="30" x14ac:dyDescent="0.25">
      <c r="A156" s="14" t="s">
        <v>213</v>
      </c>
      <c r="B156" s="14" t="s">
        <v>218</v>
      </c>
      <c r="C156" s="15" t="s">
        <v>369</v>
      </c>
      <c r="D156" s="41">
        <v>6.0333333333333332</v>
      </c>
      <c r="E156" s="41">
        <v>41.1049723756906</v>
      </c>
      <c r="F156" s="41">
        <v>25.027624309392269</v>
      </c>
      <c r="G156" s="41">
        <v>547</v>
      </c>
      <c r="H156" s="41">
        <v>0.49723756906077343</v>
      </c>
      <c r="I156" s="41">
        <v>34.143646408839778</v>
      </c>
      <c r="J156" s="41">
        <v>6.4640883977900545</v>
      </c>
      <c r="K156" s="41">
        <v>0.33149171270718231</v>
      </c>
      <c r="L156" s="41">
        <v>19.723756906077352</v>
      </c>
      <c r="M156" s="41">
        <v>4.9723756906077341</v>
      </c>
      <c r="N156" s="42" t="s">
        <v>60</v>
      </c>
    </row>
    <row r="157" spans="1:14" ht="30" x14ac:dyDescent="0.25">
      <c r="A157" s="14" t="s">
        <v>213</v>
      </c>
      <c r="B157" s="14" t="s">
        <v>219</v>
      </c>
      <c r="C157" s="15" t="s">
        <v>220</v>
      </c>
      <c r="D157" s="41">
        <v>6.0333333333333332</v>
      </c>
      <c r="E157" s="41">
        <v>37.790055248618771</v>
      </c>
      <c r="F157" s="41">
        <v>23.204419889502766</v>
      </c>
      <c r="G157" s="41">
        <v>572</v>
      </c>
      <c r="H157" s="41">
        <v>1.3259668508287292</v>
      </c>
      <c r="I157" s="41">
        <v>30.828729281767956</v>
      </c>
      <c r="J157" s="41">
        <v>5.6353591160220997</v>
      </c>
      <c r="K157" s="41">
        <v>0.16574585635359115</v>
      </c>
      <c r="L157" s="41">
        <v>18.563535911602216</v>
      </c>
      <c r="M157" s="41">
        <v>4.4751381215469612</v>
      </c>
      <c r="N157" s="42" t="s">
        <v>60</v>
      </c>
    </row>
    <row r="158" spans="1:14" ht="30" x14ac:dyDescent="0.25">
      <c r="A158" s="14" t="s">
        <v>213</v>
      </c>
      <c r="B158" s="14" t="s">
        <v>221</v>
      </c>
      <c r="C158" s="15" t="s">
        <v>222</v>
      </c>
      <c r="D158" s="41">
        <v>6.0333333333333332</v>
      </c>
      <c r="E158" s="41">
        <v>34.475138121546962</v>
      </c>
      <c r="F158" s="41">
        <v>22.872928176795579</v>
      </c>
      <c r="G158" s="41">
        <v>484</v>
      </c>
      <c r="H158" s="41">
        <v>0.66298342541436461</v>
      </c>
      <c r="I158" s="41">
        <v>29.171270718232044</v>
      </c>
      <c r="J158" s="41">
        <v>4.6408839779005522</v>
      </c>
      <c r="K158" s="41">
        <v>0.66298342541436461</v>
      </c>
      <c r="L158" s="41">
        <v>19.060773480662984</v>
      </c>
      <c r="M158" s="41">
        <v>3.1491712707182318</v>
      </c>
      <c r="N158" s="42" t="s">
        <v>60</v>
      </c>
    </row>
    <row r="159" spans="1:14" x14ac:dyDescent="0.25">
      <c r="A159" s="16" t="s">
        <v>398</v>
      </c>
      <c r="B159" s="17"/>
      <c r="C159" s="16"/>
      <c r="D159" s="48"/>
      <c r="E159" s="48">
        <v>41.1049723756906</v>
      </c>
      <c r="F159" s="48">
        <v>27.209944751381215</v>
      </c>
      <c r="G159" s="48">
        <v>3332</v>
      </c>
      <c r="H159" s="48">
        <v>0.77348066298342533</v>
      </c>
      <c r="I159" s="48">
        <v>33.425414364640879</v>
      </c>
      <c r="J159" s="48">
        <v>6.9060773480662974</v>
      </c>
      <c r="K159" s="48">
        <v>0.46961325966850831</v>
      </c>
      <c r="L159" s="48">
        <v>21.270718232044203</v>
      </c>
      <c r="M159" s="48">
        <v>5.4696132596685088</v>
      </c>
      <c r="N159" s="56" t="s">
        <v>60</v>
      </c>
    </row>
    <row r="160" spans="1:14" ht="30" x14ac:dyDescent="0.25">
      <c r="A160" s="14" t="s">
        <v>210</v>
      </c>
      <c r="B160" s="14" t="s">
        <v>211</v>
      </c>
      <c r="C160" s="15" t="s">
        <v>370</v>
      </c>
      <c r="D160" s="41">
        <v>6.0333333333333332</v>
      </c>
      <c r="E160" s="41">
        <v>23.038674033149171</v>
      </c>
      <c r="F160" s="41">
        <v>28.508287292817677</v>
      </c>
      <c r="G160" s="41">
        <v>153</v>
      </c>
      <c r="H160" s="41">
        <v>0.82872928176795579</v>
      </c>
      <c r="I160" s="41">
        <v>18.895027624309392</v>
      </c>
      <c r="J160" s="41">
        <v>3.3149171270718227</v>
      </c>
      <c r="K160" s="41">
        <v>1.3259668508287292</v>
      </c>
      <c r="L160" s="41">
        <v>24.696132596685082</v>
      </c>
      <c r="M160" s="41">
        <v>2.4861878453038671</v>
      </c>
      <c r="N160" s="42" t="s">
        <v>60</v>
      </c>
    </row>
    <row r="161" spans="1:14" ht="30" x14ac:dyDescent="0.25">
      <c r="A161" s="14" t="s">
        <v>210</v>
      </c>
      <c r="B161" s="14" t="s">
        <v>212</v>
      </c>
      <c r="C161" s="15" t="s">
        <v>371</v>
      </c>
      <c r="D161" s="41">
        <v>6.0333333333333332</v>
      </c>
      <c r="E161" s="41">
        <v>16.574585635359114</v>
      </c>
      <c r="F161" s="41">
        <v>12.430939226519337</v>
      </c>
      <c r="G161" s="41">
        <v>173</v>
      </c>
      <c r="H161" s="41">
        <v>0.33149171270718231</v>
      </c>
      <c r="I161" s="41">
        <v>14.419889502762432</v>
      </c>
      <c r="J161" s="41">
        <v>1.8232044198895028</v>
      </c>
      <c r="K161" s="41">
        <v>0.33149171270718231</v>
      </c>
      <c r="L161" s="41">
        <v>10.441988950276242</v>
      </c>
      <c r="M161" s="41">
        <v>1.6574585635359116</v>
      </c>
      <c r="N161" s="42" t="s">
        <v>60</v>
      </c>
    </row>
    <row r="162" spans="1:14" ht="30" x14ac:dyDescent="0.25">
      <c r="A162" s="14" t="s">
        <v>210</v>
      </c>
      <c r="B162" s="14" t="s">
        <v>372</v>
      </c>
      <c r="C162" s="15" t="s">
        <v>373</v>
      </c>
      <c r="D162" s="41">
        <v>6.0333333333333332</v>
      </c>
      <c r="E162" s="41">
        <v>10.773480662983426</v>
      </c>
      <c r="F162" s="41">
        <v>4.4751381215469612</v>
      </c>
      <c r="G162" s="41">
        <v>319</v>
      </c>
      <c r="H162" s="41">
        <v>0.66298342541436461</v>
      </c>
      <c r="I162" s="41">
        <v>10.11049723756906</v>
      </c>
      <c r="J162" s="41"/>
      <c r="K162" s="41">
        <v>0.16574585635359115</v>
      </c>
      <c r="L162" s="41">
        <v>4.3093922651933703</v>
      </c>
      <c r="M162" s="41"/>
      <c r="N162" s="42" t="s">
        <v>60</v>
      </c>
    </row>
    <row r="163" spans="1:14" ht="30" x14ac:dyDescent="0.25">
      <c r="A163" s="16" t="s">
        <v>399</v>
      </c>
      <c r="B163" s="17"/>
      <c r="C163" s="16"/>
      <c r="D163" s="48"/>
      <c r="E163" s="48">
        <v>16.795580110497237</v>
      </c>
      <c r="F163" s="48">
        <v>15.138121546961324</v>
      </c>
      <c r="G163" s="48">
        <v>645</v>
      </c>
      <c r="H163" s="48">
        <v>0.60773480662983426</v>
      </c>
      <c r="I163" s="48">
        <v>14.475138121546962</v>
      </c>
      <c r="J163" s="48">
        <v>2.569060773480663</v>
      </c>
      <c r="K163" s="48">
        <v>0.60773480662983426</v>
      </c>
      <c r="L163" s="48">
        <v>13.149171270718233</v>
      </c>
      <c r="M163" s="48">
        <v>2.0718232044198892</v>
      </c>
      <c r="N163" s="56" t="s">
        <v>60</v>
      </c>
    </row>
    <row r="164" spans="1:14" ht="30" x14ac:dyDescent="0.25">
      <c r="A164" s="14" t="s">
        <v>224</v>
      </c>
      <c r="B164" s="14" t="s">
        <v>226</v>
      </c>
      <c r="C164" s="15" t="s">
        <v>1091</v>
      </c>
      <c r="D164" s="41">
        <v>6.0333333333333332</v>
      </c>
      <c r="E164" s="41">
        <v>29.66850828729282</v>
      </c>
      <c r="F164" s="41">
        <v>27.016574585635361</v>
      </c>
      <c r="G164" s="41">
        <v>217</v>
      </c>
      <c r="H164" s="41">
        <v>1.4917127071823204</v>
      </c>
      <c r="I164" s="41">
        <v>25.193370165745858</v>
      </c>
      <c r="J164" s="41">
        <v>2.9834254143646408</v>
      </c>
      <c r="K164" s="41">
        <v>1.160220994475138</v>
      </c>
      <c r="L164" s="41">
        <v>22.541436464088399</v>
      </c>
      <c r="M164" s="41">
        <v>3.3149171270718232</v>
      </c>
      <c r="N164" s="42" t="s">
        <v>60</v>
      </c>
    </row>
    <row r="165" spans="1:14" ht="30" x14ac:dyDescent="0.25">
      <c r="A165" s="14" t="s">
        <v>224</v>
      </c>
      <c r="B165" s="14" t="s">
        <v>225</v>
      </c>
      <c r="C165" s="15" t="s">
        <v>374</v>
      </c>
      <c r="D165" s="41">
        <v>6.0333333333333332</v>
      </c>
      <c r="E165" s="41">
        <v>39.944751381215475</v>
      </c>
      <c r="F165" s="41">
        <v>25.359116022099446</v>
      </c>
      <c r="G165" s="41">
        <v>388</v>
      </c>
      <c r="H165" s="41">
        <v>1.988950276243094</v>
      </c>
      <c r="I165" s="41">
        <v>35.80110497237569</v>
      </c>
      <c r="J165" s="41">
        <v>2.1546961325966851</v>
      </c>
      <c r="K165" s="41">
        <v>1.8232044198895028</v>
      </c>
      <c r="L165" s="41">
        <v>21.546961325966851</v>
      </c>
      <c r="M165" s="41">
        <v>1.988950276243094</v>
      </c>
      <c r="N165" s="42" t="s">
        <v>60</v>
      </c>
    </row>
    <row r="166" spans="1:14" ht="30" x14ac:dyDescent="0.25">
      <c r="A166" s="14" t="s">
        <v>224</v>
      </c>
      <c r="B166" s="14" t="s">
        <v>227</v>
      </c>
      <c r="C166" s="15" t="s">
        <v>228</v>
      </c>
      <c r="D166" s="41">
        <v>3</v>
      </c>
      <c r="E166" s="41">
        <v>28.999999999999996</v>
      </c>
      <c r="F166" s="41">
        <v>21.666666666666664</v>
      </c>
      <c r="G166" s="41">
        <v>275</v>
      </c>
      <c r="H166" s="41">
        <v>1.9999999999999998</v>
      </c>
      <c r="I166" s="41">
        <v>23.000000000000004</v>
      </c>
      <c r="J166" s="41">
        <v>4</v>
      </c>
      <c r="K166" s="41">
        <v>1</v>
      </c>
      <c r="L166" s="41">
        <v>15.333333333333336</v>
      </c>
      <c r="M166" s="41">
        <v>5.333333333333333</v>
      </c>
      <c r="N166" s="42" t="s">
        <v>60</v>
      </c>
    </row>
    <row r="167" spans="1:14" ht="30" x14ac:dyDescent="0.25">
      <c r="A167" s="14" t="s">
        <v>224</v>
      </c>
      <c r="B167" s="14" t="s">
        <v>229</v>
      </c>
      <c r="C167" s="15" t="s">
        <v>375</v>
      </c>
      <c r="D167" s="41">
        <v>6.0333333333333332</v>
      </c>
      <c r="E167" s="41">
        <v>5.4696132596685079</v>
      </c>
      <c r="F167" s="41">
        <v>8.9502762430939207</v>
      </c>
      <c r="G167" s="41">
        <v>308</v>
      </c>
      <c r="H167" s="41">
        <v>0.49723756906077349</v>
      </c>
      <c r="I167" s="41">
        <v>2.3204419889502761</v>
      </c>
      <c r="J167" s="41">
        <v>2.6519337016574585</v>
      </c>
      <c r="K167" s="41">
        <v>0.66298342541436461</v>
      </c>
      <c r="L167" s="41">
        <v>6.2983425414364635</v>
      </c>
      <c r="M167" s="41">
        <v>1.988950276243094</v>
      </c>
      <c r="N167" s="42" t="s">
        <v>60</v>
      </c>
    </row>
    <row r="168" spans="1:14" ht="30" x14ac:dyDescent="0.25">
      <c r="A168" s="16" t="s">
        <v>400</v>
      </c>
      <c r="B168" s="16"/>
      <c r="C168" s="16"/>
      <c r="D168" s="48"/>
      <c r="E168" s="48">
        <v>26.020718232044199</v>
      </c>
      <c r="F168" s="48">
        <v>20.748158379373848</v>
      </c>
      <c r="G168" s="48">
        <v>1188</v>
      </c>
      <c r="H168" s="48">
        <v>1.4944751381215471</v>
      </c>
      <c r="I168" s="48">
        <v>21.578729281767956</v>
      </c>
      <c r="J168" s="48">
        <v>2.9475138121546962</v>
      </c>
      <c r="K168" s="48">
        <v>1.1616022099447514</v>
      </c>
      <c r="L168" s="48">
        <v>16.430018416206263</v>
      </c>
      <c r="M168" s="48">
        <v>3.1565377532228358</v>
      </c>
      <c r="N168" s="56" t="s">
        <v>60</v>
      </c>
    </row>
    <row r="169" spans="1:14" ht="30" x14ac:dyDescent="0.25">
      <c r="A169" s="14" t="s">
        <v>230</v>
      </c>
      <c r="B169" s="14" t="s">
        <v>231</v>
      </c>
      <c r="C169" s="15" t="s">
        <v>232</v>
      </c>
      <c r="D169" s="41">
        <v>6.0333333333333332</v>
      </c>
      <c r="E169" s="41">
        <v>48.563535911602202</v>
      </c>
      <c r="F169" s="41">
        <v>27.679558011049735</v>
      </c>
      <c r="G169" s="41">
        <v>897</v>
      </c>
      <c r="H169" s="41">
        <v>1.4917127071823204</v>
      </c>
      <c r="I169" s="41">
        <v>43.425414364640879</v>
      </c>
      <c r="J169" s="41">
        <v>3.6464088397790051</v>
      </c>
      <c r="K169" s="41">
        <v>0.66298342541436461</v>
      </c>
      <c r="L169" s="41">
        <v>19.889502762430944</v>
      </c>
      <c r="M169" s="41">
        <v>7.1270718232044201</v>
      </c>
      <c r="N169" s="42" t="s">
        <v>60</v>
      </c>
    </row>
    <row r="170" spans="1:14" ht="30" x14ac:dyDescent="0.25">
      <c r="A170" s="14" t="s">
        <v>230</v>
      </c>
      <c r="B170" s="14" t="s">
        <v>233</v>
      </c>
      <c r="C170" s="15" t="s">
        <v>234</v>
      </c>
      <c r="D170" s="41">
        <v>6.0333333333333332</v>
      </c>
      <c r="E170" s="41">
        <v>46.574585635359107</v>
      </c>
      <c r="F170" s="41">
        <v>25.524861878453041</v>
      </c>
      <c r="G170" s="41">
        <v>927</v>
      </c>
      <c r="H170" s="41">
        <v>1.6574585635359116</v>
      </c>
      <c r="I170" s="41">
        <v>41.436464088397784</v>
      </c>
      <c r="J170" s="41">
        <v>3.4806629834254141</v>
      </c>
      <c r="K170" s="41">
        <v>0.66298342541436461</v>
      </c>
      <c r="L170" s="41">
        <v>21.049723756906079</v>
      </c>
      <c r="M170" s="41">
        <v>3.8121546961325965</v>
      </c>
      <c r="N170" s="42" t="s">
        <v>60</v>
      </c>
    </row>
    <row r="171" spans="1:14" ht="30" x14ac:dyDescent="0.25">
      <c r="A171" s="14" t="s">
        <v>230</v>
      </c>
      <c r="B171" s="14" t="s">
        <v>235</v>
      </c>
      <c r="C171" s="15" t="s">
        <v>376</v>
      </c>
      <c r="D171" s="41">
        <v>6.0333333333333332</v>
      </c>
      <c r="E171" s="41">
        <v>44.585635359116026</v>
      </c>
      <c r="F171" s="41">
        <v>20.883977900552487</v>
      </c>
      <c r="G171" s="41">
        <v>1079</v>
      </c>
      <c r="H171" s="41">
        <v>0.99447513812154698</v>
      </c>
      <c r="I171" s="41">
        <v>39.77900552486188</v>
      </c>
      <c r="J171" s="41">
        <v>3.8121546961325961</v>
      </c>
      <c r="K171" s="41">
        <v>0.49723756906077343</v>
      </c>
      <c r="L171" s="41">
        <v>16.243093922651934</v>
      </c>
      <c r="M171" s="41">
        <v>4.1436464088397775</v>
      </c>
      <c r="N171" s="42" t="s">
        <v>60</v>
      </c>
    </row>
    <row r="172" spans="1:14" ht="30" x14ac:dyDescent="0.25">
      <c r="A172" s="14" t="s">
        <v>230</v>
      </c>
      <c r="B172" s="14" t="s">
        <v>238</v>
      </c>
      <c r="C172" s="15" t="s">
        <v>239</v>
      </c>
      <c r="D172" s="41">
        <v>6.0333333333333332</v>
      </c>
      <c r="E172" s="41">
        <v>20.055248618784535</v>
      </c>
      <c r="F172" s="41">
        <v>16.740331491712709</v>
      </c>
      <c r="G172" s="41">
        <v>191</v>
      </c>
      <c r="H172" s="41">
        <v>0.66298342541436461</v>
      </c>
      <c r="I172" s="41">
        <v>15.248618784530388</v>
      </c>
      <c r="J172" s="41">
        <v>4.1436464088397784</v>
      </c>
      <c r="K172" s="41">
        <v>0.33149171270718231</v>
      </c>
      <c r="L172" s="41">
        <v>12.762430939226522</v>
      </c>
      <c r="M172" s="41">
        <v>3.6464088397790051</v>
      </c>
      <c r="N172" s="42" t="s">
        <v>60</v>
      </c>
    </row>
    <row r="173" spans="1:14" ht="30" x14ac:dyDescent="0.25">
      <c r="A173" s="14" t="s">
        <v>230</v>
      </c>
      <c r="B173" s="14" t="s">
        <v>236</v>
      </c>
      <c r="C173" s="15" t="s">
        <v>237</v>
      </c>
      <c r="D173" s="41">
        <v>6.0333333333333332</v>
      </c>
      <c r="E173" s="41">
        <v>24.364640883977909</v>
      </c>
      <c r="F173" s="41">
        <v>14.41988950276243</v>
      </c>
      <c r="G173" s="41">
        <v>165</v>
      </c>
      <c r="H173" s="41">
        <v>0.49723756906077343</v>
      </c>
      <c r="I173" s="41">
        <v>19.226519337016576</v>
      </c>
      <c r="J173" s="41">
        <v>4.6408839779005513</v>
      </c>
      <c r="K173" s="41">
        <v>0</v>
      </c>
      <c r="L173" s="41">
        <v>10.773480662983424</v>
      </c>
      <c r="M173" s="41">
        <v>3.6464088397790047</v>
      </c>
      <c r="N173" s="42" t="s">
        <v>60</v>
      </c>
    </row>
    <row r="174" spans="1:14" x14ac:dyDescent="0.25">
      <c r="A174" s="16" t="s">
        <v>401</v>
      </c>
      <c r="B174" s="17"/>
      <c r="C174" s="16"/>
      <c r="D174" s="48"/>
      <c r="E174" s="48">
        <v>36.828729281767956</v>
      </c>
      <c r="F174" s="48">
        <v>21.049723756906083</v>
      </c>
      <c r="G174" s="48">
        <v>3259</v>
      </c>
      <c r="H174" s="48">
        <v>1.0607734806629834</v>
      </c>
      <c r="I174" s="48">
        <v>31.8232044198895</v>
      </c>
      <c r="J174" s="48">
        <v>3.9447513812154691</v>
      </c>
      <c r="K174" s="48">
        <v>0.43093922651933703</v>
      </c>
      <c r="L174" s="48">
        <v>16.143646408839782</v>
      </c>
      <c r="M174" s="48">
        <v>4.4751381215469603</v>
      </c>
      <c r="N174" s="56" t="s">
        <v>60</v>
      </c>
    </row>
    <row r="175" spans="1:14" ht="30" x14ac:dyDescent="0.25">
      <c r="A175" s="14" t="s">
        <v>240</v>
      </c>
      <c r="B175" s="14" t="s">
        <v>241</v>
      </c>
      <c r="C175" s="15" t="s">
        <v>242</v>
      </c>
      <c r="D175" s="41">
        <v>6.0333333333333332</v>
      </c>
      <c r="E175" s="41">
        <v>36.298342541436462</v>
      </c>
      <c r="F175" s="41">
        <v>42.26519337016574</v>
      </c>
      <c r="G175" s="41">
        <v>630</v>
      </c>
      <c r="H175" s="41">
        <v>0.82872928176795579</v>
      </c>
      <c r="I175" s="41">
        <v>29.502762430939228</v>
      </c>
      <c r="J175" s="41">
        <v>5.9668508287292807</v>
      </c>
      <c r="K175" s="41">
        <v>0.99447513812154686</v>
      </c>
      <c r="L175" s="41">
        <v>35.80110497237569</v>
      </c>
      <c r="M175" s="41">
        <v>5.4696132596685079</v>
      </c>
      <c r="N175" s="42" t="s">
        <v>60</v>
      </c>
    </row>
    <row r="176" spans="1:14" ht="30" x14ac:dyDescent="0.25">
      <c r="A176" s="14" t="s">
        <v>240</v>
      </c>
      <c r="B176" s="14" t="s">
        <v>248</v>
      </c>
      <c r="C176" s="15" t="s">
        <v>249</v>
      </c>
      <c r="D176" s="41">
        <v>6.0333333333333332</v>
      </c>
      <c r="E176" s="41">
        <v>35.635359116022094</v>
      </c>
      <c r="F176" s="41">
        <v>27.182320441988956</v>
      </c>
      <c r="G176" s="41">
        <v>623</v>
      </c>
      <c r="H176" s="41">
        <v>0.33149171270718231</v>
      </c>
      <c r="I176" s="41">
        <v>28.839779005524861</v>
      </c>
      <c r="J176" s="41">
        <v>6.4640883977900554</v>
      </c>
      <c r="K176" s="41">
        <v>1.160220994475138</v>
      </c>
      <c r="L176" s="41">
        <v>20.386740331491712</v>
      </c>
      <c r="M176" s="41">
        <v>5.6353591160220979</v>
      </c>
      <c r="N176" s="42" t="s">
        <v>60</v>
      </c>
    </row>
    <row r="177" spans="1:14" ht="30" x14ac:dyDescent="0.25">
      <c r="A177" s="14" t="s">
        <v>240</v>
      </c>
      <c r="B177" s="14" t="s">
        <v>243</v>
      </c>
      <c r="C177" s="15" t="s">
        <v>244</v>
      </c>
      <c r="D177" s="41">
        <v>6.0333333333333332</v>
      </c>
      <c r="E177" s="41">
        <v>32.817679558011058</v>
      </c>
      <c r="F177" s="41">
        <v>24.861878453038685</v>
      </c>
      <c r="G177" s="41">
        <v>638</v>
      </c>
      <c r="H177" s="41">
        <v>1.3259668508287292</v>
      </c>
      <c r="I177" s="41">
        <v>25.856353591160225</v>
      </c>
      <c r="J177" s="41">
        <v>5.6353591160220979</v>
      </c>
      <c r="K177" s="41">
        <v>1.3259668508287292</v>
      </c>
      <c r="L177" s="41">
        <v>18.729281767955808</v>
      </c>
      <c r="M177" s="41">
        <v>4.8066298342541431</v>
      </c>
      <c r="N177" s="42" t="s">
        <v>60</v>
      </c>
    </row>
    <row r="178" spans="1:14" ht="30" x14ac:dyDescent="0.25">
      <c r="A178" s="14" t="s">
        <v>240</v>
      </c>
      <c r="B178" s="14" t="s">
        <v>250</v>
      </c>
      <c r="C178" s="15" t="s">
        <v>1092</v>
      </c>
      <c r="D178" s="41">
        <v>6.0333333333333332</v>
      </c>
      <c r="E178" s="41">
        <v>32.486187845303867</v>
      </c>
      <c r="F178" s="41">
        <v>22.044198895027627</v>
      </c>
      <c r="G178" s="41">
        <v>110</v>
      </c>
      <c r="H178" s="41">
        <v>0.99447513812154686</v>
      </c>
      <c r="I178" s="41">
        <v>25.193370165745854</v>
      </c>
      <c r="J178" s="41">
        <v>6.2983425414364635</v>
      </c>
      <c r="K178" s="41">
        <v>0.82872928176795579</v>
      </c>
      <c r="L178" s="41">
        <v>15.580110497237568</v>
      </c>
      <c r="M178" s="41">
        <v>5.6353591160220979</v>
      </c>
      <c r="N178" s="42" t="s">
        <v>60</v>
      </c>
    </row>
    <row r="179" spans="1:14" ht="45" x14ac:dyDescent="0.25">
      <c r="A179" s="14" t="s">
        <v>240</v>
      </c>
      <c r="B179" s="14" t="s">
        <v>245</v>
      </c>
      <c r="C179" s="15" t="s">
        <v>1093</v>
      </c>
      <c r="D179" s="41">
        <v>6.0333333333333332</v>
      </c>
      <c r="E179" s="41">
        <v>38.121546961325954</v>
      </c>
      <c r="F179" s="41">
        <v>21.215469613259678</v>
      </c>
      <c r="G179" s="41">
        <v>182</v>
      </c>
      <c r="H179" s="41">
        <v>0.99447513812154698</v>
      </c>
      <c r="I179" s="41">
        <v>37.127071823204417</v>
      </c>
      <c r="J179" s="41"/>
      <c r="K179" s="41">
        <v>1.3259668508287292</v>
      </c>
      <c r="L179" s="41">
        <v>19.889502762430947</v>
      </c>
      <c r="M179" s="41"/>
      <c r="N179" s="42" t="s">
        <v>60</v>
      </c>
    </row>
    <row r="180" spans="1:14" ht="30" x14ac:dyDescent="0.25">
      <c r="A180" s="14" t="s">
        <v>240</v>
      </c>
      <c r="B180" s="14" t="s">
        <v>246</v>
      </c>
      <c r="C180" s="15" t="s">
        <v>247</v>
      </c>
      <c r="D180" s="41">
        <v>6.0333333333333332</v>
      </c>
      <c r="E180" s="41">
        <v>35.138121546961344</v>
      </c>
      <c r="F180" s="41">
        <v>15.745856353591163</v>
      </c>
      <c r="G180" s="41">
        <v>201</v>
      </c>
      <c r="H180" s="41">
        <v>0.33149171270718231</v>
      </c>
      <c r="I180" s="41">
        <v>26.187845303867409</v>
      </c>
      <c r="J180" s="41">
        <v>8.6187845303867388</v>
      </c>
      <c r="K180" s="41">
        <v>0</v>
      </c>
      <c r="L180" s="41">
        <v>7.2928176795580093</v>
      </c>
      <c r="M180" s="41">
        <v>8.4530386740331487</v>
      </c>
      <c r="N180" s="42" t="s">
        <v>60</v>
      </c>
    </row>
    <row r="181" spans="1:14" ht="30" x14ac:dyDescent="0.25">
      <c r="A181" s="16" t="s">
        <v>402</v>
      </c>
      <c r="B181" s="16"/>
      <c r="C181" s="16"/>
      <c r="D181" s="48"/>
      <c r="E181" s="48">
        <v>35.082872928176798</v>
      </c>
      <c r="F181" s="48">
        <v>25.552486187845307</v>
      </c>
      <c r="G181" s="48">
        <v>2384</v>
      </c>
      <c r="H181" s="48">
        <v>0.80110497237569034</v>
      </c>
      <c r="I181" s="48">
        <v>28.784530386740332</v>
      </c>
      <c r="J181" s="48">
        <v>6.596685082872928</v>
      </c>
      <c r="K181" s="48">
        <v>0.93922651933701662</v>
      </c>
      <c r="L181" s="48">
        <v>19.613259668508292</v>
      </c>
      <c r="M181" s="48">
        <v>5.9999999999999991</v>
      </c>
      <c r="N181" s="56" t="s">
        <v>60</v>
      </c>
    </row>
    <row r="182" spans="1:14" ht="30" x14ac:dyDescent="0.25">
      <c r="A182" s="14" t="s">
        <v>251</v>
      </c>
      <c r="B182" s="14" t="s">
        <v>252</v>
      </c>
      <c r="C182" s="15" t="s">
        <v>377</v>
      </c>
      <c r="D182" s="41">
        <v>6.0333333333333332</v>
      </c>
      <c r="E182" s="41">
        <v>55.856353591160222</v>
      </c>
      <c r="F182" s="41">
        <v>67.458563535911608</v>
      </c>
      <c r="G182" s="41">
        <v>671</v>
      </c>
      <c r="H182" s="41">
        <v>0.99447513812154698</v>
      </c>
      <c r="I182" s="41">
        <v>44.751381215469607</v>
      </c>
      <c r="J182" s="41">
        <v>10.110497237569062</v>
      </c>
      <c r="K182" s="41">
        <v>0.99447513812154686</v>
      </c>
      <c r="L182" s="41">
        <v>56.850828729281773</v>
      </c>
      <c r="M182" s="41">
        <v>9.6132596685082881</v>
      </c>
      <c r="N182" s="42" t="s">
        <v>60</v>
      </c>
    </row>
    <row r="183" spans="1:14" ht="30" x14ac:dyDescent="0.25">
      <c r="A183" s="14" t="s">
        <v>251</v>
      </c>
      <c r="B183" s="14" t="s">
        <v>255</v>
      </c>
      <c r="C183" s="15" t="s">
        <v>256</v>
      </c>
      <c r="D183" s="41">
        <v>6.0333333333333332</v>
      </c>
      <c r="E183" s="41">
        <v>50.718232044198899</v>
      </c>
      <c r="F183" s="41">
        <v>45.745856353591151</v>
      </c>
      <c r="G183" s="41">
        <v>793</v>
      </c>
      <c r="H183" s="41">
        <v>1.988950276243094</v>
      </c>
      <c r="I183" s="41">
        <v>38.950276243093924</v>
      </c>
      <c r="J183" s="41">
        <v>9.7790055248618781</v>
      </c>
      <c r="K183" s="41">
        <v>1.988950276243094</v>
      </c>
      <c r="L183" s="41">
        <v>34.972375690607734</v>
      </c>
      <c r="M183" s="41">
        <v>8.7845303867403306</v>
      </c>
      <c r="N183" s="42" t="s">
        <v>60</v>
      </c>
    </row>
    <row r="184" spans="1:14" ht="30" x14ac:dyDescent="0.25">
      <c r="A184" s="14" t="s">
        <v>251</v>
      </c>
      <c r="B184" s="14" t="s">
        <v>253</v>
      </c>
      <c r="C184" s="15" t="s">
        <v>254</v>
      </c>
      <c r="D184" s="41">
        <v>6.0333333333333332</v>
      </c>
      <c r="E184" s="41">
        <v>54.696132596685047</v>
      </c>
      <c r="F184" s="41">
        <v>43.093922651933681</v>
      </c>
      <c r="G184" s="41">
        <v>793</v>
      </c>
      <c r="H184" s="41">
        <v>1.8232044198895028</v>
      </c>
      <c r="I184" s="41">
        <v>42.430939226519314</v>
      </c>
      <c r="J184" s="41">
        <v>10.441988950276242</v>
      </c>
      <c r="K184" s="41">
        <v>1.8232044198895028</v>
      </c>
      <c r="L184" s="41">
        <v>31.160220994475143</v>
      </c>
      <c r="M184" s="41">
        <v>10.110497237569062</v>
      </c>
      <c r="N184" s="42" t="s">
        <v>60</v>
      </c>
    </row>
    <row r="185" spans="1:14" ht="30" x14ac:dyDescent="0.25">
      <c r="A185" s="14" t="s">
        <v>251</v>
      </c>
      <c r="B185" s="14" t="s">
        <v>257</v>
      </c>
      <c r="C185" s="15" t="s">
        <v>1094</v>
      </c>
      <c r="D185" s="41">
        <v>6.0333333333333332</v>
      </c>
      <c r="E185" s="41">
        <v>52.209944751381215</v>
      </c>
      <c r="F185" s="41">
        <v>39.613259668508285</v>
      </c>
      <c r="G185" s="41">
        <v>671</v>
      </c>
      <c r="H185" s="41">
        <v>2.3204419889502756</v>
      </c>
      <c r="I185" s="41">
        <v>40.110497237569071</v>
      </c>
      <c r="J185" s="41">
        <v>9.7790055248618781</v>
      </c>
      <c r="K185" s="41">
        <v>1.8232044198895028</v>
      </c>
      <c r="L185" s="41">
        <v>29.005524861878452</v>
      </c>
      <c r="M185" s="41">
        <v>8.7845303867403324</v>
      </c>
      <c r="N185" s="42" t="s">
        <v>60</v>
      </c>
    </row>
    <row r="186" spans="1:14" ht="30" x14ac:dyDescent="0.25">
      <c r="A186" s="14" t="s">
        <v>251</v>
      </c>
      <c r="B186" s="14" t="s">
        <v>258</v>
      </c>
      <c r="C186" s="15" t="s">
        <v>259</v>
      </c>
      <c r="D186" s="41">
        <v>6.0333333333333332</v>
      </c>
      <c r="E186" s="41">
        <v>19.226519337016576</v>
      </c>
      <c r="F186" s="41">
        <v>25.35911602209945</v>
      </c>
      <c r="G186" s="41">
        <v>229</v>
      </c>
      <c r="H186" s="41">
        <v>0.16574585635359115</v>
      </c>
      <c r="I186" s="41">
        <v>13.259668508287294</v>
      </c>
      <c r="J186" s="41">
        <v>5.8011049723756898</v>
      </c>
      <c r="K186" s="41">
        <v>0</v>
      </c>
      <c r="L186" s="41">
        <v>20.883977900552487</v>
      </c>
      <c r="M186" s="41">
        <v>4.4751381215469603</v>
      </c>
      <c r="N186" s="42" t="s">
        <v>60</v>
      </c>
    </row>
    <row r="187" spans="1:14" ht="30" x14ac:dyDescent="0.25">
      <c r="A187" s="16" t="s">
        <v>403</v>
      </c>
      <c r="B187" s="17"/>
      <c r="C187" s="16"/>
      <c r="D187" s="48"/>
      <c r="E187" s="48">
        <v>46.541436464088392</v>
      </c>
      <c r="F187" s="48">
        <v>44.254143646408835</v>
      </c>
      <c r="G187" s="48">
        <v>3157</v>
      </c>
      <c r="H187" s="48">
        <v>1.458563535911602</v>
      </c>
      <c r="I187" s="48">
        <v>35.900552486187841</v>
      </c>
      <c r="J187" s="48">
        <v>9.182320441988951</v>
      </c>
      <c r="K187" s="48">
        <v>1.3259668508287294</v>
      </c>
      <c r="L187" s="48">
        <v>34.574585635359114</v>
      </c>
      <c r="M187" s="48">
        <v>8.3535911602209953</v>
      </c>
      <c r="N187" s="56" t="s">
        <v>60</v>
      </c>
    </row>
    <row r="188" spans="1:14" ht="30" x14ac:dyDescent="0.25">
      <c r="A188" s="14" t="s">
        <v>260</v>
      </c>
      <c r="B188" s="14" t="s">
        <v>265</v>
      </c>
      <c r="C188" s="15" t="s">
        <v>266</v>
      </c>
      <c r="D188" s="41">
        <v>6.0333333333333332</v>
      </c>
      <c r="E188" s="41">
        <v>30.331491712707184</v>
      </c>
      <c r="F188" s="41">
        <v>37.292817679558013</v>
      </c>
      <c r="G188" s="41">
        <v>55</v>
      </c>
      <c r="H188" s="41">
        <v>0.82872928176795579</v>
      </c>
      <c r="I188" s="41">
        <v>26.685082872928177</v>
      </c>
      <c r="J188" s="41">
        <v>2.8176795580110494</v>
      </c>
      <c r="K188" s="41">
        <v>0.66298342541436461</v>
      </c>
      <c r="L188" s="41">
        <v>34.475138121546962</v>
      </c>
      <c r="M188" s="41">
        <v>2.1546961325966851</v>
      </c>
      <c r="N188" s="42" t="s">
        <v>60</v>
      </c>
    </row>
    <row r="189" spans="1:14" ht="30" x14ac:dyDescent="0.25">
      <c r="A189" s="14" t="s">
        <v>260</v>
      </c>
      <c r="B189" s="14" t="s">
        <v>269</v>
      </c>
      <c r="C189" s="15" t="s">
        <v>270</v>
      </c>
      <c r="D189" s="41">
        <v>6.0333333333333332</v>
      </c>
      <c r="E189" s="41">
        <v>32.15469613259669</v>
      </c>
      <c r="F189" s="41">
        <v>35.303867403314911</v>
      </c>
      <c r="G189" s="41">
        <v>132</v>
      </c>
      <c r="H189" s="41">
        <v>1.6574585635359116</v>
      </c>
      <c r="I189" s="41">
        <v>27.845303867403317</v>
      </c>
      <c r="J189" s="41">
        <v>2.6519337016574585</v>
      </c>
      <c r="K189" s="41">
        <v>0.82872928176795579</v>
      </c>
      <c r="L189" s="41">
        <v>31.657458563535915</v>
      </c>
      <c r="M189" s="41">
        <v>2.8176795580110499</v>
      </c>
      <c r="N189" s="42" t="s">
        <v>60</v>
      </c>
    </row>
    <row r="190" spans="1:14" ht="30" x14ac:dyDescent="0.25">
      <c r="A190" s="14" t="s">
        <v>260</v>
      </c>
      <c r="B190" s="14" t="s">
        <v>261</v>
      </c>
      <c r="C190" s="15" t="s">
        <v>262</v>
      </c>
      <c r="D190" s="41">
        <v>6.0333333333333332</v>
      </c>
      <c r="E190" s="41">
        <v>31.988950276243099</v>
      </c>
      <c r="F190" s="41">
        <v>32.817679558011037</v>
      </c>
      <c r="G190" s="41">
        <v>112</v>
      </c>
      <c r="H190" s="41">
        <v>1.3259668508287292</v>
      </c>
      <c r="I190" s="41">
        <v>28.342541436464092</v>
      </c>
      <c r="J190" s="41">
        <v>2.3204419889502761</v>
      </c>
      <c r="K190" s="41">
        <v>1.160220994475138</v>
      </c>
      <c r="L190" s="41">
        <v>29.337016574585636</v>
      </c>
      <c r="M190" s="41">
        <v>2.3204419889502761</v>
      </c>
      <c r="N190" s="42" t="s">
        <v>60</v>
      </c>
    </row>
    <row r="191" spans="1:14" ht="30" x14ac:dyDescent="0.25">
      <c r="A191" s="14" t="s">
        <v>260</v>
      </c>
      <c r="B191" s="14" t="s">
        <v>267</v>
      </c>
      <c r="C191" s="15" t="s">
        <v>268</v>
      </c>
      <c r="D191" s="41">
        <v>6.0333333333333332</v>
      </c>
      <c r="E191" s="41">
        <v>30.000000000000004</v>
      </c>
      <c r="F191" s="41">
        <v>32.154696132596683</v>
      </c>
      <c r="G191" s="41">
        <v>44</v>
      </c>
      <c r="H191" s="41">
        <v>1.3259668508287292</v>
      </c>
      <c r="I191" s="41">
        <v>26.685082872928177</v>
      </c>
      <c r="J191" s="41">
        <v>1.988950276243094</v>
      </c>
      <c r="K191" s="41">
        <v>0.66298342541436461</v>
      </c>
      <c r="L191" s="41">
        <v>29.33701657458564</v>
      </c>
      <c r="M191" s="41">
        <v>2.1546961325966851</v>
      </c>
      <c r="N191" s="42" t="s">
        <v>60</v>
      </c>
    </row>
    <row r="192" spans="1:14" ht="30" x14ac:dyDescent="0.25">
      <c r="A192" s="14" t="s">
        <v>260</v>
      </c>
      <c r="B192" s="14" t="s">
        <v>263</v>
      </c>
      <c r="C192" s="15" t="s">
        <v>264</v>
      </c>
      <c r="D192" s="41">
        <v>6.0333333333333332</v>
      </c>
      <c r="E192" s="41">
        <v>31.491712707182327</v>
      </c>
      <c r="F192" s="41">
        <v>31.657458563535915</v>
      </c>
      <c r="G192" s="41">
        <v>39</v>
      </c>
      <c r="H192" s="41">
        <v>1.4917127071823204</v>
      </c>
      <c r="I192" s="41">
        <v>27.182320441988953</v>
      </c>
      <c r="J192" s="41">
        <v>2.8176795580110494</v>
      </c>
      <c r="K192" s="41">
        <v>0.82872928176795568</v>
      </c>
      <c r="L192" s="41">
        <v>28.50828729281768</v>
      </c>
      <c r="M192" s="41">
        <v>2.3204419889502761</v>
      </c>
      <c r="N192" s="42" t="s">
        <v>60</v>
      </c>
    </row>
    <row r="193" spans="1:14" ht="30" x14ac:dyDescent="0.25">
      <c r="A193" s="16" t="s">
        <v>404</v>
      </c>
      <c r="B193" s="17"/>
      <c r="C193" s="16"/>
      <c r="D193" s="48"/>
      <c r="E193" s="48">
        <v>31.193370165745858</v>
      </c>
      <c r="F193" s="48">
        <v>33.845303867403317</v>
      </c>
      <c r="G193" s="48">
        <v>382</v>
      </c>
      <c r="H193" s="48">
        <v>1.3259668508287292</v>
      </c>
      <c r="I193" s="48">
        <v>27.348066298342541</v>
      </c>
      <c r="J193" s="48">
        <v>2.5193370165745854</v>
      </c>
      <c r="K193" s="48">
        <v>0.82872928176795568</v>
      </c>
      <c r="L193" s="48">
        <v>30.662983425414364</v>
      </c>
      <c r="M193" s="48">
        <v>2.3535911602209945</v>
      </c>
      <c r="N193" s="56" t="s">
        <v>60</v>
      </c>
    </row>
    <row r="194" spans="1:14" ht="30" x14ac:dyDescent="0.25">
      <c r="A194" s="14" t="s">
        <v>271</v>
      </c>
      <c r="B194" s="14" t="s">
        <v>278</v>
      </c>
      <c r="C194" s="15" t="s">
        <v>279</v>
      </c>
      <c r="D194" s="41">
        <v>6.0333333333333332</v>
      </c>
      <c r="E194" s="41">
        <v>48.066298342541437</v>
      </c>
      <c r="F194" s="41">
        <v>52.541436464088399</v>
      </c>
      <c r="G194" s="41">
        <v>459</v>
      </c>
      <c r="H194" s="41">
        <v>2.4861878453038671</v>
      </c>
      <c r="I194" s="41">
        <v>39.447513812154696</v>
      </c>
      <c r="J194" s="41">
        <v>6.1325966850828726</v>
      </c>
      <c r="K194" s="41">
        <v>2.8176795580110499</v>
      </c>
      <c r="L194" s="41">
        <v>43.425414364640879</v>
      </c>
      <c r="M194" s="41">
        <v>6.2983425414364635</v>
      </c>
      <c r="N194" s="42" t="s">
        <v>60</v>
      </c>
    </row>
    <row r="195" spans="1:14" ht="30" x14ac:dyDescent="0.25">
      <c r="A195" s="14" t="s">
        <v>271</v>
      </c>
      <c r="B195" s="14" t="s">
        <v>274</v>
      </c>
      <c r="C195" s="15" t="s">
        <v>275</v>
      </c>
      <c r="D195" s="41">
        <v>6.0333333333333332</v>
      </c>
      <c r="E195" s="41">
        <v>37.790055248618785</v>
      </c>
      <c r="F195" s="41">
        <v>45.745856353591151</v>
      </c>
      <c r="G195" s="41">
        <v>447</v>
      </c>
      <c r="H195" s="41">
        <v>1.8232044198895028</v>
      </c>
      <c r="I195" s="41">
        <v>31.657458563535908</v>
      </c>
      <c r="J195" s="41">
        <v>4.3093922651933694</v>
      </c>
      <c r="K195" s="41">
        <v>2.8176795580110499</v>
      </c>
      <c r="L195" s="41">
        <v>37.955801104972373</v>
      </c>
      <c r="M195" s="41">
        <v>4.972375690607735</v>
      </c>
      <c r="N195" s="42" t="s">
        <v>60</v>
      </c>
    </row>
    <row r="196" spans="1:14" ht="30" x14ac:dyDescent="0.25">
      <c r="A196" s="14" t="s">
        <v>271</v>
      </c>
      <c r="B196" s="14" t="s">
        <v>276</v>
      </c>
      <c r="C196" s="15" t="s">
        <v>277</v>
      </c>
      <c r="D196" s="41">
        <v>6.0333333333333332</v>
      </c>
      <c r="E196" s="41">
        <v>40.939226519337012</v>
      </c>
      <c r="F196" s="41">
        <v>45.414364640883974</v>
      </c>
      <c r="G196" s="41">
        <v>518</v>
      </c>
      <c r="H196" s="41">
        <v>1.4917127071823204</v>
      </c>
      <c r="I196" s="41">
        <v>33.646408839779006</v>
      </c>
      <c r="J196" s="41">
        <v>5.8011049723756907</v>
      </c>
      <c r="K196" s="41">
        <v>0.82872928176795579</v>
      </c>
      <c r="L196" s="41">
        <v>39.447513812154696</v>
      </c>
      <c r="M196" s="41">
        <v>5.1381215469613251</v>
      </c>
      <c r="N196" s="42" t="s">
        <v>60</v>
      </c>
    </row>
    <row r="197" spans="1:14" ht="30" x14ac:dyDescent="0.25">
      <c r="A197" s="14" t="s">
        <v>271</v>
      </c>
      <c r="B197" s="14" t="s">
        <v>272</v>
      </c>
      <c r="C197" s="15" t="s">
        <v>273</v>
      </c>
      <c r="D197" s="41">
        <v>6.0333333333333332</v>
      </c>
      <c r="E197" s="41">
        <v>52.375690607734796</v>
      </c>
      <c r="F197" s="41">
        <v>43.756906077348056</v>
      </c>
      <c r="G197" s="41">
        <v>548</v>
      </c>
      <c r="H197" s="41">
        <v>1.8232044198895028</v>
      </c>
      <c r="I197" s="41">
        <v>44.254143646408828</v>
      </c>
      <c r="J197" s="41">
        <v>6.2983425414364627</v>
      </c>
      <c r="K197" s="41">
        <v>1.4917127071823204</v>
      </c>
      <c r="L197" s="41">
        <v>36.298342541436462</v>
      </c>
      <c r="M197" s="41">
        <v>5.9668508287292807</v>
      </c>
      <c r="N197" s="42" t="s">
        <v>60</v>
      </c>
    </row>
    <row r="198" spans="1:14" ht="30" x14ac:dyDescent="0.25">
      <c r="A198" s="16" t="s">
        <v>405</v>
      </c>
      <c r="B198" s="16"/>
      <c r="C198" s="16"/>
      <c r="D198" s="48"/>
      <c r="E198" s="48">
        <v>44.792817679558013</v>
      </c>
      <c r="F198" s="48">
        <v>46.864640883977891</v>
      </c>
      <c r="G198" s="48">
        <v>1972</v>
      </c>
      <c r="H198" s="48">
        <v>1.9060773480662982</v>
      </c>
      <c r="I198" s="48">
        <v>37.251381215469614</v>
      </c>
      <c r="J198" s="48">
        <v>5.6353591160220988</v>
      </c>
      <c r="K198" s="48">
        <v>1.988950276243094</v>
      </c>
      <c r="L198" s="48">
        <v>39.281767955801101</v>
      </c>
      <c r="M198" s="48">
        <v>5.5939226519337018</v>
      </c>
      <c r="N198" s="56" t="s">
        <v>60</v>
      </c>
    </row>
    <row r="199" spans="1:14" ht="30" x14ac:dyDescent="0.25">
      <c r="A199" s="14" t="s">
        <v>280</v>
      </c>
      <c r="B199" s="14" t="s">
        <v>281</v>
      </c>
      <c r="C199" s="15" t="s">
        <v>282</v>
      </c>
      <c r="D199" s="41">
        <v>6.0333333333333332</v>
      </c>
      <c r="E199" s="41">
        <v>57.016574585635347</v>
      </c>
      <c r="F199" s="41">
        <v>77.237569060773481</v>
      </c>
      <c r="G199" s="41">
        <v>732</v>
      </c>
      <c r="H199" s="41">
        <v>3.4806629834254141</v>
      </c>
      <c r="I199" s="41">
        <v>45.580110497237563</v>
      </c>
      <c r="J199" s="41">
        <v>7.9558011049723758</v>
      </c>
      <c r="K199" s="41">
        <v>4.6408839779005522</v>
      </c>
      <c r="L199" s="41">
        <v>64.143646408839786</v>
      </c>
      <c r="M199" s="41">
        <v>8.4530386740331487</v>
      </c>
      <c r="N199" s="42" t="s">
        <v>60</v>
      </c>
    </row>
    <row r="200" spans="1:14" ht="30" x14ac:dyDescent="0.25">
      <c r="A200" s="14" t="s">
        <v>280</v>
      </c>
      <c r="B200" s="14" t="s">
        <v>283</v>
      </c>
      <c r="C200" s="15" t="s">
        <v>378</v>
      </c>
      <c r="D200" s="41">
        <v>6.0333333333333332</v>
      </c>
      <c r="E200" s="41">
        <v>59.668508287292809</v>
      </c>
      <c r="F200" s="41">
        <v>42.430939226519342</v>
      </c>
      <c r="G200" s="41">
        <v>944</v>
      </c>
      <c r="H200" s="41">
        <v>5.1381215469613259</v>
      </c>
      <c r="I200" s="41">
        <v>47.071823204419886</v>
      </c>
      <c r="J200" s="41">
        <v>7.458563535911602</v>
      </c>
      <c r="K200" s="41">
        <v>3.1491712707182318</v>
      </c>
      <c r="L200" s="41">
        <v>30.994475138121548</v>
      </c>
      <c r="M200" s="41">
        <v>8.2872928176795568</v>
      </c>
      <c r="N200" s="42" t="s">
        <v>60</v>
      </c>
    </row>
    <row r="201" spans="1:14" ht="30" x14ac:dyDescent="0.25">
      <c r="A201" s="14" t="s">
        <v>280</v>
      </c>
      <c r="B201" s="14" t="s">
        <v>286</v>
      </c>
      <c r="C201" s="15" t="s">
        <v>379</v>
      </c>
      <c r="D201" s="41">
        <v>6.0333333333333332</v>
      </c>
      <c r="E201" s="41">
        <v>52.872928176795575</v>
      </c>
      <c r="F201" s="41">
        <v>39.281767955801115</v>
      </c>
      <c r="G201" s="41">
        <v>668</v>
      </c>
      <c r="H201" s="41">
        <v>2.6519337016574585</v>
      </c>
      <c r="I201" s="41">
        <v>42.928176795580107</v>
      </c>
      <c r="J201" s="41">
        <v>7.292817679558012</v>
      </c>
      <c r="K201" s="41">
        <v>0.99447513812154686</v>
      </c>
      <c r="L201" s="41">
        <v>32.320441988950279</v>
      </c>
      <c r="M201" s="41">
        <v>5.9668508287292816</v>
      </c>
      <c r="N201" s="42" t="s">
        <v>60</v>
      </c>
    </row>
    <row r="202" spans="1:14" ht="30" x14ac:dyDescent="0.25">
      <c r="A202" s="14" t="s">
        <v>280</v>
      </c>
      <c r="B202" s="14" t="s">
        <v>284</v>
      </c>
      <c r="C202" s="15" t="s">
        <v>285</v>
      </c>
      <c r="D202" s="41">
        <v>6.0333333333333332</v>
      </c>
      <c r="E202" s="41">
        <v>70.110497237569078</v>
      </c>
      <c r="F202" s="41">
        <v>39.281767955801101</v>
      </c>
      <c r="G202" s="41">
        <v>856</v>
      </c>
      <c r="H202" s="41">
        <v>4.1436464088397784</v>
      </c>
      <c r="I202" s="41">
        <v>54.033149171270715</v>
      </c>
      <c r="J202" s="41">
        <v>11.933701657458563</v>
      </c>
      <c r="K202" s="41">
        <v>2.6519337016574585</v>
      </c>
      <c r="L202" s="41">
        <v>27.016574585635365</v>
      </c>
      <c r="M202" s="41">
        <v>9.6132596685082863</v>
      </c>
      <c r="N202" s="42" t="s">
        <v>60</v>
      </c>
    </row>
    <row r="203" spans="1:14" ht="30" x14ac:dyDescent="0.25">
      <c r="A203" s="14" t="s">
        <v>280</v>
      </c>
      <c r="B203" s="14" t="s">
        <v>287</v>
      </c>
      <c r="C203" s="15" t="s">
        <v>288</v>
      </c>
      <c r="D203" s="41">
        <v>6.0333333333333332</v>
      </c>
      <c r="E203" s="41">
        <v>54.364640883977906</v>
      </c>
      <c r="F203" s="41">
        <v>38.950276243093931</v>
      </c>
      <c r="G203" s="41">
        <v>610</v>
      </c>
      <c r="H203" s="41">
        <v>3.8121546961325969</v>
      </c>
      <c r="I203" s="41">
        <v>42.430939226519342</v>
      </c>
      <c r="J203" s="41">
        <v>8.1215469613259668</v>
      </c>
      <c r="K203" s="41">
        <v>3.9779005524861879</v>
      </c>
      <c r="L203" s="41">
        <v>27.679558011049725</v>
      </c>
      <c r="M203" s="41">
        <v>7.2928176795580111</v>
      </c>
      <c r="N203" s="42" t="s">
        <v>60</v>
      </c>
    </row>
    <row r="204" spans="1:14" ht="30" x14ac:dyDescent="0.25">
      <c r="A204" s="14" t="s">
        <v>280</v>
      </c>
      <c r="B204" s="14" t="s">
        <v>289</v>
      </c>
      <c r="C204" s="15" t="s">
        <v>290</v>
      </c>
      <c r="D204" s="41">
        <v>6.0333333333333332</v>
      </c>
      <c r="E204" s="41">
        <v>54.861878453038663</v>
      </c>
      <c r="F204" s="41">
        <v>28.011049723756905</v>
      </c>
      <c r="G204" s="41">
        <v>504</v>
      </c>
      <c r="H204" s="41">
        <v>3.8121546961325961</v>
      </c>
      <c r="I204" s="41">
        <v>43.591160220994468</v>
      </c>
      <c r="J204" s="41">
        <v>7.4585635359116012</v>
      </c>
      <c r="K204" s="41">
        <v>4.9723756906077341</v>
      </c>
      <c r="L204" s="41">
        <v>15.745856353591162</v>
      </c>
      <c r="M204" s="41">
        <v>7.2928176795580102</v>
      </c>
      <c r="N204" s="42" t="s">
        <v>60</v>
      </c>
    </row>
    <row r="205" spans="1:14" ht="30" x14ac:dyDescent="0.25">
      <c r="A205" s="16" t="s">
        <v>406</v>
      </c>
      <c r="B205" s="17"/>
      <c r="C205" s="16"/>
      <c r="D205" s="48"/>
      <c r="E205" s="48">
        <v>58.149171270718234</v>
      </c>
      <c r="F205" s="48">
        <v>44.19889502762431</v>
      </c>
      <c r="G205" s="48">
        <v>4314</v>
      </c>
      <c r="H205" s="48">
        <v>3.839779005524862</v>
      </c>
      <c r="I205" s="48">
        <v>45.939226519337012</v>
      </c>
      <c r="J205" s="48">
        <v>8.3701657458563545</v>
      </c>
      <c r="K205" s="48">
        <v>3.3977900552486187</v>
      </c>
      <c r="L205" s="48">
        <v>32.983425414364639</v>
      </c>
      <c r="M205" s="48">
        <v>7.8176795580110499</v>
      </c>
      <c r="N205" s="56" t="s">
        <v>60</v>
      </c>
    </row>
    <row r="206" spans="1:14" ht="30" x14ac:dyDescent="0.25">
      <c r="A206" s="14" t="s">
        <v>291</v>
      </c>
      <c r="B206" s="14" t="s">
        <v>295</v>
      </c>
      <c r="C206" s="15" t="s">
        <v>1095</v>
      </c>
      <c r="D206" s="41">
        <v>5.9</v>
      </c>
      <c r="E206" s="41">
        <v>38.813559322033903</v>
      </c>
      <c r="F206" s="41">
        <v>29.83050847457627</v>
      </c>
      <c r="G206" s="41">
        <v>275</v>
      </c>
      <c r="H206" s="41">
        <v>0.50847457627118642</v>
      </c>
      <c r="I206" s="41">
        <v>33.050847457627121</v>
      </c>
      <c r="J206" s="41">
        <v>5.2542372881355934</v>
      </c>
      <c r="K206" s="41">
        <v>0.67796610169491522</v>
      </c>
      <c r="L206" s="41">
        <v>23.559322033898304</v>
      </c>
      <c r="M206" s="41">
        <v>5.5932203389830502</v>
      </c>
      <c r="N206" s="42" t="s">
        <v>60</v>
      </c>
    </row>
    <row r="207" spans="1:14" ht="30" x14ac:dyDescent="0.25">
      <c r="A207" s="14" t="s">
        <v>291</v>
      </c>
      <c r="B207" s="14" t="s">
        <v>292</v>
      </c>
      <c r="C207" s="15" t="s">
        <v>293</v>
      </c>
      <c r="D207" s="41">
        <v>6.0333333333333332</v>
      </c>
      <c r="E207" s="41">
        <v>38.618784530386741</v>
      </c>
      <c r="F207" s="41">
        <v>27.016574585635368</v>
      </c>
      <c r="G207" s="41">
        <v>249</v>
      </c>
      <c r="H207" s="41">
        <v>0.49723756906077343</v>
      </c>
      <c r="I207" s="41">
        <v>32.651933701657462</v>
      </c>
      <c r="J207" s="41">
        <v>5.4696132596685079</v>
      </c>
      <c r="K207" s="41">
        <v>0.49723756906077343</v>
      </c>
      <c r="L207" s="41">
        <v>21.215469613259675</v>
      </c>
      <c r="M207" s="41">
        <v>5.3038674033149169</v>
      </c>
      <c r="N207" s="42" t="s">
        <v>60</v>
      </c>
    </row>
    <row r="208" spans="1:14" ht="30" x14ac:dyDescent="0.25">
      <c r="A208" s="14" t="s">
        <v>291</v>
      </c>
      <c r="B208" s="14" t="s">
        <v>294</v>
      </c>
      <c r="C208" s="15" t="s">
        <v>108</v>
      </c>
      <c r="D208" s="41">
        <v>6.0333333333333332</v>
      </c>
      <c r="E208" s="41">
        <v>37.127071823204417</v>
      </c>
      <c r="F208" s="41">
        <v>20.055248618784535</v>
      </c>
      <c r="G208" s="41">
        <v>246</v>
      </c>
      <c r="H208" s="41">
        <v>1.6574585635359116</v>
      </c>
      <c r="I208" s="41">
        <v>30.994475138121551</v>
      </c>
      <c r="J208" s="41">
        <v>4.4751381215469612</v>
      </c>
      <c r="K208" s="41">
        <v>0.82872928176795579</v>
      </c>
      <c r="L208" s="41">
        <v>16.077348066298345</v>
      </c>
      <c r="M208" s="41">
        <v>3.1491712707182322</v>
      </c>
      <c r="N208" s="42" t="s">
        <v>60</v>
      </c>
    </row>
    <row r="209" spans="1:14" ht="30" x14ac:dyDescent="0.25">
      <c r="A209" s="14" t="s">
        <v>291</v>
      </c>
      <c r="B209" s="14" t="s">
        <v>1126</v>
      </c>
      <c r="C209" s="15" t="s">
        <v>1127</v>
      </c>
      <c r="D209" s="15" t="s">
        <v>1127</v>
      </c>
      <c r="E209" s="15" t="s">
        <v>1127</v>
      </c>
      <c r="F209" s="15" t="s">
        <v>1127</v>
      </c>
      <c r="G209" s="15" t="s">
        <v>1127</v>
      </c>
      <c r="H209" s="15" t="s">
        <v>1127</v>
      </c>
      <c r="I209" s="15" t="s">
        <v>1127</v>
      </c>
      <c r="J209" s="15" t="s">
        <v>1127</v>
      </c>
      <c r="K209" s="15" t="s">
        <v>1127</v>
      </c>
      <c r="L209" s="15" t="s">
        <v>1127</v>
      </c>
      <c r="M209" s="15" t="s">
        <v>1127</v>
      </c>
      <c r="N209" s="15" t="s">
        <v>1127</v>
      </c>
    </row>
    <row r="210" spans="1:14" x14ac:dyDescent="0.25">
      <c r="A210" s="16" t="s">
        <v>407</v>
      </c>
      <c r="B210" s="16"/>
      <c r="C210" s="16"/>
      <c r="D210" s="48"/>
      <c r="E210" s="48">
        <v>38.186471891875023</v>
      </c>
      <c r="F210" s="48">
        <v>25.634110559665391</v>
      </c>
      <c r="G210" s="48">
        <v>770</v>
      </c>
      <c r="H210" s="48">
        <v>0.88772356962262366</v>
      </c>
      <c r="I210" s="48">
        <v>32.232418765802045</v>
      </c>
      <c r="J210" s="48">
        <v>5.0663295564503548</v>
      </c>
      <c r="K210" s="48">
        <v>0.66797765084121474</v>
      </c>
      <c r="L210" s="48">
        <v>20.284046571152107</v>
      </c>
      <c r="M210" s="48">
        <v>4.6820863376720663</v>
      </c>
      <c r="N210" s="56" t="s">
        <v>60</v>
      </c>
    </row>
    <row r="211" spans="1:14" ht="30" x14ac:dyDescent="0.25">
      <c r="A211" s="14" t="s">
        <v>296</v>
      </c>
      <c r="B211" s="14" t="s">
        <v>297</v>
      </c>
      <c r="C211" s="15" t="s">
        <v>380</v>
      </c>
      <c r="D211" s="41">
        <v>6.0333333333333332</v>
      </c>
      <c r="E211" s="41">
        <v>39.281767955801101</v>
      </c>
      <c r="F211" s="41">
        <v>32.983425414364653</v>
      </c>
      <c r="G211" s="41">
        <v>401</v>
      </c>
      <c r="H211" s="41">
        <v>1.160220994475138</v>
      </c>
      <c r="I211" s="41">
        <v>35.303867403314911</v>
      </c>
      <c r="J211" s="41">
        <v>2.8176795580110499</v>
      </c>
      <c r="K211" s="41">
        <v>1.160220994475138</v>
      </c>
      <c r="L211" s="41">
        <v>29.005524861878463</v>
      </c>
      <c r="M211" s="41">
        <v>2.8176795580110494</v>
      </c>
      <c r="N211" s="42" t="s">
        <v>60</v>
      </c>
    </row>
    <row r="212" spans="1:14" ht="30" x14ac:dyDescent="0.25">
      <c r="A212" s="14" t="s">
        <v>296</v>
      </c>
      <c r="B212" s="14" t="s">
        <v>298</v>
      </c>
      <c r="C212" s="15" t="s">
        <v>299</v>
      </c>
      <c r="D212" s="41">
        <v>6.0333333333333332</v>
      </c>
      <c r="E212" s="41">
        <v>44.419889502762423</v>
      </c>
      <c r="F212" s="41">
        <v>30.497237569060779</v>
      </c>
      <c r="G212" s="41">
        <v>397</v>
      </c>
      <c r="H212" s="41">
        <v>1.8232044198895028</v>
      </c>
      <c r="I212" s="41">
        <v>37.624309392265189</v>
      </c>
      <c r="J212" s="41">
        <v>4.972375690607735</v>
      </c>
      <c r="K212" s="41">
        <v>0.82872928176795568</v>
      </c>
      <c r="L212" s="41">
        <v>25.359116022099446</v>
      </c>
      <c r="M212" s="41">
        <v>4.3093922651933703</v>
      </c>
      <c r="N212" s="42" t="s">
        <v>60</v>
      </c>
    </row>
    <row r="213" spans="1:14" ht="45" x14ac:dyDescent="0.25">
      <c r="A213" s="14" t="s">
        <v>296</v>
      </c>
      <c r="B213" s="14" t="s">
        <v>300</v>
      </c>
      <c r="C213" s="15" t="s">
        <v>301</v>
      </c>
      <c r="D213" s="41">
        <v>6.0333333333333332</v>
      </c>
      <c r="E213" s="41">
        <v>31.491712707182334</v>
      </c>
      <c r="F213" s="41">
        <v>28.176795580110497</v>
      </c>
      <c r="G213" s="41">
        <v>400</v>
      </c>
      <c r="H213" s="41">
        <v>1.8232044198895028</v>
      </c>
      <c r="I213" s="41">
        <v>27.182320441988956</v>
      </c>
      <c r="J213" s="41">
        <v>2.4861878453038675</v>
      </c>
      <c r="K213" s="41">
        <v>0.99447513812154698</v>
      </c>
      <c r="L213" s="41">
        <v>25.856353591160218</v>
      </c>
      <c r="M213" s="41">
        <v>1.3259668508287292</v>
      </c>
      <c r="N213" s="42" t="s">
        <v>60</v>
      </c>
    </row>
    <row r="214" spans="1:14" ht="30" x14ac:dyDescent="0.25">
      <c r="A214" s="14" t="s">
        <v>296</v>
      </c>
      <c r="B214" s="14" t="s">
        <v>302</v>
      </c>
      <c r="C214" s="15" t="s">
        <v>303</v>
      </c>
      <c r="D214" s="41">
        <v>6.0333333333333332</v>
      </c>
      <c r="E214" s="41">
        <v>40.441988950276254</v>
      </c>
      <c r="F214" s="41">
        <v>23.535911602209946</v>
      </c>
      <c r="G214" s="41">
        <v>510</v>
      </c>
      <c r="H214" s="41">
        <v>1.4917127071823204</v>
      </c>
      <c r="I214" s="41">
        <v>33.480662983425411</v>
      </c>
      <c r="J214" s="41">
        <v>5.4696132596685079</v>
      </c>
      <c r="K214" s="41">
        <v>0.99447513812154686</v>
      </c>
      <c r="L214" s="41">
        <v>17.569060773480665</v>
      </c>
      <c r="M214" s="41">
        <v>4.9723756906077341</v>
      </c>
      <c r="N214" s="42" t="s">
        <v>60</v>
      </c>
    </row>
    <row r="215" spans="1:14" ht="30" x14ac:dyDescent="0.25">
      <c r="A215" s="14" t="s">
        <v>296</v>
      </c>
      <c r="B215" s="14" t="s">
        <v>305</v>
      </c>
      <c r="C215" s="15" t="s">
        <v>304</v>
      </c>
      <c r="D215" s="41">
        <v>6.0333333333333332</v>
      </c>
      <c r="E215" s="41">
        <v>39.779005524861866</v>
      </c>
      <c r="F215" s="41">
        <v>16.906077348066308</v>
      </c>
      <c r="G215" s="41">
        <v>155</v>
      </c>
      <c r="H215" s="41">
        <v>1.8232044198895028</v>
      </c>
      <c r="I215" s="41">
        <v>32.983425414364639</v>
      </c>
      <c r="J215" s="41">
        <v>4.9723756906077341</v>
      </c>
      <c r="K215" s="41">
        <v>1.160220994475138</v>
      </c>
      <c r="L215" s="41">
        <v>11.602209944751385</v>
      </c>
      <c r="M215" s="41">
        <v>4.1436464088397784</v>
      </c>
      <c r="N215" s="42" t="s">
        <v>60</v>
      </c>
    </row>
    <row r="216" spans="1:14" ht="30" x14ac:dyDescent="0.25">
      <c r="A216" s="14" t="s">
        <v>296</v>
      </c>
      <c r="B216" s="14" t="s">
        <v>381</v>
      </c>
      <c r="C216" s="15" t="s">
        <v>382</v>
      </c>
      <c r="D216" s="41">
        <v>6.0333333333333332</v>
      </c>
      <c r="E216" s="41">
        <v>31.823204419889507</v>
      </c>
      <c r="F216" s="41">
        <v>12.265193370165745</v>
      </c>
      <c r="G216" s="41">
        <v>159</v>
      </c>
      <c r="H216" s="41">
        <v>0.99447513812154698</v>
      </c>
      <c r="I216" s="41">
        <v>26.353591160220997</v>
      </c>
      <c r="J216" s="41">
        <v>4.4751381215469612</v>
      </c>
      <c r="K216" s="41">
        <v>0.66298342541436461</v>
      </c>
      <c r="L216" s="41">
        <v>7.9558011049723749</v>
      </c>
      <c r="M216" s="41">
        <v>3.6464088397790055</v>
      </c>
      <c r="N216" s="42" t="s">
        <v>60</v>
      </c>
    </row>
    <row r="217" spans="1:14" ht="30" x14ac:dyDescent="0.25">
      <c r="A217" s="16" t="s">
        <v>408</v>
      </c>
      <c r="B217" s="17"/>
      <c r="C217" s="16"/>
      <c r="D217" s="48"/>
      <c r="E217" s="48">
        <v>37.872928176795575</v>
      </c>
      <c r="F217" s="48">
        <v>24.060773480662988</v>
      </c>
      <c r="G217" s="48">
        <v>2022</v>
      </c>
      <c r="H217" s="48">
        <v>1.5193370165745856</v>
      </c>
      <c r="I217" s="48">
        <v>32.154696132596683</v>
      </c>
      <c r="J217" s="48">
        <v>4.1988950276243093</v>
      </c>
      <c r="K217" s="48">
        <v>0.96685082872928174</v>
      </c>
      <c r="L217" s="48">
        <v>19.558011049723756</v>
      </c>
      <c r="M217" s="48">
        <v>3.5359116022099446</v>
      </c>
      <c r="N217" s="56" t="s">
        <v>60</v>
      </c>
    </row>
    <row r="218" spans="1:14" ht="30" x14ac:dyDescent="0.25">
      <c r="A218" s="14" t="s">
        <v>306</v>
      </c>
      <c r="B218" s="14" t="s">
        <v>308</v>
      </c>
      <c r="C218" s="15" t="s">
        <v>309</v>
      </c>
      <c r="D218" s="41">
        <v>6.0333333333333332</v>
      </c>
      <c r="E218" s="41">
        <v>23.701657458563538</v>
      </c>
      <c r="F218" s="41">
        <v>38.287292817679557</v>
      </c>
      <c r="G218" s="41">
        <v>500</v>
      </c>
      <c r="H218" s="41">
        <v>0.82872928176795568</v>
      </c>
      <c r="I218" s="41">
        <v>20.718232044198899</v>
      </c>
      <c r="J218" s="41">
        <v>2.1546961325966851</v>
      </c>
      <c r="K218" s="41">
        <v>0.66298342541436461</v>
      </c>
      <c r="L218" s="41">
        <v>35.138121546961329</v>
      </c>
      <c r="M218" s="41">
        <v>2.4861878453038675</v>
      </c>
      <c r="N218" s="42" t="s">
        <v>60</v>
      </c>
    </row>
    <row r="219" spans="1:14" ht="30" x14ac:dyDescent="0.25">
      <c r="A219" s="14" t="s">
        <v>306</v>
      </c>
      <c r="B219" s="14" t="s">
        <v>307</v>
      </c>
      <c r="C219" s="15" t="s">
        <v>383</v>
      </c>
      <c r="D219" s="41">
        <v>6.0333333333333332</v>
      </c>
      <c r="E219" s="41">
        <v>44.419889502762423</v>
      </c>
      <c r="F219" s="41">
        <v>37.12707182320441</v>
      </c>
      <c r="G219" s="41">
        <v>919</v>
      </c>
      <c r="H219" s="41">
        <v>1.3259668508287292</v>
      </c>
      <c r="I219" s="41">
        <v>37.458563535911594</v>
      </c>
      <c r="J219" s="41">
        <v>5.6353591160220997</v>
      </c>
      <c r="K219" s="41">
        <v>1.3259668508287292</v>
      </c>
      <c r="L219" s="41">
        <v>31.160220994475139</v>
      </c>
      <c r="M219" s="41">
        <v>4.6408839779005522</v>
      </c>
      <c r="N219" s="42" t="s">
        <v>60</v>
      </c>
    </row>
    <row r="220" spans="1:14" ht="30" x14ac:dyDescent="0.25">
      <c r="A220" s="14" t="s">
        <v>306</v>
      </c>
      <c r="B220" s="14" t="s">
        <v>319</v>
      </c>
      <c r="C220" s="15" t="s">
        <v>320</v>
      </c>
      <c r="D220" s="41">
        <v>6.0333333333333332</v>
      </c>
      <c r="E220" s="41">
        <v>45.2486187845304</v>
      </c>
      <c r="F220" s="41">
        <v>36.132596685082873</v>
      </c>
      <c r="G220" s="41">
        <v>652</v>
      </c>
      <c r="H220" s="41">
        <v>1.160220994475138</v>
      </c>
      <c r="I220" s="41">
        <v>38.618784530386748</v>
      </c>
      <c r="J220" s="41">
        <v>5.4696132596685079</v>
      </c>
      <c r="K220" s="41">
        <v>1.4917127071823204</v>
      </c>
      <c r="L220" s="41">
        <v>28.674033149171272</v>
      </c>
      <c r="M220" s="41">
        <v>5.9668508287292807</v>
      </c>
      <c r="N220" s="42" t="s">
        <v>60</v>
      </c>
    </row>
    <row r="221" spans="1:14" ht="30" x14ac:dyDescent="0.25">
      <c r="A221" s="14" t="s">
        <v>306</v>
      </c>
      <c r="B221" s="14" t="s">
        <v>312</v>
      </c>
      <c r="C221" s="15" t="s">
        <v>313</v>
      </c>
      <c r="D221" s="41">
        <v>6.0333333333333332</v>
      </c>
      <c r="E221" s="41">
        <v>44.254143646408828</v>
      </c>
      <c r="F221" s="41">
        <v>34.143646408839778</v>
      </c>
      <c r="G221" s="41">
        <v>842</v>
      </c>
      <c r="H221" s="41">
        <v>1.160220994475138</v>
      </c>
      <c r="I221" s="41">
        <v>38.121546961325969</v>
      </c>
      <c r="J221" s="41">
        <v>4.9723756906077341</v>
      </c>
      <c r="K221" s="41">
        <v>0.82872928176795579</v>
      </c>
      <c r="L221" s="41">
        <v>28.508287292817684</v>
      </c>
      <c r="M221" s="41">
        <v>4.806629834254144</v>
      </c>
      <c r="N221" s="42" t="s">
        <v>60</v>
      </c>
    </row>
    <row r="222" spans="1:14" ht="30" x14ac:dyDescent="0.25">
      <c r="A222" s="14" t="s">
        <v>306</v>
      </c>
      <c r="B222" s="14" t="s">
        <v>321</v>
      </c>
      <c r="C222" s="15" t="s">
        <v>322</v>
      </c>
      <c r="D222" s="41">
        <v>6.0333333333333332</v>
      </c>
      <c r="E222" s="41">
        <v>38.950276243093903</v>
      </c>
      <c r="F222" s="41">
        <v>29.668508287292813</v>
      </c>
      <c r="G222" s="41">
        <v>990</v>
      </c>
      <c r="H222" s="41">
        <v>1.160220994475138</v>
      </c>
      <c r="I222" s="41">
        <v>31.657458563535918</v>
      </c>
      <c r="J222" s="41">
        <v>6.1325966850828726</v>
      </c>
      <c r="K222" s="41">
        <v>0.66298342541436461</v>
      </c>
      <c r="L222" s="41">
        <v>23.867403314917123</v>
      </c>
      <c r="M222" s="41">
        <v>5.1381215469613251</v>
      </c>
      <c r="N222" s="42" t="s">
        <v>60</v>
      </c>
    </row>
    <row r="223" spans="1:14" ht="30" x14ac:dyDescent="0.25">
      <c r="A223" s="14" t="s">
        <v>306</v>
      </c>
      <c r="B223" s="14" t="s">
        <v>317</v>
      </c>
      <c r="C223" s="15" t="s">
        <v>318</v>
      </c>
      <c r="D223" s="41">
        <v>6.0333333333333332</v>
      </c>
      <c r="E223" s="41">
        <v>42.265193370165733</v>
      </c>
      <c r="F223" s="41">
        <v>29.502762430939228</v>
      </c>
      <c r="G223" s="41">
        <v>875</v>
      </c>
      <c r="H223" s="41">
        <v>0.99447513812154698</v>
      </c>
      <c r="I223" s="41">
        <v>36.795580110497234</v>
      </c>
      <c r="J223" s="41">
        <v>4.4751381215469612</v>
      </c>
      <c r="K223" s="41">
        <v>0.99447513812154686</v>
      </c>
      <c r="L223" s="41">
        <v>24.033149171270718</v>
      </c>
      <c r="M223" s="41">
        <v>4.4751381215469612</v>
      </c>
      <c r="N223" s="42" t="s">
        <v>60</v>
      </c>
    </row>
    <row r="224" spans="1:14" ht="30" x14ac:dyDescent="0.25">
      <c r="A224" s="14" t="s">
        <v>306</v>
      </c>
      <c r="B224" s="14" t="s">
        <v>310</v>
      </c>
      <c r="C224" s="15" t="s">
        <v>311</v>
      </c>
      <c r="D224" s="41">
        <v>6.0333333333333332</v>
      </c>
      <c r="E224" s="41">
        <v>8.4530386740331469</v>
      </c>
      <c r="F224" s="41">
        <v>29.337016574585636</v>
      </c>
      <c r="G224" s="41">
        <v>562</v>
      </c>
      <c r="H224" s="41">
        <v>0.16574585635359115</v>
      </c>
      <c r="I224" s="41">
        <v>7.4585635359116012</v>
      </c>
      <c r="J224" s="41">
        <v>0.82872928176795579</v>
      </c>
      <c r="K224" s="41">
        <v>0.16574585635359115</v>
      </c>
      <c r="L224" s="41">
        <v>28.342541436464089</v>
      </c>
      <c r="M224" s="41">
        <v>0.82872928176795579</v>
      </c>
      <c r="N224" s="42" t="s">
        <v>60</v>
      </c>
    </row>
    <row r="225" spans="1:14" ht="30" x14ac:dyDescent="0.25">
      <c r="A225" s="14" t="s">
        <v>306</v>
      </c>
      <c r="B225" s="14" t="s">
        <v>315</v>
      </c>
      <c r="C225" s="15" t="s">
        <v>316</v>
      </c>
      <c r="D225" s="41">
        <v>6.0333333333333332</v>
      </c>
      <c r="E225" s="41">
        <v>40.939226519337019</v>
      </c>
      <c r="F225" s="41">
        <v>25.193370165745861</v>
      </c>
      <c r="G225" s="41">
        <v>886</v>
      </c>
      <c r="H225" s="41">
        <v>0.82872928176795579</v>
      </c>
      <c r="I225" s="41">
        <v>34.143646408839786</v>
      </c>
      <c r="J225" s="41">
        <v>5.9668508287292816</v>
      </c>
      <c r="K225" s="41">
        <v>1.6574585635359116</v>
      </c>
      <c r="L225" s="41">
        <v>17.734806629834257</v>
      </c>
      <c r="M225" s="41">
        <v>5.8011049723756916</v>
      </c>
      <c r="N225" s="42" t="s">
        <v>60</v>
      </c>
    </row>
    <row r="226" spans="1:14" ht="30" x14ac:dyDescent="0.25">
      <c r="A226" s="18" t="s">
        <v>306</v>
      </c>
      <c r="B226" s="14" t="s">
        <v>384</v>
      </c>
      <c r="C226" s="15" t="s">
        <v>314</v>
      </c>
      <c r="D226" s="41">
        <v>6.0333333333333332</v>
      </c>
      <c r="E226" s="41">
        <v>3.9779005524861875</v>
      </c>
      <c r="F226" s="41">
        <v>23.370165745856355</v>
      </c>
      <c r="G226" s="41">
        <v>291</v>
      </c>
      <c r="H226" s="41">
        <v>0.16574585635359115</v>
      </c>
      <c r="I226" s="41">
        <v>2.9834254143646408</v>
      </c>
      <c r="J226" s="41">
        <v>0.82872928176795579</v>
      </c>
      <c r="K226" s="41">
        <v>0</v>
      </c>
      <c r="L226" s="41">
        <v>22.541436464088399</v>
      </c>
      <c r="M226" s="41">
        <v>0.82872928176795579</v>
      </c>
      <c r="N226" s="42" t="s">
        <v>60</v>
      </c>
    </row>
    <row r="227" spans="1:14" ht="30" x14ac:dyDescent="0.25">
      <c r="A227" s="14" t="s">
        <v>306</v>
      </c>
      <c r="B227" s="14" t="s">
        <v>323</v>
      </c>
      <c r="C227" s="15" t="s">
        <v>324</v>
      </c>
      <c r="D227" s="41">
        <v>6.0333333333333332</v>
      </c>
      <c r="E227" s="41">
        <v>45.911602209944725</v>
      </c>
      <c r="F227" s="41">
        <v>20.883977900552498</v>
      </c>
      <c r="G227" s="41">
        <v>1036</v>
      </c>
      <c r="H227" s="41">
        <v>1.6574585635359116</v>
      </c>
      <c r="I227" s="41">
        <v>39.116022099447505</v>
      </c>
      <c r="J227" s="41">
        <v>5.1381215469613259</v>
      </c>
      <c r="K227" s="41">
        <v>1.3259668508287292</v>
      </c>
      <c r="L227" s="41">
        <v>13.591160220994475</v>
      </c>
      <c r="M227" s="41">
        <v>5.9668508287292807</v>
      </c>
      <c r="N227" s="42" t="s">
        <v>60</v>
      </c>
    </row>
    <row r="228" spans="1:14" ht="30" x14ac:dyDescent="0.25">
      <c r="A228" s="14" t="s">
        <v>306</v>
      </c>
      <c r="B228" s="14" t="s">
        <v>327</v>
      </c>
      <c r="C228" s="15" t="s">
        <v>385</v>
      </c>
      <c r="D228" s="41">
        <v>6.0333333333333332</v>
      </c>
      <c r="E228" s="41">
        <v>39.944751381215461</v>
      </c>
      <c r="F228" s="41">
        <v>15.911602209944755</v>
      </c>
      <c r="G228" s="41">
        <v>653</v>
      </c>
      <c r="H228" s="41">
        <v>0.99447513812154686</v>
      </c>
      <c r="I228" s="41">
        <v>34.309392265193367</v>
      </c>
      <c r="J228" s="41">
        <v>4.6408839779005522</v>
      </c>
      <c r="K228" s="41">
        <v>0.82872928176795579</v>
      </c>
      <c r="L228" s="41">
        <v>10.110497237569062</v>
      </c>
      <c r="M228" s="41">
        <v>4.972375690607735</v>
      </c>
      <c r="N228" s="42" t="s">
        <v>60</v>
      </c>
    </row>
    <row r="229" spans="1:14" ht="30" x14ac:dyDescent="0.25">
      <c r="A229" s="14" t="s">
        <v>306</v>
      </c>
      <c r="B229" s="14" t="s">
        <v>325</v>
      </c>
      <c r="C229" s="15" t="s">
        <v>326</v>
      </c>
      <c r="D229" s="41">
        <v>6.0333333333333332</v>
      </c>
      <c r="E229" s="41">
        <v>44.917127071823188</v>
      </c>
      <c r="F229" s="41">
        <v>15.58011049723757</v>
      </c>
      <c r="G229" s="41">
        <v>1220</v>
      </c>
      <c r="H229" s="41">
        <v>1.6574585635359116</v>
      </c>
      <c r="I229" s="41">
        <v>37.458563535911594</v>
      </c>
      <c r="J229" s="41">
        <v>5.8011049723756898</v>
      </c>
      <c r="K229" s="41">
        <v>1.4917127071823204</v>
      </c>
      <c r="L229" s="41">
        <v>7.9558011049723749</v>
      </c>
      <c r="M229" s="41">
        <v>6.1325966850828735</v>
      </c>
      <c r="N229" s="42" t="s">
        <v>60</v>
      </c>
    </row>
    <row r="230" spans="1:14" ht="30" x14ac:dyDescent="0.25">
      <c r="A230" s="16" t="s">
        <v>409</v>
      </c>
      <c r="B230" s="16"/>
      <c r="C230" s="16"/>
      <c r="D230" s="48"/>
      <c r="E230" s="48">
        <v>35.248618784530372</v>
      </c>
      <c r="F230" s="48">
        <v>27.928176795580114</v>
      </c>
      <c r="G230" s="48">
        <v>9426</v>
      </c>
      <c r="H230" s="48">
        <v>1.0082872928176796</v>
      </c>
      <c r="I230" s="48">
        <v>29.903314917127073</v>
      </c>
      <c r="J230" s="48">
        <v>4.3370165745856353</v>
      </c>
      <c r="K230" s="48">
        <v>0.95303867403314901</v>
      </c>
      <c r="L230" s="48">
        <v>22.638121546961326</v>
      </c>
      <c r="M230" s="48">
        <v>4.3370165745856353</v>
      </c>
      <c r="N230" s="56" t="s">
        <v>60</v>
      </c>
    </row>
    <row r="231" spans="1:14" x14ac:dyDescent="0.25">
      <c r="A231" s="13" t="s">
        <v>1097</v>
      </c>
      <c r="B231" s="13"/>
      <c r="C231" s="13"/>
      <c r="D231" s="43"/>
      <c r="E231" s="43">
        <v>39.951159951159958</v>
      </c>
      <c r="F231" s="43">
        <v>30.119658119658119</v>
      </c>
      <c r="G231" s="43">
        <f>+G232/175</f>
        <v>466.05714285714288</v>
      </c>
      <c r="H231" s="43">
        <v>1</v>
      </c>
      <c r="I231" s="43">
        <v>31</v>
      </c>
      <c r="J231" s="43">
        <v>7</v>
      </c>
      <c r="K231" s="43">
        <v>1</v>
      </c>
      <c r="L231" s="43">
        <v>22</v>
      </c>
      <c r="M231" s="43">
        <v>7</v>
      </c>
      <c r="N231" s="43" t="s">
        <v>60</v>
      </c>
    </row>
    <row r="232" spans="1:14" x14ac:dyDescent="0.25">
      <c r="A232" s="58"/>
      <c r="B232" s="58"/>
      <c r="C232" s="58"/>
      <c r="D232" s="59"/>
      <c r="E232" s="60"/>
      <c r="F232" s="60"/>
      <c r="G232" s="43">
        <v>81560</v>
      </c>
      <c r="H232" s="59"/>
      <c r="I232" s="59"/>
      <c r="J232" s="59"/>
      <c r="K232" s="59"/>
      <c r="L232" s="59"/>
      <c r="M232" s="59"/>
      <c r="N232" s="59"/>
    </row>
    <row r="233" spans="1:14" x14ac:dyDescent="0.25">
      <c r="A233" s="58"/>
      <c r="B233" s="58"/>
      <c r="C233" s="58"/>
      <c r="D233" s="59"/>
      <c r="E233" s="60"/>
      <c r="F233" s="60"/>
      <c r="G233" s="59"/>
      <c r="H233" s="59"/>
      <c r="I233" s="59"/>
      <c r="J233" s="59"/>
      <c r="K233" s="59"/>
      <c r="L233" s="59"/>
      <c r="M233" s="59"/>
      <c r="N233" s="59"/>
    </row>
    <row r="234" spans="1:14" x14ac:dyDescent="0.25">
      <c r="A234" s="13" t="s">
        <v>1096</v>
      </c>
      <c r="B234" s="13"/>
      <c r="C234" s="13"/>
      <c r="D234" s="43"/>
      <c r="E234" s="43">
        <v>39.277302943969609</v>
      </c>
      <c r="F234" s="43">
        <v>29.455840455840455</v>
      </c>
      <c r="G234" s="43">
        <f>+G231+G19</f>
        <v>752.05714285714294</v>
      </c>
      <c r="H234" s="59"/>
      <c r="I234" s="59"/>
      <c r="J234" s="59"/>
      <c r="K234" s="59"/>
      <c r="L234" s="59"/>
      <c r="M234" s="59"/>
      <c r="N234" s="59"/>
    </row>
    <row r="235" spans="1:14" x14ac:dyDescent="0.25">
      <c r="A235" s="58"/>
      <c r="B235" s="58"/>
      <c r="C235" s="58"/>
      <c r="D235" s="59"/>
      <c r="E235" s="60"/>
      <c r="F235" s="60"/>
      <c r="G235" s="59"/>
      <c r="H235" s="59"/>
      <c r="I235" s="59"/>
      <c r="J235" s="59"/>
      <c r="K235" s="59"/>
      <c r="L235" s="59"/>
      <c r="M235" s="59"/>
      <c r="N235" s="59"/>
    </row>
    <row r="236" spans="1:14" x14ac:dyDescent="0.25">
      <c r="A236" s="19" t="s">
        <v>411</v>
      </c>
      <c r="F236" s="7"/>
      <c r="G236" s="7"/>
      <c r="H236" s="7"/>
      <c r="I236" s="7"/>
      <c r="J236" s="7"/>
      <c r="K236" s="7"/>
      <c r="L236" s="7"/>
      <c r="M236" s="7"/>
      <c r="N236" s="3"/>
    </row>
    <row r="237" spans="1:14" x14ac:dyDescent="0.25">
      <c r="A237" s="19" t="s">
        <v>412</v>
      </c>
      <c r="D237" s="47"/>
      <c r="E237" s="47"/>
      <c r="G237" s="7"/>
      <c r="H237" s="50"/>
      <c r="I237"/>
      <c r="J237"/>
      <c r="K237"/>
      <c r="L237"/>
      <c r="M237"/>
      <c r="N237" s="3"/>
    </row>
    <row r="238" spans="1:14" x14ac:dyDescent="0.25">
      <c r="A238" s="19" t="s">
        <v>413</v>
      </c>
      <c r="E238" s="51"/>
      <c r="F238" s="51"/>
      <c r="G238" s="51"/>
      <c r="H238" s="51"/>
      <c r="I238" s="51"/>
      <c r="J238" s="51"/>
      <c r="K238" s="51"/>
      <c r="L238" s="51"/>
      <c r="M238" s="51"/>
      <c r="N238" s="3"/>
    </row>
    <row r="239" spans="1:14" x14ac:dyDescent="0.25">
      <c r="M239" s="7"/>
      <c r="N239" s="3"/>
    </row>
  </sheetData>
  <mergeCells count="7">
    <mergeCell ref="A11:M11"/>
    <mergeCell ref="H23:J23"/>
    <mergeCell ref="K23:M23"/>
    <mergeCell ref="A13:I13"/>
    <mergeCell ref="A21:I21"/>
    <mergeCell ref="H14:J14"/>
    <mergeCell ref="K14:M14"/>
  </mergeCells>
  <pageMargins left="0.70866141732283472" right="0.70866141732283472" top="0.74803149606299213" bottom="0.74803149606299213" header="0.31496062992125984" footer="0.31496062992125984"/>
  <pageSetup scale="53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2"/>
  <sheetViews>
    <sheetView showGridLines="0" tabSelected="1" zoomScaleNormal="100" workbookViewId="0">
      <pane xSplit="2" ySplit="14" topLeftCell="C49" activePane="bottomRight" state="frozen"/>
      <selection pane="topRight" activeCell="E1" sqref="E1"/>
      <selection pane="bottomLeft" activeCell="A15" sqref="A15"/>
      <selection pane="bottomRight" activeCell="L55" sqref="L55"/>
    </sheetView>
  </sheetViews>
  <sheetFormatPr baseColWidth="10" defaultRowHeight="15" x14ac:dyDescent="0.25"/>
  <cols>
    <col min="1" max="1" width="13.28515625" customWidth="1"/>
    <col min="2" max="2" width="26.140625" style="6" customWidth="1"/>
    <col min="3" max="3" width="22.140625" style="6" customWidth="1"/>
    <col min="4" max="4" width="8.28515625" style="7" customWidth="1"/>
    <col min="5" max="5" width="10.85546875" style="7" customWidth="1"/>
    <col min="6" max="6" width="11.5703125" style="47" customWidth="1"/>
    <col min="7" max="7" width="10.5703125" style="47" bestFit="1" customWidth="1"/>
    <col min="8" max="8" width="13.85546875" style="47" customWidth="1"/>
    <col min="9" max="9" width="13.42578125" style="47" customWidth="1"/>
    <col min="10" max="11" width="12.42578125" style="47" customWidth="1"/>
    <col min="12" max="12" width="8.7109375" style="47" customWidth="1"/>
    <col min="13" max="13" width="13.140625" style="47" customWidth="1"/>
    <col min="14" max="14" width="11.5703125" style="5"/>
  </cols>
  <sheetData>
    <row r="1" spans="1:14" x14ac:dyDescent="0.25">
      <c r="A1" s="1"/>
      <c r="B1" s="2"/>
      <c r="C1" s="2"/>
      <c r="D1" s="32"/>
      <c r="F1" s="7"/>
      <c r="G1" s="7"/>
      <c r="H1" s="7"/>
      <c r="I1" s="7"/>
      <c r="J1" s="7"/>
      <c r="K1" s="7"/>
      <c r="L1" s="7"/>
      <c r="M1" s="7"/>
    </row>
    <row r="2" spans="1:14" x14ac:dyDescent="0.25">
      <c r="E2" s="33"/>
      <c r="F2" s="7"/>
      <c r="G2" s="7"/>
      <c r="H2" s="7"/>
      <c r="I2" s="7"/>
      <c r="J2" s="7"/>
      <c r="K2" s="7"/>
      <c r="L2" s="7"/>
      <c r="M2" s="7"/>
    </row>
    <row r="3" spans="1:14" x14ac:dyDescent="0.25">
      <c r="E3" s="34"/>
      <c r="F3" s="7"/>
      <c r="G3" s="7"/>
      <c r="H3" s="7"/>
      <c r="I3" s="7"/>
      <c r="J3" s="7"/>
      <c r="K3" s="7"/>
      <c r="L3" s="7"/>
      <c r="M3" s="7"/>
    </row>
    <row r="4" spans="1:14" ht="9" customHeight="1" x14ac:dyDescent="0.25">
      <c r="A4" s="1"/>
      <c r="B4" s="2"/>
      <c r="C4" s="2"/>
      <c r="D4" s="32"/>
      <c r="F4" s="7"/>
      <c r="G4" s="7"/>
      <c r="H4" s="7"/>
      <c r="I4" s="7"/>
      <c r="J4" s="7"/>
      <c r="K4" s="7"/>
      <c r="L4" s="7"/>
      <c r="M4" s="7"/>
    </row>
    <row r="5" spans="1:14" ht="12" customHeight="1" x14ac:dyDescent="0.25">
      <c r="A5" s="1"/>
      <c r="B5" s="2"/>
      <c r="C5" s="2"/>
      <c r="D5" s="32"/>
      <c r="F5" s="7"/>
      <c r="G5" s="7"/>
      <c r="H5" s="7"/>
      <c r="I5" s="7"/>
      <c r="J5" s="7"/>
      <c r="K5" s="7"/>
      <c r="L5" s="7"/>
      <c r="M5" s="7"/>
    </row>
    <row r="6" spans="1:14" x14ac:dyDescent="0.25">
      <c r="A6" s="8" t="s">
        <v>386</v>
      </c>
      <c r="B6" s="2"/>
      <c r="C6" s="2"/>
      <c r="D6" s="35"/>
      <c r="F6" s="7"/>
      <c r="G6" s="7"/>
      <c r="H6" s="7"/>
      <c r="I6" s="7"/>
      <c r="J6" s="7"/>
      <c r="K6" s="7"/>
      <c r="L6" s="7"/>
      <c r="M6" s="7"/>
    </row>
    <row r="7" spans="1:14" x14ac:dyDescent="0.25">
      <c r="A7" s="8" t="s">
        <v>2</v>
      </c>
      <c r="B7" s="2"/>
      <c r="C7" s="2"/>
      <c r="D7" s="35"/>
      <c r="F7" s="7"/>
      <c r="G7" s="7"/>
      <c r="H7" s="7"/>
      <c r="I7" s="7"/>
      <c r="J7" s="7"/>
      <c r="K7" s="7"/>
      <c r="L7" s="7"/>
      <c r="M7" s="7"/>
    </row>
    <row r="8" spans="1:14" x14ac:dyDescent="0.25">
      <c r="A8" s="8" t="s">
        <v>414</v>
      </c>
      <c r="B8" s="2"/>
      <c r="C8" s="2"/>
      <c r="D8" s="35"/>
      <c r="F8" s="7"/>
      <c r="G8" s="7"/>
      <c r="H8" s="7"/>
      <c r="I8" s="7"/>
      <c r="J8" s="7"/>
      <c r="K8" s="7"/>
      <c r="L8" s="7"/>
      <c r="M8" s="7"/>
    </row>
    <row r="9" spans="1:14" x14ac:dyDescent="0.25">
      <c r="A9" s="8" t="s">
        <v>4</v>
      </c>
      <c r="B9" s="2"/>
      <c r="C9" s="2"/>
      <c r="D9" s="35"/>
      <c r="F9" s="7"/>
      <c r="G9" s="7"/>
      <c r="H9" s="7"/>
      <c r="I9" s="7"/>
      <c r="J9" s="7"/>
      <c r="K9" s="7"/>
      <c r="L9" s="7"/>
      <c r="M9" s="7"/>
    </row>
    <row r="10" spans="1:14" hidden="1" x14ac:dyDescent="0.25">
      <c r="A10" s="9" t="s">
        <v>5</v>
      </c>
      <c r="B10" s="2"/>
      <c r="C10" s="2"/>
      <c r="D10" s="35"/>
      <c r="F10" s="7"/>
      <c r="G10" s="7"/>
      <c r="H10" s="7"/>
      <c r="I10" s="7"/>
      <c r="J10" s="7"/>
      <c r="K10" s="7"/>
      <c r="L10" s="7"/>
      <c r="M10" s="7"/>
    </row>
    <row r="11" spans="1:14" ht="48.75" hidden="1" customHeight="1" x14ac:dyDescent="0.25">
      <c r="A11" s="62" t="s">
        <v>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4" ht="48.75" customHeight="1" x14ac:dyDescent="0.25">
      <c r="A12" s="26"/>
      <c r="B12" s="26"/>
      <c r="C12" s="2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4" ht="33" customHeight="1" x14ac:dyDescent="0.25">
      <c r="D13" s="47"/>
      <c r="E13" s="47"/>
      <c r="H13" s="64" t="s">
        <v>7</v>
      </c>
      <c r="I13" s="65"/>
      <c r="J13" s="66"/>
      <c r="K13" s="64" t="s">
        <v>8</v>
      </c>
      <c r="L13" s="65"/>
      <c r="M13" s="66"/>
    </row>
    <row r="14" spans="1:14" ht="48" x14ac:dyDescent="0.25">
      <c r="A14" s="11" t="s">
        <v>9</v>
      </c>
      <c r="B14" s="11" t="s">
        <v>10</v>
      </c>
      <c r="C14" s="11" t="s">
        <v>11</v>
      </c>
      <c r="D14" s="39" t="s">
        <v>12</v>
      </c>
      <c r="E14" s="39" t="s">
        <v>13</v>
      </c>
      <c r="F14" s="39" t="s">
        <v>14</v>
      </c>
      <c r="G14" s="39" t="s">
        <v>15</v>
      </c>
      <c r="H14" s="40" t="s">
        <v>16</v>
      </c>
      <c r="I14" s="40" t="s">
        <v>17</v>
      </c>
      <c r="J14" s="40" t="s">
        <v>18</v>
      </c>
      <c r="K14" s="40" t="s">
        <v>16</v>
      </c>
      <c r="L14" s="40" t="s">
        <v>17</v>
      </c>
      <c r="M14" s="40" t="s">
        <v>18</v>
      </c>
      <c r="N14" s="39" t="s">
        <v>1076</v>
      </c>
    </row>
    <row r="15" spans="1:14" ht="30" x14ac:dyDescent="0.25">
      <c r="A15" s="22" t="s">
        <v>19</v>
      </c>
      <c r="B15" s="22" t="s">
        <v>678</v>
      </c>
      <c r="C15" s="23" t="s">
        <v>415</v>
      </c>
      <c r="D15" s="41">
        <v>6.0333333333333332</v>
      </c>
      <c r="E15" s="41">
        <v>53.370165745856347</v>
      </c>
      <c r="F15" s="41">
        <v>46.740331491712702</v>
      </c>
      <c r="G15" s="41">
        <v>560</v>
      </c>
      <c r="H15" s="41">
        <v>0.99447513812154686</v>
      </c>
      <c r="I15" s="41">
        <v>31.657458563535911</v>
      </c>
      <c r="J15" s="41">
        <v>20.718232044198896</v>
      </c>
      <c r="K15" s="41">
        <v>0.49723756906077343</v>
      </c>
      <c r="L15" s="41">
        <v>28.50828729281768</v>
      </c>
      <c r="M15" s="41">
        <v>17.734806629834253</v>
      </c>
    </row>
    <row r="16" spans="1:14" ht="30" x14ac:dyDescent="0.25">
      <c r="A16" s="22" t="s">
        <v>19</v>
      </c>
      <c r="B16" s="22" t="s">
        <v>679</v>
      </c>
      <c r="C16" s="23" t="s">
        <v>416</v>
      </c>
      <c r="D16" s="41">
        <v>6.0333333333333332</v>
      </c>
      <c r="E16" s="41">
        <v>42.26519337016574</v>
      </c>
      <c r="F16" s="41">
        <v>43.75690607734807</v>
      </c>
      <c r="G16" s="41">
        <v>337</v>
      </c>
      <c r="H16" s="41">
        <v>0.66298342541436461</v>
      </c>
      <c r="I16" s="41">
        <v>19.558011049723756</v>
      </c>
      <c r="J16" s="41">
        <v>22.044198895027627</v>
      </c>
      <c r="K16" s="41">
        <v>0.16574585635359115</v>
      </c>
      <c r="L16" s="41">
        <v>21.712707182320443</v>
      </c>
      <c r="M16" s="41">
        <v>21.878453038674035</v>
      </c>
    </row>
    <row r="17" spans="1:13" ht="30" x14ac:dyDescent="0.25">
      <c r="A17" s="22" t="s">
        <v>19</v>
      </c>
      <c r="B17" s="22" t="s">
        <v>680</v>
      </c>
      <c r="C17" s="23" t="s">
        <v>417</v>
      </c>
      <c r="D17" s="41">
        <v>6.0333333333333332</v>
      </c>
      <c r="E17" s="41">
        <v>42.265193370165754</v>
      </c>
      <c r="F17" s="41">
        <v>42.596685082872931</v>
      </c>
      <c r="G17" s="41">
        <v>376</v>
      </c>
      <c r="H17" s="41">
        <v>0.66298342541436461</v>
      </c>
      <c r="I17" s="41">
        <v>20.055248618784528</v>
      </c>
      <c r="J17" s="41">
        <v>21.546961325966851</v>
      </c>
      <c r="K17" s="41">
        <v>0.66298342541436461</v>
      </c>
      <c r="L17" s="41">
        <v>19.060773480662981</v>
      </c>
      <c r="M17" s="41">
        <v>22.872928176795583</v>
      </c>
    </row>
    <row r="18" spans="1:13" ht="30" x14ac:dyDescent="0.25">
      <c r="A18" s="22" t="s">
        <v>19</v>
      </c>
      <c r="B18" s="22" t="s">
        <v>681</v>
      </c>
      <c r="C18" s="23" t="s">
        <v>421</v>
      </c>
      <c r="D18" s="41">
        <v>6.0333333333333332</v>
      </c>
      <c r="E18" s="41">
        <v>41.436464088397784</v>
      </c>
      <c r="F18" s="41">
        <v>41.436464088397791</v>
      </c>
      <c r="G18" s="41">
        <v>250</v>
      </c>
      <c r="H18" s="41">
        <v>0.66298342541436461</v>
      </c>
      <c r="I18" s="41">
        <v>19.226519337016576</v>
      </c>
      <c r="J18" s="41">
        <v>21.546961325966851</v>
      </c>
      <c r="K18" s="41">
        <v>0.16574585635359115</v>
      </c>
      <c r="L18" s="41">
        <v>19.060773480662984</v>
      </c>
      <c r="M18" s="41">
        <v>22.209944751381215</v>
      </c>
    </row>
    <row r="19" spans="1:13" ht="30" x14ac:dyDescent="0.25">
      <c r="A19" s="22" t="s">
        <v>19</v>
      </c>
      <c r="B19" s="22" t="s">
        <v>682</v>
      </c>
      <c r="C19" s="23" t="s">
        <v>423</v>
      </c>
      <c r="D19" s="41">
        <v>6.0333333333333332</v>
      </c>
      <c r="E19" s="41">
        <v>43.425414364640886</v>
      </c>
      <c r="F19" s="41">
        <v>41.1049723756906</v>
      </c>
      <c r="G19" s="41">
        <v>283</v>
      </c>
      <c r="H19" s="41">
        <v>0.49723756906077343</v>
      </c>
      <c r="I19" s="41">
        <v>21.049723756906076</v>
      </c>
      <c r="J19" s="41">
        <v>21.878453038674031</v>
      </c>
      <c r="K19" s="41">
        <v>0.66298342541436461</v>
      </c>
      <c r="L19" s="41">
        <v>17.237569060773481</v>
      </c>
      <c r="M19" s="41">
        <v>23.204419889502759</v>
      </c>
    </row>
    <row r="20" spans="1:13" ht="30" x14ac:dyDescent="0.25">
      <c r="A20" s="22" t="s">
        <v>19</v>
      </c>
      <c r="B20" s="22" t="s">
        <v>683</v>
      </c>
      <c r="C20" s="23" t="s">
        <v>684</v>
      </c>
      <c r="D20" s="41">
        <v>6.0333333333333332</v>
      </c>
      <c r="E20" s="41">
        <v>42.099447513812159</v>
      </c>
      <c r="F20" s="41">
        <v>40.44198895027624</v>
      </c>
      <c r="G20" s="41">
        <v>303</v>
      </c>
      <c r="H20" s="41">
        <v>0.66298342541436461</v>
      </c>
      <c r="I20" s="41">
        <v>19.392265193370168</v>
      </c>
      <c r="J20" s="41">
        <v>22.044198895027623</v>
      </c>
      <c r="K20" s="41">
        <v>0.16574585635359115</v>
      </c>
      <c r="L20" s="41">
        <v>18.563535911602212</v>
      </c>
      <c r="M20" s="41">
        <v>21.712707182320443</v>
      </c>
    </row>
    <row r="21" spans="1:13" ht="30" x14ac:dyDescent="0.25">
      <c r="A21" s="22" t="s">
        <v>19</v>
      </c>
      <c r="B21" s="22" t="s">
        <v>685</v>
      </c>
      <c r="C21" s="23" t="s">
        <v>429</v>
      </c>
      <c r="D21" s="41">
        <v>6.0333333333333332</v>
      </c>
      <c r="E21" s="41">
        <v>46.243093922651937</v>
      </c>
      <c r="F21" s="41">
        <v>38.784530386740336</v>
      </c>
      <c r="G21" s="41">
        <v>166</v>
      </c>
      <c r="H21" s="41">
        <v>0.66298342541436461</v>
      </c>
      <c r="I21" s="41">
        <v>23.701657458563535</v>
      </c>
      <c r="J21" s="41">
        <v>21.878453038674035</v>
      </c>
      <c r="K21" s="41">
        <v>0</v>
      </c>
      <c r="L21" s="41">
        <v>18.563535911602209</v>
      </c>
      <c r="M21" s="41">
        <v>20.220994475138124</v>
      </c>
    </row>
    <row r="22" spans="1:13" ht="30" x14ac:dyDescent="0.25">
      <c r="A22" s="22" t="s">
        <v>19</v>
      </c>
      <c r="B22" s="22" t="s">
        <v>686</v>
      </c>
      <c r="C22" s="23" t="s">
        <v>424</v>
      </c>
      <c r="D22" s="41">
        <v>6.0333333333333332</v>
      </c>
      <c r="E22" s="41">
        <v>43.756906077348063</v>
      </c>
      <c r="F22" s="41">
        <v>38.784530386740329</v>
      </c>
      <c r="G22" s="41">
        <v>444</v>
      </c>
      <c r="H22" s="41">
        <v>0.66298342541436461</v>
      </c>
      <c r="I22" s="41">
        <v>21.546961325966844</v>
      </c>
      <c r="J22" s="41">
        <v>21.546961325966851</v>
      </c>
      <c r="K22" s="41">
        <v>0</v>
      </c>
      <c r="L22" s="41">
        <v>16.906077348066297</v>
      </c>
      <c r="M22" s="41">
        <v>21.878453038674031</v>
      </c>
    </row>
    <row r="23" spans="1:13" ht="30" x14ac:dyDescent="0.25">
      <c r="A23" s="22" t="s">
        <v>19</v>
      </c>
      <c r="B23" s="22" t="s">
        <v>687</v>
      </c>
      <c r="C23" s="23" t="s">
        <v>420</v>
      </c>
      <c r="D23" s="41">
        <v>6.0333333333333332</v>
      </c>
      <c r="E23" s="41">
        <v>41.436464088397791</v>
      </c>
      <c r="F23" s="41">
        <v>37.955801104972373</v>
      </c>
      <c r="G23" s="41">
        <v>388</v>
      </c>
      <c r="H23" s="41">
        <v>0.66298342541436461</v>
      </c>
      <c r="I23" s="41">
        <v>19.226519337016576</v>
      </c>
      <c r="J23" s="41">
        <v>21.546961325966851</v>
      </c>
      <c r="K23" s="41">
        <v>0.16574585635359115</v>
      </c>
      <c r="L23" s="41">
        <v>17.071823204419889</v>
      </c>
      <c r="M23" s="41">
        <v>20.718232044198896</v>
      </c>
    </row>
    <row r="24" spans="1:13" ht="30" x14ac:dyDescent="0.25">
      <c r="A24" s="22" t="s">
        <v>19</v>
      </c>
      <c r="B24" s="22" t="s">
        <v>688</v>
      </c>
      <c r="C24" s="23" t="s">
        <v>422</v>
      </c>
      <c r="D24" s="41">
        <v>6.0333333333333332</v>
      </c>
      <c r="E24" s="41">
        <v>44.254143646408835</v>
      </c>
      <c r="F24" s="41">
        <v>37.955801104972366</v>
      </c>
      <c r="G24" s="41">
        <v>432</v>
      </c>
      <c r="H24" s="41">
        <v>1.160220994475138</v>
      </c>
      <c r="I24" s="41">
        <v>21.215469613259671</v>
      </c>
      <c r="J24" s="41">
        <v>21.878453038674039</v>
      </c>
      <c r="K24" s="41">
        <v>0.16574585635359115</v>
      </c>
      <c r="L24" s="41">
        <v>16.077348066298345</v>
      </c>
      <c r="M24" s="41">
        <v>21.712707182320447</v>
      </c>
    </row>
    <row r="25" spans="1:13" ht="30" x14ac:dyDescent="0.25">
      <c r="A25" s="22" t="s">
        <v>19</v>
      </c>
      <c r="B25" s="22" t="s">
        <v>689</v>
      </c>
      <c r="C25" s="23" t="s">
        <v>690</v>
      </c>
      <c r="D25" s="41">
        <v>6.0333333333333332</v>
      </c>
      <c r="E25" s="41">
        <v>40.607734806629836</v>
      </c>
      <c r="F25" s="41">
        <v>37.790055248618792</v>
      </c>
      <c r="G25" s="41">
        <v>389</v>
      </c>
      <c r="H25" s="41">
        <v>0.82872928176795568</v>
      </c>
      <c r="I25" s="41">
        <v>20.22099447513812</v>
      </c>
      <c r="J25" s="41">
        <v>22.375690607734807</v>
      </c>
      <c r="K25" s="41">
        <v>0.33149171270718231</v>
      </c>
      <c r="L25" s="41">
        <v>15.58011049723757</v>
      </c>
      <c r="M25" s="41">
        <v>21.878453038674035</v>
      </c>
    </row>
    <row r="26" spans="1:13" ht="30" x14ac:dyDescent="0.25">
      <c r="A26" s="22" t="s">
        <v>19</v>
      </c>
      <c r="B26" s="22" t="s">
        <v>691</v>
      </c>
      <c r="C26" s="23" t="s">
        <v>692</v>
      </c>
      <c r="D26" s="41">
        <v>6.0333333333333332</v>
      </c>
      <c r="E26" s="41">
        <v>43.425414364640886</v>
      </c>
      <c r="F26" s="41">
        <v>37.790055248618785</v>
      </c>
      <c r="G26" s="41">
        <v>401</v>
      </c>
      <c r="H26" s="41">
        <v>0.66298342541436461</v>
      </c>
      <c r="I26" s="41">
        <v>19.392265193370168</v>
      </c>
      <c r="J26" s="41">
        <v>20.552486187845304</v>
      </c>
      <c r="K26" s="41">
        <v>0.33149171270718231</v>
      </c>
      <c r="L26" s="41">
        <v>15.911602209944753</v>
      </c>
      <c r="M26" s="41">
        <v>21.546961325966851</v>
      </c>
    </row>
    <row r="27" spans="1:13" ht="30" x14ac:dyDescent="0.25">
      <c r="A27" s="22" t="s">
        <v>19</v>
      </c>
      <c r="B27" s="22" t="s">
        <v>693</v>
      </c>
      <c r="C27" s="23" t="s">
        <v>418</v>
      </c>
      <c r="D27" s="41">
        <v>6.0333333333333332</v>
      </c>
      <c r="E27" s="41">
        <v>43.259668508287291</v>
      </c>
      <c r="F27" s="41">
        <v>37.624309392265204</v>
      </c>
      <c r="G27" s="41">
        <v>298</v>
      </c>
      <c r="H27" s="41">
        <v>0.66298342541436461</v>
      </c>
      <c r="I27" s="41">
        <v>20.718232044198896</v>
      </c>
      <c r="J27" s="41">
        <v>21.878453038674035</v>
      </c>
      <c r="K27" s="41">
        <v>0.66298342541436461</v>
      </c>
      <c r="L27" s="41">
        <v>15.082872928176796</v>
      </c>
      <c r="M27" s="41">
        <v>21.878453038674035</v>
      </c>
    </row>
    <row r="28" spans="1:13" ht="30" x14ac:dyDescent="0.25">
      <c r="A28" s="22" t="s">
        <v>19</v>
      </c>
      <c r="B28" s="22" t="s">
        <v>426</v>
      </c>
      <c r="C28" s="23" t="s">
        <v>694</v>
      </c>
      <c r="D28" s="41">
        <v>6.0333333333333332</v>
      </c>
      <c r="E28" s="41">
        <v>43.093922651933703</v>
      </c>
      <c r="F28" s="41">
        <v>37.292817679558013</v>
      </c>
      <c r="G28" s="41">
        <v>238</v>
      </c>
      <c r="H28" s="41">
        <v>0.66298342541436461</v>
      </c>
      <c r="I28" s="41">
        <v>19.55801104972376</v>
      </c>
      <c r="J28" s="41">
        <v>22.872928176795579</v>
      </c>
      <c r="K28" s="41">
        <v>0.33149171270718231</v>
      </c>
      <c r="L28" s="41">
        <v>14.585635359116024</v>
      </c>
      <c r="M28" s="41">
        <v>22.375690607734803</v>
      </c>
    </row>
    <row r="29" spans="1:13" ht="30" x14ac:dyDescent="0.25">
      <c r="A29" s="22" t="s">
        <v>19</v>
      </c>
      <c r="B29" s="22" t="s">
        <v>695</v>
      </c>
      <c r="C29" s="23" t="s">
        <v>419</v>
      </c>
      <c r="D29" s="41">
        <v>6.0333333333333332</v>
      </c>
      <c r="E29" s="41">
        <v>42.762430939226512</v>
      </c>
      <c r="F29" s="41">
        <v>37.292817679558006</v>
      </c>
      <c r="G29" s="41">
        <v>338</v>
      </c>
      <c r="H29" s="41">
        <v>0.66298342541436461</v>
      </c>
      <c r="I29" s="41">
        <v>20.055248618784532</v>
      </c>
      <c r="J29" s="41">
        <v>22.044198895027623</v>
      </c>
      <c r="K29" s="41">
        <v>0.49723756906077343</v>
      </c>
      <c r="L29" s="41">
        <v>15.248618784530384</v>
      </c>
      <c r="M29" s="41">
        <v>21.546961325966851</v>
      </c>
    </row>
    <row r="30" spans="1:13" ht="30" x14ac:dyDescent="0.25">
      <c r="A30" s="22" t="s">
        <v>19</v>
      </c>
      <c r="B30" s="22" t="s">
        <v>696</v>
      </c>
      <c r="C30" s="23" t="s">
        <v>697</v>
      </c>
      <c r="D30" s="41">
        <v>6.0333333333333332</v>
      </c>
      <c r="E30" s="41">
        <v>42.762430939226519</v>
      </c>
      <c r="F30" s="41">
        <v>36.961325966850822</v>
      </c>
      <c r="G30" s="41">
        <v>388</v>
      </c>
      <c r="H30" s="41">
        <v>0.82872928176795579</v>
      </c>
      <c r="I30" s="41">
        <v>20.386740331491715</v>
      </c>
      <c r="J30" s="41">
        <v>21.546961325966851</v>
      </c>
      <c r="K30" s="41">
        <v>0.16574585635359115</v>
      </c>
      <c r="L30" s="41">
        <v>15.24861878453039</v>
      </c>
      <c r="M30" s="41">
        <v>21.546961325966855</v>
      </c>
    </row>
    <row r="31" spans="1:13" ht="30" x14ac:dyDescent="0.25">
      <c r="A31" s="22" t="s">
        <v>19</v>
      </c>
      <c r="B31" s="22" t="s">
        <v>698</v>
      </c>
      <c r="C31" s="23" t="s">
        <v>699</v>
      </c>
      <c r="D31" s="41">
        <v>6.0333333333333332</v>
      </c>
      <c r="E31" s="41">
        <v>41.104972375690608</v>
      </c>
      <c r="F31" s="41">
        <v>35.303867403314918</v>
      </c>
      <c r="G31" s="41">
        <v>516</v>
      </c>
      <c r="H31" s="41">
        <v>0.82872928176795568</v>
      </c>
      <c r="I31" s="41">
        <v>18.895027624309389</v>
      </c>
      <c r="J31" s="41">
        <v>21.381215469613263</v>
      </c>
      <c r="K31" s="41">
        <v>0.49723756906077343</v>
      </c>
      <c r="L31" s="41">
        <v>13.093922651933703</v>
      </c>
      <c r="M31" s="41">
        <v>21.712707182320443</v>
      </c>
    </row>
    <row r="32" spans="1:13" ht="30" x14ac:dyDescent="0.25">
      <c r="A32" s="22" t="s">
        <v>19</v>
      </c>
      <c r="B32" s="22" t="s">
        <v>700</v>
      </c>
      <c r="C32" s="23" t="s">
        <v>441</v>
      </c>
      <c r="D32" s="41">
        <v>6.0333333333333332</v>
      </c>
      <c r="E32" s="41">
        <v>47.237569060773474</v>
      </c>
      <c r="F32" s="41">
        <v>35.303867403314918</v>
      </c>
      <c r="G32" s="41">
        <v>752</v>
      </c>
      <c r="H32" s="41">
        <v>0.82872928176795579</v>
      </c>
      <c r="I32" s="41">
        <v>30.828729281767956</v>
      </c>
      <c r="J32" s="41">
        <v>15.58011049723757</v>
      </c>
      <c r="K32" s="41">
        <v>0.49723756906077343</v>
      </c>
      <c r="L32" s="41">
        <v>18.895027624309392</v>
      </c>
      <c r="M32" s="41">
        <v>15.911602209944753</v>
      </c>
    </row>
    <row r="33" spans="1:13" ht="30" x14ac:dyDescent="0.25">
      <c r="A33" s="22" t="s">
        <v>19</v>
      </c>
      <c r="B33" s="22" t="s">
        <v>701</v>
      </c>
      <c r="C33" s="23" t="s">
        <v>437</v>
      </c>
      <c r="D33" s="41">
        <v>6.0333333333333332</v>
      </c>
      <c r="E33" s="41">
        <v>40.276243093922652</v>
      </c>
      <c r="F33" s="41">
        <v>35.303867403314911</v>
      </c>
      <c r="G33" s="41">
        <v>283</v>
      </c>
      <c r="H33" s="41">
        <v>0.66298342541436461</v>
      </c>
      <c r="I33" s="41">
        <v>18.232044198895029</v>
      </c>
      <c r="J33" s="41">
        <v>21.381215469613263</v>
      </c>
      <c r="K33" s="41">
        <v>0.49723756906077343</v>
      </c>
      <c r="L33" s="41">
        <v>13.093922651933703</v>
      </c>
      <c r="M33" s="41">
        <v>21.712707182320443</v>
      </c>
    </row>
    <row r="34" spans="1:13" ht="30" x14ac:dyDescent="0.25">
      <c r="A34" s="22" t="s">
        <v>19</v>
      </c>
      <c r="B34" s="22" t="s">
        <v>427</v>
      </c>
      <c r="C34" s="23" t="s">
        <v>428</v>
      </c>
      <c r="D34" s="41">
        <v>6.0333333333333332</v>
      </c>
      <c r="E34" s="41">
        <v>44.751381215469614</v>
      </c>
      <c r="F34" s="41">
        <v>34.309392265193367</v>
      </c>
      <c r="G34" s="41">
        <v>469</v>
      </c>
      <c r="H34" s="41">
        <v>0.66298342541436461</v>
      </c>
      <c r="I34" s="41">
        <v>18.729281767955801</v>
      </c>
      <c r="J34" s="41">
        <v>25.35911602209945</v>
      </c>
      <c r="K34" s="41">
        <v>0.66298342541436461</v>
      </c>
      <c r="L34" s="41">
        <v>11.933701657458563</v>
      </c>
      <c r="M34" s="41">
        <v>21.712707182320443</v>
      </c>
    </row>
    <row r="35" spans="1:13" ht="30" x14ac:dyDescent="0.25">
      <c r="A35" s="22" t="s">
        <v>19</v>
      </c>
      <c r="B35" s="22" t="s">
        <v>702</v>
      </c>
      <c r="C35" s="23" t="s">
        <v>703</v>
      </c>
      <c r="D35" s="41">
        <v>6.0333333333333332</v>
      </c>
      <c r="E35" s="41">
        <v>49.226519337016576</v>
      </c>
      <c r="F35" s="41">
        <v>34.143646408839771</v>
      </c>
      <c r="G35" s="41">
        <v>366</v>
      </c>
      <c r="H35" s="41">
        <v>0.66298342541436461</v>
      </c>
      <c r="I35" s="41">
        <v>24.364640883977899</v>
      </c>
      <c r="J35" s="41">
        <v>24.19889502762431</v>
      </c>
      <c r="K35" s="41">
        <v>0.33149171270718231</v>
      </c>
      <c r="L35" s="41">
        <v>12.762430939226521</v>
      </c>
      <c r="M35" s="41">
        <v>21.049723756906076</v>
      </c>
    </row>
    <row r="36" spans="1:13" ht="30" x14ac:dyDescent="0.25">
      <c r="A36" s="22" t="s">
        <v>19</v>
      </c>
      <c r="B36" s="22" t="s">
        <v>430</v>
      </c>
      <c r="C36" s="23" t="s">
        <v>431</v>
      </c>
      <c r="D36" s="41">
        <v>6.0333333333333332</v>
      </c>
      <c r="E36" s="41">
        <v>41.767955801104975</v>
      </c>
      <c r="F36" s="41">
        <v>33.97790055248619</v>
      </c>
      <c r="G36" s="41">
        <v>389</v>
      </c>
      <c r="H36" s="41">
        <v>0.82872928176795568</v>
      </c>
      <c r="I36" s="41">
        <v>19.55801104972376</v>
      </c>
      <c r="J36" s="41">
        <v>21.381215469613259</v>
      </c>
      <c r="K36" s="41">
        <v>0.16574585635359115</v>
      </c>
      <c r="L36" s="41">
        <v>12.430939226519337</v>
      </c>
      <c r="M36" s="41">
        <v>21.381215469613259</v>
      </c>
    </row>
    <row r="37" spans="1:13" ht="30" x14ac:dyDescent="0.25">
      <c r="A37" s="22" t="s">
        <v>19</v>
      </c>
      <c r="B37" s="22" t="s">
        <v>704</v>
      </c>
      <c r="C37" s="23" t="s">
        <v>705</v>
      </c>
      <c r="D37" s="41">
        <v>6.0333333333333332</v>
      </c>
      <c r="E37" s="41">
        <v>39.613259668508292</v>
      </c>
      <c r="F37" s="41">
        <v>33.97790055248619</v>
      </c>
      <c r="G37" s="41">
        <v>285</v>
      </c>
      <c r="H37" s="41">
        <v>0.82872928176795568</v>
      </c>
      <c r="I37" s="41">
        <v>18.729281767955801</v>
      </c>
      <c r="J37" s="41">
        <v>20.055248618784528</v>
      </c>
      <c r="K37" s="41">
        <v>0.16574585635359115</v>
      </c>
      <c r="L37" s="41">
        <v>13.425414364640883</v>
      </c>
      <c r="M37" s="41">
        <v>20.386740331491712</v>
      </c>
    </row>
    <row r="38" spans="1:13" ht="30" x14ac:dyDescent="0.25">
      <c r="A38" s="22" t="s">
        <v>19</v>
      </c>
      <c r="B38" s="22" t="s">
        <v>706</v>
      </c>
      <c r="C38" s="23" t="s">
        <v>425</v>
      </c>
      <c r="D38" s="41">
        <v>6.0333333333333332</v>
      </c>
      <c r="E38" s="41">
        <v>23.370165745856355</v>
      </c>
      <c r="F38" s="41">
        <v>32.817679558011051</v>
      </c>
      <c r="G38" s="41">
        <v>180</v>
      </c>
      <c r="H38" s="41"/>
      <c r="I38" s="41">
        <v>0.66298342541436461</v>
      </c>
      <c r="J38" s="41">
        <v>22.707182320441991</v>
      </c>
      <c r="K38" s="41"/>
      <c r="L38" s="41">
        <v>9.7790055248618764</v>
      </c>
      <c r="M38" s="41">
        <v>23.038674033149174</v>
      </c>
    </row>
    <row r="39" spans="1:13" ht="30" x14ac:dyDescent="0.25">
      <c r="A39" s="22" t="s">
        <v>19</v>
      </c>
      <c r="B39" s="22" t="s">
        <v>707</v>
      </c>
      <c r="C39" s="23" t="s">
        <v>436</v>
      </c>
      <c r="D39" s="41">
        <v>6.0333333333333332</v>
      </c>
      <c r="E39" s="41">
        <v>43.259668508287305</v>
      </c>
      <c r="F39" s="41">
        <v>32.486187845303867</v>
      </c>
      <c r="G39" s="41">
        <v>414</v>
      </c>
      <c r="H39" s="41">
        <v>0.49723756906077343</v>
      </c>
      <c r="I39" s="41">
        <v>20.883977900552491</v>
      </c>
      <c r="J39" s="41">
        <v>21.878453038674031</v>
      </c>
      <c r="K39" s="41">
        <v>0.16574585635359115</v>
      </c>
      <c r="L39" s="41">
        <v>10.441988950276242</v>
      </c>
      <c r="M39" s="41">
        <v>21.878453038674031</v>
      </c>
    </row>
    <row r="40" spans="1:13" ht="30" x14ac:dyDescent="0.25">
      <c r="A40" s="22" t="s">
        <v>19</v>
      </c>
      <c r="B40" s="22" t="s">
        <v>708</v>
      </c>
      <c r="C40" s="23" t="s">
        <v>709</v>
      </c>
      <c r="D40" s="41">
        <v>6.0333333333333332</v>
      </c>
      <c r="E40" s="41">
        <v>44.585635359116012</v>
      </c>
      <c r="F40" s="41">
        <v>32.320441988950279</v>
      </c>
      <c r="G40" s="41">
        <v>438</v>
      </c>
      <c r="H40" s="41">
        <v>0.66298342541436461</v>
      </c>
      <c r="I40" s="41">
        <v>21.546961325966851</v>
      </c>
      <c r="J40" s="41">
        <v>22.375690607734807</v>
      </c>
      <c r="K40" s="41">
        <v>0</v>
      </c>
      <c r="L40" s="41">
        <v>10.11049723756906</v>
      </c>
      <c r="M40" s="41">
        <v>22.209944751381215</v>
      </c>
    </row>
    <row r="41" spans="1:13" ht="30" x14ac:dyDescent="0.25">
      <c r="A41" s="22" t="s">
        <v>19</v>
      </c>
      <c r="B41" s="22" t="s">
        <v>710</v>
      </c>
      <c r="C41" s="23" t="s">
        <v>711</v>
      </c>
      <c r="D41" s="41">
        <v>6.0333333333333332</v>
      </c>
      <c r="E41" s="41">
        <v>33.314917127071823</v>
      </c>
      <c r="F41" s="41">
        <v>31.988950276243095</v>
      </c>
      <c r="G41" s="41">
        <v>375</v>
      </c>
      <c r="H41" s="41">
        <v>0.49723756906077343</v>
      </c>
      <c r="I41" s="41">
        <v>11.602209944751381</v>
      </c>
      <c r="J41" s="41">
        <v>21.215469613259668</v>
      </c>
      <c r="K41" s="41">
        <v>0.16574585635359115</v>
      </c>
      <c r="L41" s="41">
        <v>9.94475138121547</v>
      </c>
      <c r="M41" s="41">
        <v>21.878453038674031</v>
      </c>
    </row>
    <row r="42" spans="1:13" ht="30" x14ac:dyDescent="0.25">
      <c r="A42" s="22" t="s">
        <v>19</v>
      </c>
      <c r="B42" s="22" t="s">
        <v>440</v>
      </c>
      <c r="C42" s="23" t="s">
        <v>712</v>
      </c>
      <c r="D42" s="41">
        <v>6.0333333333333332</v>
      </c>
      <c r="E42" s="41">
        <v>46.077348066298349</v>
      </c>
      <c r="F42" s="41">
        <v>31.657458563535918</v>
      </c>
      <c r="G42" s="41">
        <v>393</v>
      </c>
      <c r="H42" s="41">
        <v>0.66298342541436461</v>
      </c>
      <c r="I42" s="41">
        <v>18.39779005524862</v>
      </c>
      <c r="J42" s="41">
        <v>22.375690607734807</v>
      </c>
      <c r="K42" s="41">
        <v>0.66298342541436461</v>
      </c>
      <c r="L42" s="41">
        <v>9.1160220994475143</v>
      </c>
      <c r="M42" s="41">
        <v>21.878453038674035</v>
      </c>
    </row>
    <row r="43" spans="1:13" ht="30" x14ac:dyDescent="0.25">
      <c r="A43" s="22" t="s">
        <v>19</v>
      </c>
      <c r="B43" s="22" t="s">
        <v>713</v>
      </c>
      <c r="C43" s="23" t="s">
        <v>714</v>
      </c>
      <c r="D43" s="41">
        <v>6.0333333333333332</v>
      </c>
      <c r="E43" s="41">
        <v>41.436464088397784</v>
      </c>
      <c r="F43" s="41">
        <v>31.657458563535915</v>
      </c>
      <c r="G43" s="41">
        <v>493</v>
      </c>
      <c r="H43" s="41">
        <v>0.82872928176795568</v>
      </c>
      <c r="I43" s="41">
        <v>21.712707182320443</v>
      </c>
      <c r="J43" s="41">
        <v>23.535911602209943</v>
      </c>
      <c r="K43" s="41">
        <v>0.49723756906077343</v>
      </c>
      <c r="L43" s="41">
        <v>9.6132596685082881</v>
      </c>
      <c r="M43" s="41">
        <v>21.546961325966851</v>
      </c>
    </row>
    <row r="44" spans="1:13" ht="30" x14ac:dyDescent="0.25">
      <c r="A44" s="22" t="s">
        <v>19</v>
      </c>
      <c r="B44" s="22" t="s">
        <v>715</v>
      </c>
      <c r="C44" s="23" t="s">
        <v>716</v>
      </c>
      <c r="D44" s="41">
        <v>6.0333333333333332</v>
      </c>
      <c r="E44" s="41">
        <v>43.093922651933688</v>
      </c>
      <c r="F44" s="41">
        <v>30.828729281767956</v>
      </c>
      <c r="G44" s="41">
        <v>340</v>
      </c>
      <c r="H44" s="41">
        <v>0.82872928176795568</v>
      </c>
      <c r="I44" s="41">
        <v>23.038674033149178</v>
      </c>
      <c r="J44" s="41">
        <v>19.226519337016576</v>
      </c>
      <c r="K44" s="41">
        <v>0</v>
      </c>
      <c r="L44" s="41">
        <v>11.270718232044201</v>
      </c>
      <c r="M44" s="41">
        <v>19.55801104972376</v>
      </c>
    </row>
    <row r="45" spans="1:13" ht="30" x14ac:dyDescent="0.25">
      <c r="A45" s="22" t="s">
        <v>19</v>
      </c>
      <c r="B45" s="22" t="s">
        <v>443</v>
      </c>
      <c r="C45" s="23" t="s">
        <v>444</v>
      </c>
      <c r="D45" s="41">
        <v>6.0333333333333332</v>
      </c>
      <c r="E45" s="41">
        <v>40.773480662983417</v>
      </c>
      <c r="F45" s="41">
        <v>30.662983425414371</v>
      </c>
      <c r="G45" s="41">
        <v>402</v>
      </c>
      <c r="H45" s="41">
        <v>0.33149171270718231</v>
      </c>
      <c r="I45" s="41">
        <v>18.895027624309392</v>
      </c>
      <c r="J45" s="41">
        <v>21.546961325966851</v>
      </c>
      <c r="K45" s="41">
        <v>0.16574585635359115</v>
      </c>
      <c r="L45" s="41">
        <v>9.1160220994475143</v>
      </c>
      <c r="M45" s="41">
        <v>21.381215469613263</v>
      </c>
    </row>
    <row r="46" spans="1:13" ht="30" x14ac:dyDescent="0.25">
      <c r="A46" s="22" t="s">
        <v>19</v>
      </c>
      <c r="B46" s="22" t="s">
        <v>432</v>
      </c>
      <c r="C46" s="23" t="s">
        <v>433</v>
      </c>
      <c r="D46" s="41">
        <v>6.0333333333333332</v>
      </c>
      <c r="E46" s="41">
        <v>42.596685082872931</v>
      </c>
      <c r="F46" s="41">
        <v>30.662983425414367</v>
      </c>
      <c r="G46" s="41">
        <v>452</v>
      </c>
      <c r="H46" s="41">
        <v>0.49723756906077343</v>
      </c>
      <c r="I46" s="41">
        <v>19.392265193370168</v>
      </c>
      <c r="J46" s="41">
        <v>22.707182320441991</v>
      </c>
      <c r="K46" s="41">
        <v>0.16574585635359115</v>
      </c>
      <c r="L46" s="41">
        <v>8.9502762430939224</v>
      </c>
      <c r="M46" s="41">
        <v>21.546961325966851</v>
      </c>
    </row>
    <row r="47" spans="1:13" ht="30" x14ac:dyDescent="0.25">
      <c r="A47" s="22" t="s">
        <v>19</v>
      </c>
      <c r="B47" s="22" t="s">
        <v>717</v>
      </c>
      <c r="C47" s="23" t="s">
        <v>438</v>
      </c>
      <c r="D47" s="41">
        <v>6.0333333333333332</v>
      </c>
      <c r="E47" s="41">
        <v>42.928176795580114</v>
      </c>
      <c r="F47" s="41">
        <v>30.33149171270718</v>
      </c>
      <c r="G47" s="41">
        <v>346</v>
      </c>
      <c r="H47" s="41">
        <v>0.66298342541436461</v>
      </c>
      <c r="I47" s="41">
        <v>21.049723756906079</v>
      </c>
      <c r="J47" s="41">
        <v>21.215469613259668</v>
      </c>
      <c r="K47" s="41">
        <v>0.33149171270718231</v>
      </c>
      <c r="L47" s="41">
        <v>8.4530386740331487</v>
      </c>
      <c r="M47" s="41">
        <v>21.546961325966848</v>
      </c>
    </row>
    <row r="48" spans="1:13" ht="30" x14ac:dyDescent="0.25">
      <c r="A48" s="22" t="s">
        <v>19</v>
      </c>
      <c r="B48" s="22" t="s">
        <v>718</v>
      </c>
      <c r="C48" s="23" t="s">
        <v>442</v>
      </c>
      <c r="D48" s="41">
        <v>6.0333333333333332</v>
      </c>
      <c r="E48" s="41">
        <v>41.270718232044196</v>
      </c>
      <c r="F48" s="41">
        <v>30.165745856353592</v>
      </c>
      <c r="G48" s="41">
        <v>409</v>
      </c>
      <c r="H48" s="41">
        <v>0.82872928176795579</v>
      </c>
      <c r="I48" s="41">
        <v>18.563535911602212</v>
      </c>
      <c r="J48" s="41">
        <v>21.878453038674031</v>
      </c>
      <c r="K48" s="41">
        <v>0.16574585635359115</v>
      </c>
      <c r="L48" s="41">
        <v>8.7845303867403306</v>
      </c>
      <c r="M48" s="41">
        <v>21.215469613259668</v>
      </c>
    </row>
    <row r="49" spans="1:14" ht="30" x14ac:dyDescent="0.25">
      <c r="A49" s="22" t="s">
        <v>19</v>
      </c>
      <c r="B49" s="22" t="s">
        <v>434</v>
      </c>
      <c r="C49" s="23" t="s">
        <v>435</v>
      </c>
      <c r="D49" s="41">
        <v>6.0333333333333332</v>
      </c>
      <c r="E49" s="41">
        <v>42.928176795580114</v>
      </c>
      <c r="F49" s="41">
        <v>29.834254143646412</v>
      </c>
      <c r="G49" s="41">
        <v>424</v>
      </c>
      <c r="H49" s="41">
        <v>0.82872928176795579</v>
      </c>
      <c r="I49" s="41">
        <v>20.386740331491712</v>
      </c>
      <c r="J49" s="41">
        <v>21.712707182320447</v>
      </c>
      <c r="K49" s="41">
        <v>0.66298342541436461</v>
      </c>
      <c r="L49" s="41">
        <v>8.4530386740331487</v>
      </c>
      <c r="M49" s="41">
        <v>20.718232044198896</v>
      </c>
    </row>
    <row r="50" spans="1:14" ht="30" x14ac:dyDescent="0.25">
      <c r="A50" s="22" t="s">
        <v>19</v>
      </c>
      <c r="B50" s="22" t="s">
        <v>719</v>
      </c>
      <c r="C50" s="23" t="s">
        <v>720</v>
      </c>
      <c r="D50" s="41">
        <v>6.0333333333333332</v>
      </c>
      <c r="E50" s="41">
        <v>41.436464088397784</v>
      </c>
      <c r="F50" s="41">
        <v>29.502762430939235</v>
      </c>
      <c r="G50" s="41">
        <v>513</v>
      </c>
      <c r="H50" s="41">
        <v>0.66298342541436461</v>
      </c>
      <c r="I50" s="41">
        <v>18.729281767955804</v>
      </c>
      <c r="J50" s="41">
        <v>22.044198895027627</v>
      </c>
      <c r="K50" s="41">
        <v>0.82872928176795568</v>
      </c>
      <c r="L50" s="41">
        <v>7.7900552486187822</v>
      </c>
      <c r="M50" s="41">
        <v>20.883977900552487</v>
      </c>
    </row>
    <row r="51" spans="1:14" s="4" customFormat="1" ht="30" x14ac:dyDescent="0.25">
      <c r="A51" s="22" t="s">
        <v>19</v>
      </c>
      <c r="B51" s="22" t="s">
        <v>445</v>
      </c>
      <c r="C51" s="23" t="s">
        <v>721</v>
      </c>
      <c r="D51" s="41">
        <v>6.0333333333333332</v>
      </c>
      <c r="E51" s="41">
        <v>47.73480662983426</v>
      </c>
      <c r="F51" s="41">
        <v>27.348066298342545</v>
      </c>
      <c r="G51" s="41">
        <v>337</v>
      </c>
      <c r="H51" s="41">
        <v>0.66298342541436461</v>
      </c>
      <c r="I51" s="41">
        <v>25.027624309392262</v>
      </c>
      <c r="J51" s="41">
        <v>22.044198895027623</v>
      </c>
      <c r="K51" s="41">
        <v>0.16574585635359115</v>
      </c>
      <c r="L51" s="41">
        <v>8.2872928176795568</v>
      </c>
      <c r="M51" s="41">
        <v>18.895027624309392</v>
      </c>
      <c r="N51" s="5"/>
    </row>
    <row r="52" spans="1:14" s="4" customFormat="1" ht="30" x14ac:dyDescent="0.25">
      <c r="A52" s="22" t="s">
        <v>19</v>
      </c>
      <c r="B52" s="22" t="s">
        <v>722</v>
      </c>
      <c r="C52" s="23" t="s">
        <v>439</v>
      </c>
      <c r="D52" s="41">
        <v>6.0333333333333332</v>
      </c>
      <c r="E52" s="41">
        <v>21.381215469613263</v>
      </c>
      <c r="F52" s="41">
        <v>25.690607734806633</v>
      </c>
      <c r="G52" s="41">
        <v>122</v>
      </c>
      <c r="H52" s="41"/>
      <c r="I52" s="41">
        <v>0.16574585635359115</v>
      </c>
      <c r="J52" s="41">
        <v>21.215469613259671</v>
      </c>
      <c r="K52" s="41"/>
      <c r="L52" s="41">
        <v>3.8121546961325965</v>
      </c>
      <c r="M52" s="41">
        <v>21.878453038674035</v>
      </c>
      <c r="N52" s="5"/>
    </row>
    <row r="53" spans="1:14" s="4" customFormat="1" ht="30" x14ac:dyDescent="0.25">
      <c r="A53" s="24" t="s">
        <v>43</v>
      </c>
      <c r="B53" s="24"/>
      <c r="C53" s="24"/>
      <c r="D53" s="48"/>
      <c r="E53" s="48">
        <v>42.016574585635361</v>
      </c>
      <c r="F53" s="48">
        <v>35.120674614713579</v>
      </c>
      <c r="G53" s="48">
        <f>+SUM(G15:G52)</f>
        <v>14289</v>
      </c>
      <c r="H53" s="48">
        <v>0.70441988950276202</v>
      </c>
      <c r="I53" s="48">
        <v>19.640883977900554</v>
      </c>
      <c r="J53" s="48">
        <v>21.708345449258506</v>
      </c>
      <c r="K53" s="48">
        <v>0.32688766114180479</v>
      </c>
      <c r="L53" s="48">
        <v>13.525734225065429</v>
      </c>
      <c r="M53" s="48">
        <v>21.285257342250656</v>
      </c>
      <c r="N53" s="5"/>
    </row>
    <row r="54" spans="1:14" s="4" customFormat="1" ht="30" x14ac:dyDescent="0.25">
      <c r="A54" s="22" t="s">
        <v>44</v>
      </c>
      <c r="B54" s="22" t="s">
        <v>723</v>
      </c>
      <c r="C54" s="23" t="s">
        <v>724</v>
      </c>
      <c r="D54" s="41">
        <v>6.0333333333333332</v>
      </c>
      <c r="E54" s="41">
        <v>41.104972375690608</v>
      </c>
      <c r="F54" s="41">
        <v>32.651933701657455</v>
      </c>
      <c r="G54" s="41">
        <v>1319</v>
      </c>
      <c r="H54" s="41">
        <v>0.33149171270718231</v>
      </c>
      <c r="I54" s="41">
        <v>36.132596685082873</v>
      </c>
      <c r="J54" s="41">
        <v>4.6408839779005522</v>
      </c>
      <c r="K54" s="41">
        <v>0.82872928176795579</v>
      </c>
      <c r="L54" s="41">
        <v>27.182320441988949</v>
      </c>
      <c r="M54" s="41">
        <v>4.6408839779005522</v>
      </c>
      <c r="N54" s="5"/>
    </row>
    <row r="55" spans="1:14" s="4" customFormat="1" ht="30" x14ac:dyDescent="0.25">
      <c r="A55" s="22" t="s">
        <v>44</v>
      </c>
      <c r="B55" s="22" t="s">
        <v>725</v>
      </c>
      <c r="C55" s="23" t="s">
        <v>446</v>
      </c>
      <c r="D55" s="41">
        <v>6.0333333333333332</v>
      </c>
      <c r="E55" s="41">
        <v>29.171270718232051</v>
      </c>
      <c r="F55" s="41">
        <v>20.055248618784535</v>
      </c>
      <c r="G55" s="41">
        <v>1004</v>
      </c>
      <c r="H55" s="41">
        <v>0.33149171270718231</v>
      </c>
      <c r="I55" s="41">
        <v>24.861878453038678</v>
      </c>
      <c r="J55" s="41">
        <v>3.9779005524861875</v>
      </c>
      <c r="K55" s="41">
        <v>0.16574585635359115</v>
      </c>
      <c r="L55" s="41">
        <v>15.91160220994475</v>
      </c>
      <c r="M55" s="41">
        <v>3.9779005524861879</v>
      </c>
      <c r="N55" s="5"/>
    </row>
    <row r="56" spans="1:14" s="4" customFormat="1" ht="30" x14ac:dyDescent="0.25">
      <c r="A56" s="24" t="s">
        <v>51</v>
      </c>
      <c r="B56" s="24"/>
      <c r="C56" s="24"/>
      <c r="D56" s="48"/>
      <c r="E56" s="48">
        <v>35.138121546961329</v>
      </c>
      <c r="F56" s="48">
        <v>26.353591160220994</v>
      </c>
      <c r="G56" s="48">
        <f>+SUM(G54:G55)</f>
        <v>2323</v>
      </c>
      <c r="H56" s="48">
        <v>0.33149171270718231</v>
      </c>
      <c r="I56" s="48">
        <v>30.497237569060776</v>
      </c>
      <c r="J56" s="48">
        <v>4.3093922651933703</v>
      </c>
      <c r="K56" s="48">
        <v>0.49723756906077349</v>
      </c>
      <c r="L56" s="48">
        <v>21.546961325966848</v>
      </c>
      <c r="M56" s="48">
        <v>4.3093922651933703</v>
      </c>
      <c r="N56" s="5"/>
    </row>
    <row r="57" spans="1:14" s="4" customFormat="1" ht="60" x14ac:dyDescent="0.25">
      <c r="A57" s="22" t="s">
        <v>52</v>
      </c>
      <c r="B57" s="22" t="s">
        <v>726</v>
      </c>
      <c r="C57" s="23" t="s">
        <v>447</v>
      </c>
      <c r="D57" s="41">
        <v>6.0333333333333332</v>
      </c>
      <c r="E57" s="41">
        <v>12.265193370165747</v>
      </c>
      <c r="F57" s="41">
        <v>22.375690607734807</v>
      </c>
      <c r="G57" s="41">
        <v>204</v>
      </c>
      <c r="H57" s="41">
        <v>0.99447513812154698</v>
      </c>
      <c r="I57" s="41">
        <v>7.1270718232044192</v>
      </c>
      <c r="J57" s="41">
        <v>4.1436464088397793</v>
      </c>
      <c r="K57" s="41">
        <v>0.49723756906077349</v>
      </c>
      <c r="L57" s="41">
        <v>17.900552486187845</v>
      </c>
      <c r="M57" s="41">
        <v>3.9779005524861875</v>
      </c>
      <c r="N57" s="5"/>
    </row>
    <row r="58" spans="1:14" s="4" customFormat="1" ht="75" x14ac:dyDescent="0.25">
      <c r="A58" s="24" t="s">
        <v>387</v>
      </c>
      <c r="B58" s="24"/>
      <c r="C58" s="24"/>
      <c r="D58" s="48"/>
      <c r="E58" s="48">
        <v>12</v>
      </c>
      <c r="F58" s="48">
        <v>2</v>
      </c>
      <c r="G58" s="48">
        <v>204</v>
      </c>
      <c r="H58" s="48">
        <v>1</v>
      </c>
      <c r="I58" s="48">
        <v>7</v>
      </c>
      <c r="J58" s="48">
        <v>4</v>
      </c>
      <c r="K58" s="48">
        <v>0</v>
      </c>
      <c r="L58" s="48">
        <v>18</v>
      </c>
      <c r="M58" s="48">
        <v>4</v>
      </c>
      <c r="N58" s="5"/>
    </row>
    <row r="59" spans="1:14" s="4" customFormat="1" ht="30" x14ac:dyDescent="0.25">
      <c r="A59" s="22" t="s">
        <v>57</v>
      </c>
      <c r="B59" s="22" t="s">
        <v>448</v>
      </c>
      <c r="C59" s="23" t="s">
        <v>449</v>
      </c>
      <c r="D59" s="41">
        <v>6.0333333333333332</v>
      </c>
      <c r="E59" s="41">
        <v>28.839779005524861</v>
      </c>
      <c r="F59" s="41">
        <v>46.24309392265193</v>
      </c>
      <c r="G59" s="41">
        <v>607</v>
      </c>
      <c r="H59" s="41">
        <v>0.16574585635359115</v>
      </c>
      <c r="I59" s="41">
        <v>28.674033149171269</v>
      </c>
      <c r="J59" s="41"/>
      <c r="K59" s="41">
        <v>0.33149171270718231</v>
      </c>
      <c r="L59" s="41">
        <v>45.911602209944746</v>
      </c>
      <c r="M59" s="41"/>
      <c r="N59" s="5"/>
    </row>
    <row r="60" spans="1:14" s="4" customFormat="1" ht="30" x14ac:dyDescent="0.25">
      <c r="A60" s="22" t="s">
        <v>57</v>
      </c>
      <c r="B60" s="22" t="s">
        <v>727</v>
      </c>
      <c r="C60" s="23" t="s">
        <v>450</v>
      </c>
      <c r="D60" s="41">
        <v>6.0333333333333332</v>
      </c>
      <c r="E60" s="41">
        <v>36.795580110497248</v>
      </c>
      <c r="F60" s="41">
        <v>37.790055248618785</v>
      </c>
      <c r="G60" s="41">
        <v>181</v>
      </c>
      <c r="H60" s="41">
        <v>1.160220994475138</v>
      </c>
      <c r="I60" s="41">
        <v>21.71270718232044</v>
      </c>
      <c r="J60" s="41">
        <v>13.922651933701658</v>
      </c>
      <c r="K60" s="41">
        <v>1.160220994475138</v>
      </c>
      <c r="L60" s="41">
        <v>22.541436464088395</v>
      </c>
      <c r="M60" s="41">
        <v>14.08839779005525</v>
      </c>
      <c r="N60" s="5"/>
    </row>
    <row r="61" spans="1:14" s="4" customFormat="1" ht="30" x14ac:dyDescent="0.25">
      <c r="A61" s="22" t="s">
        <v>57</v>
      </c>
      <c r="B61" s="22" t="s">
        <v>728</v>
      </c>
      <c r="C61" s="23" t="s">
        <v>453</v>
      </c>
      <c r="D61" s="41">
        <v>6.0333333333333332</v>
      </c>
      <c r="E61" s="41">
        <v>41.602209944751387</v>
      </c>
      <c r="F61" s="41">
        <v>37.458563535911608</v>
      </c>
      <c r="G61" s="41">
        <v>213</v>
      </c>
      <c r="H61" s="41">
        <v>0.66298342541436461</v>
      </c>
      <c r="I61" s="41">
        <v>26.519337016574585</v>
      </c>
      <c r="J61" s="41">
        <v>14.419889502762432</v>
      </c>
      <c r="K61" s="41">
        <v>0.33149171270718231</v>
      </c>
      <c r="L61" s="41">
        <v>24.861878453038674</v>
      </c>
      <c r="M61" s="41">
        <v>12.265193370165745</v>
      </c>
      <c r="N61" s="5"/>
    </row>
    <row r="62" spans="1:14" s="4" customFormat="1" ht="30" x14ac:dyDescent="0.25">
      <c r="A62" s="22" t="s">
        <v>57</v>
      </c>
      <c r="B62" s="22" t="s">
        <v>729</v>
      </c>
      <c r="C62" s="23" t="s">
        <v>454</v>
      </c>
      <c r="D62" s="41">
        <v>6.0333333333333332</v>
      </c>
      <c r="E62" s="41">
        <v>36.132596685082866</v>
      </c>
      <c r="F62" s="41">
        <v>35.303867403314911</v>
      </c>
      <c r="G62" s="41">
        <v>374</v>
      </c>
      <c r="H62" s="41">
        <v>1.160220994475138</v>
      </c>
      <c r="I62" s="41">
        <v>20.883977900552484</v>
      </c>
      <c r="J62" s="41">
        <v>14.088397790055248</v>
      </c>
      <c r="K62" s="41">
        <v>0.99447513812154698</v>
      </c>
      <c r="L62" s="41">
        <v>20.552486187845307</v>
      </c>
      <c r="M62" s="41">
        <v>13.756906077348066</v>
      </c>
      <c r="N62" s="5"/>
    </row>
    <row r="63" spans="1:14" s="4" customFormat="1" ht="30" x14ac:dyDescent="0.25">
      <c r="A63" s="22" t="s">
        <v>57</v>
      </c>
      <c r="B63" s="22" t="s">
        <v>730</v>
      </c>
      <c r="C63" s="23" t="s">
        <v>459</v>
      </c>
      <c r="D63" s="41">
        <v>6.0333333333333332</v>
      </c>
      <c r="E63" s="41">
        <v>43.591160220994482</v>
      </c>
      <c r="F63" s="41">
        <v>33.646408839779014</v>
      </c>
      <c r="G63" s="41">
        <v>558</v>
      </c>
      <c r="H63" s="41">
        <v>1.160220994475138</v>
      </c>
      <c r="I63" s="41">
        <v>29.337016574585636</v>
      </c>
      <c r="J63" s="41">
        <v>13.093922651933701</v>
      </c>
      <c r="K63" s="41">
        <v>0.99447513812154686</v>
      </c>
      <c r="L63" s="41">
        <v>20.055248618784528</v>
      </c>
      <c r="M63" s="41">
        <v>12.596685082872927</v>
      </c>
      <c r="N63" s="5"/>
    </row>
    <row r="64" spans="1:14" s="4" customFormat="1" ht="30" x14ac:dyDescent="0.25">
      <c r="A64" s="22" t="s">
        <v>57</v>
      </c>
      <c r="B64" s="22" t="s">
        <v>456</v>
      </c>
      <c r="C64" s="23" t="s">
        <v>457</v>
      </c>
      <c r="D64" s="41">
        <v>6.0333333333333332</v>
      </c>
      <c r="E64" s="41">
        <v>49.392265193370164</v>
      </c>
      <c r="F64" s="41">
        <v>30.497237569060776</v>
      </c>
      <c r="G64" s="41">
        <v>809</v>
      </c>
      <c r="H64" s="41">
        <v>0.99447513812154698</v>
      </c>
      <c r="I64" s="41">
        <v>33.812154696132595</v>
      </c>
      <c r="J64" s="41">
        <v>14.585635359116024</v>
      </c>
      <c r="K64" s="41">
        <v>0.82872928176795579</v>
      </c>
      <c r="L64" s="41">
        <v>16.243093922651934</v>
      </c>
      <c r="M64" s="41">
        <v>13.425414364640886</v>
      </c>
      <c r="N64" s="5"/>
    </row>
    <row r="65" spans="1:14" s="4" customFormat="1" ht="30" x14ac:dyDescent="0.25">
      <c r="A65" s="22" t="s">
        <v>57</v>
      </c>
      <c r="B65" s="22" t="s">
        <v>731</v>
      </c>
      <c r="C65" s="23" t="s">
        <v>732</v>
      </c>
      <c r="D65" s="41">
        <v>6.0333333333333332</v>
      </c>
      <c r="E65" s="41">
        <v>33.314917127071816</v>
      </c>
      <c r="F65" s="41">
        <v>30.165745856353595</v>
      </c>
      <c r="G65" s="41">
        <v>261</v>
      </c>
      <c r="H65" s="41">
        <v>1.3259668508287292</v>
      </c>
      <c r="I65" s="41">
        <v>18.397790055248624</v>
      </c>
      <c r="J65" s="41">
        <v>13.591160220994476</v>
      </c>
      <c r="K65" s="41">
        <v>1.4917127071823204</v>
      </c>
      <c r="L65" s="41">
        <v>14.585635359116022</v>
      </c>
      <c r="M65" s="41">
        <v>14.08839779005525</v>
      </c>
      <c r="N65" s="5"/>
    </row>
    <row r="66" spans="1:14" s="4" customFormat="1" ht="30" x14ac:dyDescent="0.25">
      <c r="A66" s="22" t="s">
        <v>57</v>
      </c>
      <c r="B66" s="22" t="s">
        <v>733</v>
      </c>
      <c r="C66" s="23" t="s">
        <v>451</v>
      </c>
      <c r="D66" s="41">
        <v>6.0333333333333332</v>
      </c>
      <c r="E66" s="41">
        <v>36.132596685082866</v>
      </c>
      <c r="F66" s="41">
        <v>28.1767955801105</v>
      </c>
      <c r="G66" s="41">
        <v>545</v>
      </c>
      <c r="H66" s="41">
        <v>1.160220994475138</v>
      </c>
      <c r="I66" s="41">
        <v>21.049723756906079</v>
      </c>
      <c r="J66" s="41">
        <v>13.922651933701657</v>
      </c>
      <c r="K66" s="41">
        <v>1.160220994475138</v>
      </c>
      <c r="L66" s="41">
        <v>12.762430939226517</v>
      </c>
      <c r="M66" s="41">
        <v>14.254143646408838</v>
      </c>
      <c r="N66" s="5"/>
    </row>
    <row r="67" spans="1:14" s="4" customFormat="1" ht="30" x14ac:dyDescent="0.25">
      <c r="A67" s="22" t="s">
        <v>57</v>
      </c>
      <c r="B67" s="22" t="s">
        <v>458</v>
      </c>
      <c r="C67" s="23" t="s">
        <v>459</v>
      </c>
      <c r="D67" s="41">
        <v>3</v>
      </c>
      <c r="E67" s="41">
        <v>47.666666666666671</v>
      </c>
      <c r="F67" s="41">
        <v>25</v>
      </c>
      <c r="G67" s="41">
        <v>598</v>
      </c>
      <c r="H67" s="41">
        <v>1.6666666666666665</v>
      </c>
      <c r="I67" s="41">
        <v>30.333333333333332</v>
      </c>
      <c r="J67" s="41">
        <v>15.666666666666666</v>
      </c>
      <c r="K67" s="41">
        <v>0.66666666666666663</v>
      </c>
      <c r="L67" s="41">
        <v>11.333333333333332</v>
      </c>
      <c r="M67" s="41">
        <v>13</v>
      </c>
      <c r="N67" s="5"/>
    </row>
    <row r="68" spans="1:14" s="4" customFormat="1" ht="30" x14ac:dyDescent="0.25">
      <c r="A68" s="22" t="s">
        <v>57</v>
      </c>
      <c r="B68" s="22" t="s">
        <v>734</v>
      </c>
      <c r="C68" s="23" t="s">
        <v>461</v>
      </c>
      <c r="D68" s="41">
        <v>6.0333333333333332</v>
      </c>
      <c r="E68" s="41">
        <v>46.24309392265193</v>
      </c>
      <c r="F68" s="41">
        <v>24.530386740331494</v>
      </c>
      <c r="G68" s="41">
        <v>464</v>
      </c>
      <c r="H68" s="41">
        <v>0.99447513812154686</v>
      </c>
      <c r="I68" s="41">
        <v>31.325966850828724</v>
      </c>
      <c r="J68" s="41">
        <v>13.922651933701658</v>
      </c>
      <c r="K68" s="41">
        <v>0.49723756906077349</v>
      </c>
      <c r="L68" s="41">
        <v>10.27624309392265</v>
      </c>
      <c r="M68" s="41">
        <v>13.756906077348066</v>
      </c>
      <c r="N68" s="5"/>
    </row>
    <row r="69" spans="1:14" s="4" customFormat="1" ht="30" x14ac:dyDescent="0.25">
      <c r="A69" s="22" t="s">
        <v>57</v>
      </c>
      <c r="B69" s="22" t="s">
        <v>735</v>
      </c>
      <c r="C69" s="23" t="s">
        <v>736</v>
      </c>
      <c r="D69" s="41">
        <v>6.0333333333333332</v>
      </c>
      <c r="E69" s="41">
        <v>36.629834254143645</v>
      </c>
      <c r="F69" s="41">
        <v>24.033149171270715</v>
      </c>
      <c r="G69" s="41">
        <v>359</v>
      </c>
      <c r="H69" s="41">
        <v>1.4917127071823204</v>
      </c>
      <c r="I69" s="41">
        <v>21.381215469613263</v>
      </c>
      <c r="J69" s="41">
        <v>13.756906077348066</v>
      </c>
      <c r="K69" s="41">
        <v>0.99447513812154686</v>
      </c>
      <c r="L69" s="41">
        <v>9.9447513812154682</v>
      </c>
      <c r="M69" s="41">
        <v>13.093922651933703</v>
      </c>
      <c r="N69" s="5"/>
    </row>
    <row r="70" spans="1:14" s="4" customFormat="1" ht="30" x14ac:dyDescent="0.25">
      <c r="A70" s="22" t="s">
        <v>57</v>
      </c>
      <c r="B70" s="22" t="s">
        <v>737</v>
      </c>
      <c r="C70" s="23" t="s">
        <v>452</v>
      </c>
      <c r="D70" s="41">
        <v>6.0333333333333332</v>
      </c>
      <c r="E70" s="41">
        <v>44.7513812154696</v>
      </c>
      <c r="F70" s="41">
        <v>23.370165745856358</v>
      </c>
      <c r="G70" s="41">
        <v>500</v>
      </c>
      <c r="H70" s="41">
        <v>0.99447513812154686</v>
      </c>
      <c r="I70" s="41">
        <v>30.165745856353592</v>
      </c>
      <c r="J70" s="41">
        <v>13.591160220994478</v>
      </c>
      <c r="K70" s="41">
        <v>1.3259668508287292</v>
      </c>
      <c r="L70" s="41">
        <v>11.767955801104971</v>
      </c>
      <c r="M70" s="41">
        <v>10.276243093922654</v>
      </c>
      <c r="N70" s="5"/>
    </row>
    <row r="71" spans="1:14" s="4" customFormat="1" ht="30" x14ac:dyDescent="0.25">
      <c r="A71" s="22" t="s">
        <v>57</v>
      </c>
      <c r="B71" s="22" t="s">
        <v>738</v>
      </c>
      <c r="C71" s="23" t="s">
        <v>455</v>
      </c>
      <c r="D71" s="41">
        <v>6.0333333333333332</v>
      </c>
      <c r="E71" s="41">
        <v>28.011049723756905</v>
      </c>
      <c r="F71" s="41">
        <v>22.541436464088399</v>
      </c>
      <c r="G71" s="41">
        <v>336</v>
      </c>
      <c r="H71" s="41">
        <v>0.49723756906077349</v>
      </c>
      <c r="I71" s="41">
        <v>18.39779005524862</v>
      </c>
      <c r="J71" s="41">
        <v>9.1160220994475125</v>
      </c>
      <c r="K71" s="41">
        <v>0.33149171270718231</v>
      </c>
      <c r="L71" s="41">
        <v>12.430939226519335</v>
      </c>
      <c r="M71" s="41">
        <v>9.7790055248618781</v>
      </c>
      <c r="N71" s="5"/>
    </row>
    <row r="72" spans="1:14" s="4" customFormat="1" ht="30" x14ac:dyDescent="0.25">
      <c r="A72" s="22" t="s">
        <v>57</v>
      </c>
      <c r="B72" s="22" t="s">
        <v>739</v>
      </c>
      <c r="C72" s="23" t="s">
        <v>460</v>
      </c>
      <c r="D72" s="41">
        <v>6.0333333333333332</v>
      </c>
      <c r="E72" s="41">
        <v>43.922651933701651</v>
      </c>
      <c r="F72" s="41">
        <v>22.375690607734807</v>
      </c>
      <c r="G72" s="41">
        <v>380</v>
      </c>
      <c r="H72" s="41">
        <v>1.160220994475138</v>
      </c>
      <c r="I72" s="41">
        <v>28.176795580110497</v>
      </c>
      <c r="J72" s="41">
        <v>14.585635359116022</v>
      </c>
      <c r="K72" s="41">
        <v>0.16574585635359115</v>
      </c>
      <c r="L72" s="41">
        <v>8.6187845303867405</v>
      </c>
      <c r="M72" s="41">
        <v>13.591160220994473</v>
      </c>
      <c r="N72" s="5"/>
    </row>
    <row r="73" spans="1:14" s="4" customFormat="1" ht="30" x14ac:dyDescent="0.25">
      <c r="A73" s="22" t="s">
        <v>57</v>
      </c>
      <c r="B73" s="22" t="s">
        <v>740</v>
      </c>
      <c r="C73" s="23" t="s">
        <v>462</v>
      </c>
      <c r="D73" s="41">
        <v>6.0333333333333332</v>
      </c>
      <c r="E73" s="41">
        <v>36.629834254143645</v>
      </c>
      <c r="F73" s="41">
        <v>21.878453038674039</v>
      </c>
      <c r="G73" s="41">
        <v>680</v>
      </c>
      <c r="H73" s="41">
        <v>0.99447513812154686</v>
      </c>
      <c r="I73" s="41">
        <v>21.712707182320443</v>
      </c>
      <c r="J73" s="41">
        <v>13.922651933701657</v>
      </c>
      <c r="K73" s="41">
        <v>0.49723756906077343</v>
      </c>
      <c r="L73" s="41">
        <v>7.624309392265193</v>
      </c>
      <c r="M73" s="41">
        <v>13.756906077348066</v>
      </c>
      <c r="N73" s="5"/>
    </row>
    <row r="74" spans="1:14" s="4" customFormat="1" ht="30" x14ac:dyDescent="0.25">
      <c r="A74" s="22" t="s">
        <v>57</v>
      </c>
      <c r="B74" s="22" t="s">
        <v>741</v>
      </c>
      <c r="C74" s="23" t="s">
        <v>463</v>
      </c>
      <c r="D74" s="41">
        <v>6.0333333333333332</v>
      </c>
      <c r="E74" s="41">
        <v>40.276243093922652</v>
      </c>
      <c r="F74" s="41">
        <v>15.580110497237568</v>
      </c>
      <c r="G74" s="41">
        <v>348</v>
      </c>
      <c r="H74" s="41">
        <v>0.99447513812154698</v>
      </c>
      <c r="I74" s="41">
        <v>26.685082872928177</v>
      </c>
      <c r="J74" s="41">
        <v>12.596685082872927</v>
      </c>
      <c r="K74" s="41">
        <v>0.66298342541436461</v>
      </c>
      <c r="L74" s="41">
        <v>3.3149171270718232</v>
      </c>
      <c r="M74" s="41">
        <v>11.602209944751381</v>
      </c>
      <c r="N74" s="5"/>
    </row>
    <row r="75" spans="1:14" s="4" customFormat="1" ht="30" x14ac:dyDescent="0.25">
      <c r="A75" s="24" t="s">
        <v>71</v>
      </c>
      <c r="B75" s="24"/>
      <c r="C75" s="24"/>
      <c r="D75" s="48"/>
      <c r="E75" s="48">
        <v>39.370741252302025</v>
      </c>
      <c r="F75" s="48">
        <v>28.661947513812155</v>
      </c>
      <c r="G75" s="48">
        <f>+SUM(G59:G74)</f>
        <v>7213</v>
      </c>
      <c r="H75" s="48">
        <v>1.0364871086556171</v>
      </c>
      <c r="I75" s="48">
        <v>25.535336095764272</v>
      </c>
      <c r="J75" s="48">
        <v>13.65217925107428</v>
      </c>
      <c r="K75" s="48">
        <v>0.77716390423572745</v>
      </c>
      <c r="L75" s="48">
        <v>15.801565377532226</v>
      </c>
      <c r="M75" s="48">
        <v>12.888766114180481</v>
      </c>
      <c r="N75" s="5"/>
    </row>
    <row r="76" spans="1:14" s="4" customFormat="1" ht="30" x14ac:dyDescent="0.25">
      <c r="A76" s="22" t="s">
        <v>72</v>
      </c>
      <c r="B76" s="22" t="s">
        <v>742</v>
      </c>
      <c r="C76" s="23" t="s">
        <v>467</v>
      </c>
      <c r="D76" s="41">
        <v>6.0333333333333332</v>
      </c>
      <c r="E76" s="41">
        <v>23.53591160220995</v>
      </c>
      <c r="F76" s="41">
        <v>29.834254143646408</v>
      </c>
      <c r="G76" s="41">
        <v>364</v>
      </c>
      <c r="H76" s="41">
        <v>1.3259668508287292</v>
      </c>
      <c r="I76" s="41">
        <v>16.408839779005522</v>
      </c>
      <c r="J76" s="41">
        <v>5.8011049723756898</v>
      </c>
      <c r="K76" s="41">
        <v>0.16574585635359115</v>
      </c>
      <c r="L76" s="41">
        <v>24.364640883977899</v>
      </c>
      <c r="M76" s="41">
        <v>5.303867403314916</v>
      </c>
      <c r="N76" s="5"/>
    </row>
    <row r="77" spans="1:14" s="4" customFormat="1" ht="30" x14ac:dyDescent="0.25">
      <c r="A77" s="22" t="s">
        <v>72</v>
      </c>
      <c r="B77" s="22" t="s">
        <v>743</v>
      </c>
      <c r="C77" s="23" t="s">
        <v>465</v>
      </c>
      <c r="D77" s="41">
        <v>6.0333333333333332</v>
      </c>
      <c r="E77" s="41">
        <v>24.364640883977902</v>
      </c>
      <c r="F77" s="41">
        <v>27.84530386740331</v>
      </c>
      <c r="G77" s="41">
        <v>286</v>
      </c>
      <c r="H77" s="41">
        <v>1.3259668508287292</v>
      </c>
      <c r="I77" s="41">
        <v>16.906077348066301</v>
      </c>
      <c r="J77" s="41">
        <v>6.1325966850828735</v>
      </c>
      <c r="K77" s="41">
        <v>0.49723756906077343</v>
      </c>
      <c r="L77" s="41">
        <v>21.215469613259668</v>
      </c>
      <c r="M77" s="41">
        <v>6.1325966850828735</v>
      </c>
      <c r="N77" s="5"/>
    </row>
    <row r="78" spans="1:14" s="4" customFormat="1" ht="30" x14ac:dyDescent="0.25">
      <c r="A78" s="22" t="s">
        <v>72</v>
      </c>
      <c r="B78" s="22" t="s">
        <v>744</v>
      </c>
      <c r="C78" s="23" t="s">
        <v>472</v>
      </c>
      <c r="D78" s="41">
        <v>6.0333333333333332</v>
      </c>
      <c r="E78" s="41">
        <v>24.530386740331494</v>
      </c>
      <c r="F78" s="41">
        <v>26.519337016574589</v>
      </c>
      <c r="G78" s="41">
        <v>223</v>
      </c>
      <c r="H78" s="41">
        <v>1.4917127071823204</v>
      </c>
      <c r="I78" s="41">
        <v>17.071823204419889</v>
      </c>
      <c r="J78" s="41">
        <v>5.9668508287292816</v>
      </c>
      <c r="K78" s="41">
        <v>0.49723756906077343</v>
      </c>
      <c r="L78" s="41">
        <v>20.22099447513812</v>
      </c>
      <c r="M78" s="41">
        <v>5.8011049723756898</v>
      </c>
      <c r="N78" s="5"/>
    </row>
    <row r="79" spans="1:14" s="4" customFormat="1" ht="30" x14ac:dyDescent="0.25">
      <c r="A79" s="22" t="s">
        <v>72</v>
      </c>
      <c r="B79" s="22" t="s">
        <v>745</v>
      </c>
      <c r="C79" s="23" t="s">
        <v>468</v>
      </c>
      <c r="D79" s="41">
        <v>6.0333333333333332</v>
      </c>
      <c r="E79" s="41">
        <v>25.027624309392262</v>
      </c>
      <c r="F79" s="41">
        <v>25.524861878453038</v>
      </c>
      <c r="G79" s="41">
        <v>323</v>
      </c>
      <c r="H79" s="41">
        <v>1.6574585635359116</v>
      </c>
      <c r="I79" s="41">
        <v>17.237569060773481</v>
      </c>
      <c r="J79" s="41">
        <v>6.1325966850828717</v>
      </c>
      <c r="K79" s="41">
        <v>0.99447513812154686</v>
      </c>
      <c r="L79" s="41">
        <v>19.060773480662984</v>
      </c>
      <c r="M79" s="41">
        <v>5.469613259668507</v>
      </c>
      <c r="N79" s="5"/>
    </row>
    <row r="80" spans="1:14" s="4" customFormat="1" ht="30" x14ac:dyDescent="0.25">
      <c r="A80" s="22" t="s">
        <v>72</v>
      </c>
      <c r="B80" s="22" t="s">
        <v>746</v>
      </c>
      <c r="C80" s="23" t="s">
        <v>469</v>
      </c>
      <c r="D80" s="41">
        <v>6.0333333333333332</v>
      </c>
      <c r="E80" s="41">
        <v>25.027624309392269</v>
      </c>
      <c r="F80" s="41">
        <v>25.359116022099457</v>
      </c>
      <c r="G80" s="41">
        <v>290</v>
      </c>
      <c r="H80" s="41">
        <v>0.82872928176795568</v>
      </c>
      <c r="I80" s="41">
        <v>17.569060773480661</v>
      </c>
      <c r="J80" s="41">
        <v>6.6298342541436464</v>
      </c>
      <c r="K80" s="41">
        <v>0.82872928176795568</v>
      </c>
      <c r="L80" s="41">
        <v>18.232044198895029</v>
      </c>
      <c r="M80" s="41">
        <v>6.2983425414364635</v>
      </c>
      <c r="N80" s="5"/>
    </row>
    <row r="81" spans="1:14" s="4" customFormat="1" ht="30" x14ac:dyDescent="0.25">
      <c r="A81" s="22" t="s">
        <v>72</v>
      </c>
      <c r="B81" s="22" t="s">
        <v>747</v>
      </c>
      <c r="C81" s="23" t="s">
        <v>466</v>
      </c>
      <c r="D81" s="41">
        <v>6.0333333333333332</v>
      </c>
      <c r="E81" s="41">
        <v>25.35911602209945</v>
      </c>
      <c r="F81" s="41">
        <v>24.696132596685086</v>
      </c>
      <c r="G81" s="41">
        <v>237</v>
      </c>
      <c r="H81" s="41">
        <v>1.4917127071823204</v>
      </c>
      <c r="I81" s="41">
        <v>17.734806629834253</v>
      </c>
      <c r="J81" s="41">
        <v>6.1325966850828726</v>
      </c>
      <c r="K81" s="41">
        <v>0.66298342541436461</v>
      </c>
      <c r="L81" s="41">
        <v>18.232044198895029</v>
      </c>
      <c r="M81" s="41">
        <v>5.8011049723756898</v>
      </c>
      <c r="N81" s="5"/>
    </row>
    <row r="82" spans="1:14" s="4" customFormat="1" ht="30" x14ac:dyDescent="0.25">
      <c r="A82" s="22" t="s">
        <v>72</v>
      </c>
      <c r="B82" s="22" t="s">
        <v>748</v>
      </c>
      <c r="C82" s="23" t="s">
        <v>470</v>
      </c>
      <c r="D82" s="41">
        <v>6.0333333333333332</v>
      </c>
      <c r="E82" s="41">
        <v>25.027624309392269</v>
      </c>
      <c r="F82" s="41">
        <v>21.878453038674039</v>
      </c>
      <c r="G82" s="41">
        <v>345</v>
      </c>
      <c r="H82" s="41">
        <v>1.3259668508287292</v>
      </c>
      <c r="I82" s="41">
        <v>17.734806629834253</v>
      </c>
      <c r="J82" s="41">
        <v>5.9668508287292807</v>
      </c>
      <c r="K82" s="41">
        <v>0.66298342541436461</v>
      </c>
      <c r="L82" s="41">
        <v>16.077348066298342</v>
      </c>
      <c r="M82" s="41">
        <v>5.1381215469613259</v>
      </c>
      <c r="N82" s="5"/>
    </row>
    <row r="83" spans="1:14" s="4" customFormat="1" ht="30" x14ac:dyDescent="0.25">
      <c r="A83" s="22" t="s">
        <v>72</v>
      </c>
      <c r="B83" s="22" t="s">
        <v>749</v>
      </c>
      <c r="C83" s="23" t="s">
        <v>473</v>
      </c>
      <c r="D83" s="41">
        <v>6.0333333333333332</v>
      </c>
      <c r="E83" s="41">
        <v>27.016574585635357</v>
      </c>
      <c r="F83" s="41">
        <v>19.55801104972376</v>
      </c>
      <c r="G83" s="41">
        <v>364</v>
      </c>
      <c r="H83" s="41">
        <v>0.66298342541436461</v>
      </c>
      <c r="I83" s="41">
        <v>20.220994475138124</v>
      </c>
      <c r="J83" s="41">
        <v>6.1325966850828726</v>
      </c>
      <c r="K83" s="41">
        <v>0.99447513812154686</v>
      </c>
      <c r="L83" s="41">
        <v>12.596685082872931</v>
      </c>
      <c r="M83" s="41">
        <v>5.9668508287292816</v>
      </c>
      <c r="N83" s="5"/>
    </row>
    <row r="84" spans="1:14" s="4" customFormat="1" ht="30" x14ac:dyDescent="0.25">
      <c r="A84" s="22" t="s">
        <v>72</v>
      </c>
      <c r="B84" s="22" t="s">
        <v>750</v>
      </c>
      <c r="C84" s="23" t="s">
        <v>464</v>
      </c>
      <c r="D84" s="41">
        <v>6.0333333333333332</v>
      </c>
      <c r="E84" s="41">
        <v>23.204419889502763</v>
      </c>
      <c r="F84" s="41">
        <v>19.226519337016576</v>
      </c>
      <c r="G84" s="41">
        <v>339</v>
      </c>
      <c r="H84" s="41">
        <v>0.49723756906077343</v>
      </c>
      <c r="I84" s="41">
        <v>16.574585635359114</v>
      </c>
      <c r="J84" s="41">
        <v>6.1325966850828717</v>
      </c>
      <c r="K84" s="41">
        <v>0.82872928176795579</v>
      </c>
      <c r="L84" s="41">
        <v>12.430939226519339</v>
      </c>
      <c r="M84" s="41">
        <v>5.9668508287292816</v>
      </c>
      <c r="N84" s="5"/>
    </row>
    <row r="85" spans="1:14" s="4" customFormat="1" ht="30" x14ac:dyDescent="0.25">
      <c r="A85" s="22" t="s">
        <v>72</v>
      </c>
      <c r="B85" s="22" t="s">
        <v>751</v>
      </c>
      <c r="C85" s="23" t="s">
        <v>474</v>
      </c>
      <c r="D85" s="41">
        <v>6.0333333333333332</v>
      </c>
      <c r="E85" s="41">
        <v>25.359116022099453</v>
      </c>
      <c r="F85" s="41">
        <v>17.900552486187845</v>
      </c>
      <c r="G85" s="41">
        <v>392</v>
      </c>
      <c r="H85" s="41">
        <v>2.1546961325966847</v>
      </c>
      <c r="I85" s="41">
        <v>16.740331491712706</v>
      </c>
      <c r="J85" s="41">
        <v>6.4640883977900545</v>
      </c>
      <c r="K85" s="41">
        <v>0.82872928176795579</v>
      </c>
      <c r="L85" s="41">
        <v>10.607734806629834</v>
      </c>
      <c r="M85" s="41">
        <v>6.4640883977900554</v>
      </c>
      <c r="N85" s="5"/>
    </row>
    <row r="86" spans="1:14" s="4" customFormat="1" ht="30" x14ac:dyDescent="0.25">
      <c r="A86" s="22" t="s">
        <v>72</v>
      </c>
      <c r="B86" s="22" t="s">
        <v>752</v>
      </c>
      <c r="C86" s="23" t="s">
        <v>753</v>
      </c>
      <c r="D86" s="41">
        <v>6.0333333333333332</v>
      </c>
      <c r="E86" s="41">
        <v>26.02209944751381</v>
      </c>
      <c r="F86" s="41">
        <v>17.237569060773481</v>
      </c>
      <c r="G86" s="41">
        <v>293</v>
      </c>
      <c r="H86" s="41">
        <v>1.160220994475138</v>
      </c>
      <c r="I86" s="41">
        <v>19.226519337016576</v>
      </c>
      <c r="J86" s="41">
        <v>5.6353591160220997</v>
      </c>
      <c r="K86" s="41">
        <v>0.66298342541436461</v>
      </c>
      <c r="L86" s="41">
        <v>11.436464088397789</v>
      </c>
      <c r="M86" s="41">
        <v>5.1381215469613259</v>
      </c>
      <c r="N86" s="5"/>
    </row>
    <row r="87" spans="1:14" s="4" customFormat="1" ht="30" x14ac:dyDescent="0.25">
      <c r="A87" s="22" t="s">
        <v>72</v>
      </c>
      <c r="B87" s="22" t="s">
        <v>754</v>
      </c>
      <c r="C87" s="23" t="s">
        <v>471</v>
      </c>
      <c r="D87" s="41">
        <v>6.0333333333333332</v>
      </c>
      <c r="E87" s="41">
        <v>26.850828729281769</v>
      </c>
      <c r="F87" s="41">
        <v>16.740331491712706</v>
      </c>
      <c r="G87" s="41">
        <v>354</v>
      </c>
      <c r="H87" s="41">
        <v>1.4917127071823204</v>
      </c>
      <c r="I87" s="41">
        <v>18.895027624309392</v>
      </c>
      <c r="J87" s="41">
        <v>6.4640883977900545</v>
      </c>
      <c r="K87" s="41">
        <v>0.66298342541436461</v>
      </c>
      <c r="L87" s="41">
        <v>9.9447513812154682</v>
      </c>
      <c r="M87" s="41">
        <v>6.1325966850828726</v>
      </c>
      <c r="N87" s="5"/>
    </row>
    <row r="88" spans="1:14" s="4" customFormat="1" ht="30" x14ac:dyDescent="0.25">
      <c r="A88" s="22" t="s">
        <v>72</v>
      </c>
      <c r="B88" s="22" t="s">
        <v>755</v>
      </c>
      <c r="C88" s="23" t="s">
        <v>475</v>
      </c>
      <c r="D88" s="41">
        <v>6.0333333333333332</v>
      </c>
      <c r="E88" s="41">
        <v>25.690607734806633</v>
      </c>
      <c r="F88" s="41">
        <v>14.585635359116022</v>
      </c>
      <c r="G88" s="41">
        <v>305</v>
      </c>
      <c r="H88" s="41">
        <v>1.3259668508287292</v>
      </c>
      <c r="I88" s="41">
        <v>18.232044198895025</v>
      </c>
      <c r="J88" s="41">
        <v>6.1325966850828726</v>
      </c>
      <c r="K88" s="41">
        <v>0.66298342541436461</v>
      </c>
      <c r="L88" s="41">
        <v>8.2872928176795568</v>
      </c>
      <c r="M88" s="41">
        <v>5.6353591160220988</v>
      </c>
      <c r="N88" s="5"/>
    </row>
    <row r="89" spans="1:14" s="4" customFormat="1" ht="30" x14ac:dyDescent="0.25">
      <c r="A89" s="22" t="s">
        <v>72</v>
      </c>
      <c r="B89" s="22" t="s">
        <v>756</v>
      </c>
      <c r="C89" s="23" t="s">
        <v>757</v>
      </c>
      <c r="D89" s="41">
        <v>4.5</v>
      </c>
      <c r="E89" s="41">
        <v>26.222222222222221</v>
      </c>
      <c r="F89" s="41">
        <v>13.777777777777773</v>
      </c>
      <c r="G89" s="41">
        <v>377</v>
      </c>
      <c r="H89" s="41">
        <v>1.1111111111111112</v>
      </c>
      <c r="I89" s="41">
        <v>19.333333333333332</v>
      </c>
      <c r="J89" s="41">
        <v>5.7777777777777786</v>
      </c>
      <c r="K89" s="41">
        <v>0.66666666666666663</v>
      </c>
      <c r="L89" s="41">
        <v>7.7777777777777786</v>
      </c>
      <c r="M89" s="41">
        <v>5.3333333333333339</v>
      </c>
      <c r="N89" s="5"/>
    </row>
    <row r="90" spans="1:14" s="4" customFormat="1" ht="30" x14ac:dyDescent="0.25">
      <c r="A90" s="22" t="s">
        <v>72</v>
      </c>
      <c r="B90" s="22" t="s">
        <v>758</v>
      </c>
      <c r="C90" s="23" t="s">
        <v>476</v>
      </c>
      <c r="D90" s="41">
        <v>6.0333333333333332</v>
      </c>
      <c r="E90" s="41">
        <v>25.359116022099446</v>
      </c>
      <c r="F90" s="41">
        <v>11.270718232044196</v>
      </c>
      <c r="G90" s="41">
        <v>273</v>
      </c>
      <c r="H90" s="41">
        <v>0.99447513812154686</v>
      </c>
      <c r="I90" s="41">
        <v>17.569060773480661</v>
      </c>
      <c r="J90" s="41">
        <v>6.7955801104972382</v>
      </c>
      <c r="K90" s="41">
        <v>0.82872928176795579</v>
      </c>
      <c r="L90" s="41">
        <v>4.3093922651933703</v>
      </c>
      <c r="M90" s="41">
        <v>6.1325966850828726</v>
      </c>
      <c r="N90" s="5"/>
    </row>
    <row r="91" spans="1:14" s="4" customFormat="1" ht="30" x14ac:dyDescent="0.25">
      <c r="A91" s="24" t="s">
        <v>388</v>
      </c>
      <c r="B91" s="24"/>
      <c r="C91" s="24"/>
      <c r="D91" s="48"/>
      <c r="E91" s="48">
        <v>25.23986085533047</v>
      </c>
      <c r="F91" s="48">
        <v>20.796971557192553</v>
      </c>
      <c r="G91" s="48">
        <f>+SUM(G76:G90)</f>
        <v>4765</v>
      </c>
      <c r="H91" s="48">
        <v>1.2563945160630241</v>
      </c>
      <c r="I91" s="48">
        <v>17.83032535297729</v>
      </c>
      <c r="J91" s="48">
        <v>6.1531409862901567</v>
      </c>
      <c r="K91" s="48">
        <v>0.69637814610190285</v>
      </c>
      <c r="L91" s="48">
        <v>14.319623490894211</v>
      </c>
      <c r="M91" s="48">
        <v>5.7809699201964388</v>
      </c>
      <c r="N91" s="5"/>
    </row>
    <row r="92" spans="1:14" s="4" customFormat="1" ht="30" x14ac:dyDescent="0.25">
      <c r="A92" s="22" t="s">
        <v>84</v>
      </c>
      <c r="B92" s="22" t="s">
        <v>480</v>
      </c>
      <c r="C92" s="23" t="s">
        <v>481</v>
      </c>
      <c r="D92" s="41">
        <v>6.0333333333333332</v>
      </c>
      <c r="E92" s="41">
        <v>57.513812154696119</v>
      </c>
      <c r="F92" s="41">
        <v>16.243093922651937</v>
      </c>
      <c r="G92" s="41">
        <v>224</v>
      </c>
      <c r="H92" s="41">
        <v>0.16574585635359115</v>
      </c>
      <c r="I92" s="41">
        <v>1.988950276243094</v>
      </c>
      <c r="J92" s="41">
        <v>3.9779005524861875</v>
      </c>
      <c r="K92" s="41">
        <v>0.66298342541436461</v>
      </c>
      <c r="L92" s="41">
        <v>12.099447513812155</v>
      </c>
      <c r="M92" s="41">
        <v>3.4806629834254141</v>
      </c>
      <c r="N92" s="5"/>
    </row>
    <row r="93" spans="1:14" s="4" customFormat="1" ht="30" x14ac:dyDescent="0.25">
      <c r="A93" s="22" t="s">
        <v>84</v>
      </c>
      <c r="B93" s="22" t="s">
        <v>759</v>
      </c>
      <c r="C93" s="23" t="s">
        <v>477</v>
      </c>
      <c r="D93" s="41">
        <v>6.0333333333333332</v>
      </c>
      <c r="E93" s="41">
        <v>6.1325966850828717</v>
      </c>
      <c r="F93" s="41">
        <v>16.243093922651934</v>
      </c>
      <c r="G93" s="41">
        <v>213</v>
      </c>
      <c r="H93" s="41">
        <v>1.8232044198895028</v>
      </c>
      <c r="I93" s="41">
        <v>52.707182320441987</v>
      </c>
      <c r="J93" s="41">
        <v>2.9834254143646404</v>
      </c>
      <c r="K93" s="41">
        <v>0.66298342541436461</v>
      </c>
      <c r="L93" s="41">
        <v>12.928176795580113</v>
      </c>
      <c r="M93" s="41">
        <v>2.651933701657458</v>
      </c>
      <c r="N93" s="5"/>
    </row>
    <row r="94" spans="1:14" s="4" customFormat="1" ht="30" x14ac:dyDescent="0.25">
      <c r="A94" s="22" t="s">
        <v>84</v>
      </c>
      <c r="B94" s="22" t="s">
        <v>760</v>
      </c>
      <c r="C94" s="23" t="s">
        <v>761</v>
      </c>
      <c r="D94" s="41">
        <v>6.0333333333333332</v>
      </c>
      <c r="E94" s="41">
        <v>16.077348066298342</v>
      </c>
      <c r="F94" s="41">
        <v>16.077348066298342</v>
      </c>
      <c r="G94" s="41">
        <v>131</v>
      </c>
      <c r="H94" s="41">
        <v>0.33149171270718231</v>
      </c>
      <c r="I94" s="41">
        <v>9.1160220994475125</v>
      </c>
      <c r="J94" s="41">
        <v>6.6298342541436455</v>
      </c>
      <c r="K94" s="41">
        <v>0.16574585635359115</v>
      </c>
      <c r="L94" s="41">
        <v>10.441988950276244</v>
      </c>
      <c r="M94" s="41">
        <v>5.4696132596685079</v>
      </c>
      <c r="N94" s="5"/>
    </row>
    <row r="95" spans="1:14" s="4" customFormat="1" ht="30" x14ac:dyDescent="0.25">
      <c r="A95" s="22" t="s">
        <v>84</v>
      </c>
      <c r="B95" s="22" t="s">
        <v>762</v>
      </c>
      <c r="C95" s="23" t="s">
        <v>1098</v>
      </c>
      <c r="D95" s="41">
        <v>6.0333333333333332</v>
      </c>
      <c r="E95" s="41">
        <v>29.337016574585633</v>
      </c>
      <c r="F95" s="41">
        <v>15.74585635359116</v>
      </c>
      <c r="G95" s="41">
        <v>149</v>
      </c>
      <c r="H95" s="41">
        <v>3.9779005524861879</v>
      </c>
      <c r="I95" s="41">
        <v>18.729281767955804</v>
      </c>
      <c r="J95" s="41">
        <v>6.6298342541436464</v>
      </c>
      <c r="K95" s="41">
        <v>0.82872928176795568</v>
      </c>
      <c r="L95" s="41">
        <v>8.4530386740331487</v>
      </c>
      <c r="M95" s="41">
        <v>6.4640883977900554</v>
      </c>
      <c r="N95" s="5"/>
    </row>
    <row r="96" spans="1:14" s="4" customFormat="1" ht="30" x14ac:dyDescent="0.25">
      <c r="A96" s="22" t="s">
        <v>84</v>
      </c>
      <c r="B96" s="22" t="s">
        <v>484</v>
      </c>
      <c r="C96" s="23" t="s">
        <v>485</v>
      </c>
      <c r="D96" s="41">
        <v>6.0333333333333332</v>
      </c>
      <c r="E96" s="41">
        <v>23.535911602209943</v>
      </c>
      <c r="F96" s="41">
        <v>15.414364640883978</v>
      </c>
      <c r="G96" s="41">
        <v>184</v>
      </c>
      <c r="H96" s="41">
        <v>0.49723756906077343</v>
      </c>
      <c r="I96" s="41">
        <v>19.226519337016573</v>
      </c>
      <c r="J96" s="41">
        <v>3.8121546961325969</v>
      </c>
      <c r="K96" s="41">
        <v>0.33149171270718231</v>
      </c>
      <c r="L96" s="41">
        <v>11.60220994475138</v>
      </c>
      <c r="M96" s="41">
        <v>3.4806629834254141</v>
      </c>
      <c r="N96" s="5"/>
    </row>
    <row r="97" spans="1:14" s="4" customFormat="1" ht="30" x14ac:dyDescent="0.25">
      <c r="A97" s="22" t="s">
        <v>84</v>
      </c>
      <c r="B97" s="22" t="s">
        <v>763</v>
      </c>
      <c r="C97" s="23" t="s">
        <v>764</v>
      </c>
      <c r="D97" s="41">
        <v>6.0333333333333332</v>
      </c>
      <c r="E97" s="41">
        <v>17.900552486187845</v>
      </c>
      <c r="F97" s="41">
        <v>15.24861878453039</v>
      </c>
      <c r="G97" s="41">
        <v>192</v>
      </c>
      <c r="H97" s="41">
        <v>0.99447513812154686</v>
      </c>
      <c r="I97" s="41">
        <v>9.94475138121547</v>
      </c>
      <c r="J97" s="41">
        <v>6.9613259668508292</v>
      </c>
      <c r="K97" s="41">
        <v>0.66298342541436461</v>
      </c>
      <c r="L97" s="41">
        <v>8.4530386740331505</v>
      </c>
      <c r="M97" s="41">
        <v>6.1325966850828735</v>
      </c>
      <c r="N97" s="5"/>
    </row>
    <row r="98" spans="1:14" s="4" customFormat="1" ht="30" x14ac:dyDescent="0.25">
      <c r="A98" s="22" t="s">
        <v>84</v>
      </c>
      <c r="B98" s="22" t="s">
        <v>765</v>
      </c>
      <c r="C98" s="23" t="s">
        <v>1099</v>
      </c>
      <c r="D98" s="41">
        <v>6.0333333333333332</v>
      </c>
      <c r="E98" s="41">
        <v>24.861878453038674</v>
      </c>
      <c r="F98" s="41">
        <v>15.082872928176799</v>
      </c>
      <c r="G98" s="41">
        <v>134</v>
      </c>
      <c r="H98" s="41">
        <v>3.3149171270718227</v>
      </c>
      <c r="I98" s="41">
        <v>14.751381215469612</v>
      </c>
      <c r="J98" s="41">
        <v>6.7955801104972373</v>
      </c>
      <c r="K98" s="41">
        <v>0.33149171270718231</v>
      </c>
      <c r="L98" s="41">
        <v>8.4530386740331487</v>
      </c>
      <c r="M98" s="41">
        <v>6.2983425414364644</v>
      </c>
      <c r="N98" s="5"/>
    </row>
    <row r="99" spans="1:14" s="4" customFormat="1" ht="30" x14ac:dyDescent="0.25">
      <c r="A99" s="22" t="s">
        <v>84</v>
      </c>
      <c r="B99" s="22" t="s">
        <v>766</v>
      </c>
      <c r="C99" s="23" t="s">
        <v>483</v>
      </c>
      <c r="D99" s="41">
        <v>6.0333333333333332</v>
      </c>
      <c r="E99" s="41">
        <v>16.906077348066301</v>
      </c>
      <c r="F99" s="41">
        <v>14.751381215469614</v>
      </c>
      <c r="G99" s="41">
        <v>146</v>
      </c>
      <c r="H99" s="41">
        <v>0.99447513812154698</v>
      </c>
      <c r="I99" s="41">
        <v>8.4530386740331505</v>
      </c>
      <c r="J99" s="41">
        <v>7.4585635359116012</v>
      </c>
      <c r="K99" s="41">
        <v>0.66298342541436461</v>
      </c>
      <c r="L99" s="41">
        <v>7.624309392265193</v>
      </c>
      <c r="M99" s="41">
        <v>6.4640883977900554</v>
      </c>
      <c r="N99" s="5"/>
    </row>
    <row r="100" spans="1:14" s="4" customFormat="1" ht="30" x14ac:dyDescent="0.25">
      <c r="A100" s="22" t="s">
        <v>84</v>
      </c>
      <c r="B100" s="22" t="s">
        <v>767</v>
      </c>
      <c r="C100" s="23" t="s">
        <v>490</v>
      </c>
      <c r="D100" s="41">
        <v>6.0333333333333332</v>
      </c>
      <c r="E100" s="41">
        <v>23.038674033149171</v>
      </c>
      <c r="F100" s="41">
        <v>14.585635359116022</v>
      </c>
      <c r="G100" s="41">
        <v>193</v>
      </c>
      <c r="H100" s="41">
        <v>3.3149171270718232</v>
      </c>
      <c r="I100" s="41">
        <v>13.425414364640883</v>
      </c>
      <c r="J100" s="41">
        <v>6.2983425414364635</v>
      </c>
      <c r="K100" s="41">
        <v>0.82872928176795579</v>
      </c>
      <c r="L100" s="41">
        <v>7.790055248618784</v>
      </c>
      <c r="M100" s="41">
        <v>5.9668508287292816</v>
      </c>
      <c r="N100" s="5"/>
    </row>
    <row r="101" spans="1:14" s="4" customFormat="1" ht="30" x14ac:dyDescent="0.25">
      <c r="A101" s="22" t="s">
        <v>84</v>
      </c>
      <c r="B101" s="22" t="s">
        <v>768</v>
      </c>
      <c r="C101" s="23" t="s">
        <v>482</v>
      </c>
      <c r="D101" s="41">
        <v>6.0333333333333332</v>
      </c>
      <c r="E101" s="41">
        <v>15.580110497237568</v>
      </c>
      <c r="F101" s="41">
        <v>14.08839779005525</v>
      </c>
      <c r="G101" s="41">
        <v>106</v>
      </c>
      <c r="H101" s="41">
        <v>0.49723756906077343</v>
      </c>
      <c r="I101" s="41">
        <v>8.4530386740331487</v>
      </c>
      <c r="J101" s="41">
        <v>6.6298342541436464</v>
      </c>
      <c r="K101" s="41">
        <v>0.82872928176795568</v>
      </c>
      <c r="L101" s="41">
        <v>6.7955801104972373</v>
      </c>
      <c r="M101" s="41">
        <v>6.4640883977900554</v>
      </c>
      <c r="N101" s="5"/>
    </row>
    <row r="102" spans="1:14" s="4" customFormat="1" ht="30" x14ac:dyDescent="0.25">
      <c r="A102" s="22" t="s">
        <v>84</v>
      </c>
      <c r="B102" s="22" t="s">
        <v>769</v>
      </c>
      <c r="C102" s="23" t="s">
        <v>479</v>
      </c>
      <c r="D102" s="41">
        <v>6.0333333333333332</v>
      </c>
      <c r="E102" s="41">
        <v>14.254143646408837</v>
      </c>
      <c r="F102" s="41">
        <v>13.425414364640881</v>
      </c>
      <c r="G102" s="41">
        <v>163</v>
      </c>
      <c r="H102" s="41">
        <v>0.66298342541436461</v>
      </c>
      <c r="I102" s="41">
        <v>7.2928176795580102</v>
      </c>
      <c r="J102" s="41">
        <v>6.2983425414364627</v>
      </c>
      <c r="K102" s="41">
        <v>0.49723756906077343</v>
      </c>
      <c r="L102" s="41">
        <v>6.6298342541436455</v>
      </c>
      <c r="M102" s="41">
        <v>6.2983425414364627</v>
      </c>
      <c r="N102" s="5"/>
    </row>
    <row r="103" spans="1:14" s="4" customFormat="1" ht="30" x14ac:dyDescent="0.25">
      <c r="A103" s="22" t="s">
        <v>84</v>
      </c>
      <c r="B103" s="22" t="s">
        <v>770</v>
      </c>
      <c r="C103" s="23" t="s">
        <v>1100</v>
      </c>
      <c r="D103" s="41">
        <v>6.0333333333333332</v>
      </c>
      <c r="E103" s="41">
        <v>20.055248618784532</v>
      </c>
      <c r="F103" s="41">
        <v>13.259668508287296</v>
      </c>
      <c r="G103" s="41">
        <v>192</v>
      </c>
      <c r="H103" s="41">
        <v>0.99447513812154686</v>
      </c>
      <c r="I103" s="41">
        <v>12.265193370165747</v>
      </c>
      <c r="J103" s="41">
        <v>6.7955801104972373</v>
      </c>
      <c r="K103" s="41">
        <v>0.66298342541436461</v>
      </c>
      <c r="L103" s="41">
        <v>6.1325966850828726</v>
      </c>
      <c r="M103" s="41">
        <v>6.4640883977900545</v>
      </c>
      <c r="N103" s="5"/>
    </row>
    <row r="104" spans="1:14" s="4" customFormat="1" ht="30" x14ac:dyDescent="0.25">
      <c r="A104" s="22" t="s">
        <v>84</v>
      </c>
      <c r="B104" s="22" t="s">
        <v>771</v>
      </c>
      <c r="C104" s="23" t="s">
        <v>487</v>
      </c>
      <c r="D104" s="41">
        <v>6.0333333333333332</v>
      </c>
      <c r="E104" s="41">
        <v>14.917127071823202</v>
      </c>
      <c r="F104" s="41">
        <v>13.259668508287293</v>
      </c>
      <c r="G104" s="41">
        <v>165</v>
      </c>
      <c r="H104" s="41">
        <v>0.66298342541436461</v>
      </c>
      <c r="I104" s="41">
        <v>7.2928176795580111</v>
      </c>
      <c r="J104" s="41">
        <v>6.9613259668508292</v>
      </c>
      <c r="K104" s="41">
        <v>0.16574585635359115</v>
      </c>
      <c r="L104" s="41">
        <v>7.458563535911602</v>
      </c>
      <c r="M104" s="41">
        <v>5.6353591160220997</v>
      </c>
      <c r="N104" s="5"/>
    </row>
    <row r="105" spans="1:14" s="4" customFormat="1" ht="30" x14ac:dyDescent="0.25">
      <c r="A105" s="22" t="s">
        <v>84</v>
      </c>
      <c r="B105" s="22" t="s">
        <v>772</v>
      </c>
      <c r="C105" s="23" t="s">
        <v>488</v>
      </c>
      <c r="D105" s="41">
        <v>6.0333333333333332</v>
      </c>
      <c r="E105" s="41">
        <v>2.651933701657458</v>
      </c>
      <c r="F105" s="41">
        <v>13.093922651933704</v>
      </c>
      <c r="G105" s="41">
        <v>232</v>
      </c>
      <c r="H105" s="41">
        <v>0.33149171270718231</v>
      </c>
      <c r="I105" s="41">
        <v>0.49723756906077349</v>
      </c>
      <c r="J105" s="41">
        <v>1.8232044198895025</v>
      </c>
      <c r="K105" s="41">
        <v>0.49723756906077343</v>
      </c>
      <c r="L105" s="41">
        <v>10.607734806629836</v>
      </c>
      <c r="M105" s="41">
        <v>1.9889502762430937</v>
      </c>
      <c r="N105" s="5"/>
    </row>
    <row r="106" spans="1:14" s="4" customFormat="1" ht="30" x14ac:dyDescent="0.25">
      <c r="A106" s="22" t="s">
        <v>84</v>
      </c>
      <c r="B106" s="22" t="s">
        <v>773</v>
      </c>
      <c r="C106" s="23" t="s">
        <v>478</v>
      </c>
      <c r="D106" s="41">
        <v>6.0333333333333332</v>
      </c>
      <c r="E106" s="41">
        <v>10.11049723756906</v>
      </c>
      <c r="F106" s="41">
        <v>12.099447513812153</v>
      </c>
      <c r="G106" s="41">
        <v>151</v>
      </c>
      <c r="H106" s="41">
        <v>0.66298342541436461</v>
      </c>
      <c r="I106" s="41">
        <v>4.806629834254144</v>
      </c>
      <c r="J106" s="41">
        <v>4.6408839779005522</v>
      </c>
      <c r="K106" s="41">
        <v>0.49723756906077343</v>
      </c>
      <c r="L106" s="41">
        <v>7.2928176795580102</v>
      </c>
      <c r="M106" s="41">
        <v>4.3093922651933703</v>
      </c>
      <c r="N106" s="5"/>
    </row>
    <row r="107" spans="1:14" s="4" customFormat="1" ht="30" x14ac:dyDescent="0.25">
      <c r="A107" s="22" t="s">
        <v>84</v>
      </c>
      <c r="B107" s="22" t="s">
        <v>774</v>
      </c>
      <c r="C107" s="23" t="s">
        <v>486</v>
      </c>
      <c r="D107" s="41">
        <v>6.0333333333333332</v>
      </c>
      <c r="E107" s="41">
        <v>24.861878453038674</v>
      </c>
      <c r="F107" s="41">
        <v>11.933701657458565</v>
      </c>
      <c r="G107" s="41">
        <v>151</v>
      </c>
      <c r="H107" s="41">
        <v>4.3093922651933703</v>
      </c>
      <c r="I107" s="41">
        <v>13.756906077348066</v>
      </c>
      <c r="J107" s="41">
        <v>6.7955801104972364</v>
      </c>
      <c r="K107" s="41">
        <v>0.82872928176795579</v>
      </c>
      <c r="L107" s="41">
        <v>4.806629834254144</v>
      </c>
      <c r="M107" s="41">
        <v>6.2983425414364635</v>
      </c>
      <c r="N107" s="5"/>
    </row>
    <row r="108" spans="1:14" s="4" customFormat="1" ht="30" x14ac:dyDescent="0.25">
      <c r="A108" s="22" t="s">
        <v>84</v>
      </c>
      <c r="B108" s="22" t="s">
        <v>775</v>
      </c>
      <c r="C108" s="23" t="s">
        <v>1101</v>
      </c>
      <c r="D108" s="41">
        <v>6.0333333333333332</v>
      </c>
      <c r="E108" s="41">
        <v>16.574585635359121</v>
      </c>
      <c r="F108" s="41">
        <v>10.773480662983424</v>
      </c>
      <c r="G108" s="41">
        <v>167</v>
      </c>
      <c r="H108" s="41">
        <v>0.82872928176795568</v>
      </c>
      <c r="I108" s="41">
        <v>9.2817679558011061</v>
      </c>
      <c r="J108" s="41">
        <v>6.4640883977900554</v>
      </c>
      <c r="K108" s="41">
        <v>0.49723756906077343</v>
      </c>
      <c r="L108" s="41">
        <v>4.1436464088397784</v>
      </c>
      <c r="M108" s="41">
        <v>6.1325966850828726</v>
      </c>
      <c r="N108" s="5"/>
    </row>
    <row r="109" spans="1:14" s="4" customFormat="1" ht="30" x14ac:dyDescent="0.25">
      <c r="A109" s="22" t="s">
        <v>84</v>
      </c>
      <c r="B109" s="22" t="s">
        <v>776</v>
      </c>
      <c r="C109" s="23" t="s">
        <v>489</v>
      </c>
      <c r="D109" s="41">
        <v>6.0333333333333332</v>
      </c>
      <c r="E109" s="41">
        <v>22.04419889502763</v>
      </c>
      <c r="F109" s="41">
        <v>9.9447513812154682</v>
      </c>
      <c r="G109" s="41">
        <v>183</v>
      </c>
      <c r="H109" s="41">
        <v>3.4806629834254141</v>
      </c>
      <c r="I109" s="41">
        <v>12.099447513812157</v>
      </c>
      <c r="J109" s="41">
        <v>6.4640883977900545</v>
      </c>
      <c r="K109" s="41">
        <v>0.99447513812154698</v>
      </c>
      <c r="L109" s="41">
        <v>2.651933701657458</v>
      </c>
      <c r="M109" s="41">
        <v>6.2983425414364644</v>
      </c>
      <c r="N109" s="5"/>
    </row>
    <row r="110" spans="1:14" s="4" customFormat="1" ht="30" x14ac:dyDescent="0.25">
      <c r="A110" s="22" t="s">
        <v>84</v>
      </c>
      <c r="B110" s="22" t="s">
        <v>491</v>
      </c>
      <c r="C110" s="23" t="s">
        <v>492</v>
      </c>
      <c r="D110" s="41">
        <v>6.0333333333333332</v>
      </c>
      <c r="E110" s="41">
        <v>23.204419889502763</v>
      </c>
      <c r="F110" s="41">
        <v>8.4530386740331487</v>
      </c>
      <c r="G110" s="41">
        <v>288</v>
      </c>
      <c r="H110" s="41">
        <v>0.66298342541436461</v>
      </c>
      <c r="I110" s="41">
        <v>18.066298342541437</v>
      </c>
      <c r="J110" s="41">
        <v>4.4751381215469603</v>
      </c>
      <c r="K110" s="41">
        <v>0.16574585635359115</v>
      </c>
      <c r="L110" s="41">
        <v>4.6408839779005513</v>
      </c>
      <c r="M110" s="41">
        <v>3.6464088397790055</v>
      </c>
      <c r="N110" s="5"/>
    </row>
    <row r="111" spans="1:14" s="4" customFormat="1" ht="30" x14ac:dyDescent="0.25">
      <c r="A111" s="24" t="s">
        <v>389</v>
      </c>
      <c r="B111" s="24"/>
      <c r="C111" s="24"/>
      <c r="D111" s="48"/>
      <c r="E111" s="48">
        <v>19.976737423669675</v>
      </c>
      <c r="F111" s="48">
        <v>13.669671416109333</v>
      </c>
      <c r="G111" s="48">
        <f>+SUM(G92:G110)</f>
        <v>3364</v>
      </c>
      <c r="H111" s="48">
        <v>1.5004361733061937</v>
      </c>
      <c r="I111" s="48">
        <v>12.744984006978774</v>
      </c>
      <c r="J111" s="48">
        <v>5.7313172433847059</v>
      </c>
      <c r="K111" s="48">
        <v>0.56702529805175939</v>
      </c>
      <c r="L111" s="48">
        <v>7.8423960453620252</v>
      </c>
      <c r="M111" s="48">
        <v>5.260250072695551</v>
      </c>
      <c r="N111" s="5"/>
    </row>
    <row r="112" spans="1:14" s="4" customFormat="1" ht="30" x14ac:dyDescent="0.25">
      <c r="A112" s="22" t="s">
        <v>93</v>
      </c>
      <c r="B112" s="22" t="s">
        <v>777</v>
      </c>
      <c r="C112" s="23" t="s">
        <v>493</v>
      </c>
      <c r="D112" s="41">
        <v>6.0333333333333332</v>
      </c>
      <c r="E112" s="41">
        <v>48.563535911602202</v>
      </c>
      <c r="F112" s="41">
        <v>36.298342541436462</v>
      </c>
      <c r="G112" s="41">
        <v>547</v>
      </c>
      <c r="H112" s="41">
        <v>2.1546961325966851</v>
      </c>
      <c r="I112" s="41">
        <v>36.464088397790057</v>
      </c>
      <c r="J112" s="41">
        <v>9.94475138121547</v>
      </c>
      <c r="K112" s="41">
        <v>1.6574585635359116</v>
      </c>
      <c r="L112" s="41">
        <v>25.69060773480663</v>
      </c>
      <c r="M112" s="41">
        <v>8.9502762430939224</v>
      </c>
      <c r="N112" s="5"/>
    </row>
    <row r="113" spans="1:14" s="4" customFormat="1" ht="30" x14ac:dyDescent="0.25">
      <c r="A113" s="22" t="s">
        <v>93</v>
      </c>
      <c r="B113" s="22" t="s">
        <v>778</v>
      </c>
      <c r="C113" s="23" t="s">
        <v>497</v>
      </c>
      <c r="D113" s="41">
        <v>6.0333333333333332</v>
      </c>
      <c r="E113" s="41">
        <v>49.889502762430944</v>
      </c>
      <c r="F113" s="41">
        <v>30.662983425414364</v>
      </c>
      <c r="G113" s="41">
        <v>530</v>
      </c>
      <c r="H113" s="41">
        <v>2.6519337016574585</v>
      </c>
      <c r="I113" s="41">
        <v>37.624309392265197</v>
      </c>
      <c r="J113" s="41">
        <v>9.6132596685082863</v>
      </c>
      <c r="K113" s="41">
        <v>0.99447513812154686</v>
      </c>
      <c r="L113" s="41">
        <v>20.5524861878453</v>
      </c>
      <c r="M113" s="41">
        <v>9.1160220994475143</v>
      </c>
      <c r="N113" s="5"/>
    </row>
    <row r="114" spans="1:14" s="4" customFormat="1" ht="30" x14ac:dyDescent="0.25">
      <c r="A114" s="22" t="s">
        <v>93</v>
      </c>
      <c r="B114" s="22" t="s">
        <v>779</v>
      </c>
      <c r="C114" s="23" t="s">
        <v>494</v>
      </c>
      <c r="D114" s="41">
        <v>6.0333333333333332</v>
      </c>
      <c r="E114" s="41">
        <v>54.033149171270694</v>
      </c>
      <c r="F114" s="41">
        <v>30.331491712707184</v>
      </c>
      <c r="G114" s="41">
        <v>534</v>
      </c>
      <c r="H114" s="41">
        <v>2.1546961325966851</v>
      </c>
      <c r="I114" s="41">
        <v>41.767955801104968</v>
      </c>
      <c r="J114" s="41">
        <v>10.110497237569062</v>
      </c>
      <c r="K114" s="41">
        <v>1.3259668508287292</v>
      </c>
      <c r="L114" s="41">
        <v>19.889502762430944</v>
      </c>
      <c r="M114" s="41">
        <v>9.1160220994475143</v>
      </c>
      <c r="N114" s="5"/>
    </row>
    <row r="115" spans="1:14" s="4" customFormat="1" ht="30" x14ac:dyDescent="0.25">
      <c r="A115" s="22" t="s">
        <v>93</v>
      </c>
      <c r="B115" s="22" t="s">
        <v>780</v>
      </c>
      <c r="C115" s="23" t="s">
        <v>498</v>
      </c>
      <c r="D115" s="41">
        <v>6.0333333333333332</v>
      </c>
      <c r="E115" s="41">
        <v>49.226519337016569</v>
      </c>
      <c r="F115" s="41">
        <v>29.005524861878449</v>
      </c>
      <c r="G115" s="41">
        <v>547</v>
      </c>
      <c r="H115" s="41">
        <v>1.988950276243094</v>
      </c>
      <c r="I115" s="41">
        <v>37.458563535911601</v>
      </c>
      <c r="J115" s="41">
        <v>9.7790055248618764</v>
      </c>
      <c r="K115" s="41">
        <v>1.6574585635359116</v>
      </c>
      <c r="L115" s="41">
        <v>18.895027624309392</v>
      </c>
      <c r="M115" s="41">
        <v>8.4530386740331487</v>
      </c>
      <c r="N115" s="5"/>
    </row>
    <row r="116" spans="1:14" s="4" customFormat="1" ht="30" x14ac:dyDescent="0.25">
      <c r="A116" s="22" t="s">
        <v>93</v>
      </c>
      <c r="B116" s="22" t="s">
        <v>781</v>
      </c>
      <c r="C116" s="23" t="s">
        <v>782</v>
      </c>
      <c r="D116" s="41">
        <v>6.0333333333333332</v>
      </c>
      <c r="E116" s="41">
        <v>51.878453038674031</v>
      </c>
      <c r="F116" s="41">
        <v>25.193370165745854</v>
      </c>
      <c r="G116" s="41">
        <v>717</v>
      </c>
      <c r="H116" s="41">
        <v>2.1546961325966851</v>
      </c>
      <c r="I116" s="41">
        <v>39.613259668508292</v>
      </c>
      <c r="J116" s="41">
        <v>10.110497237569062</v>
      </c>
      <c r="K116" s="41">
        <v>0.99447513812154686</v>
      </c>
      <c r="L116" s="41">
        <v>15.248618784530386</v>
      </c>
      <c r="M116" s="41">
        <v>8.9502762430939224</v>
      </c>
      <c r="N116" s="5"/>
    </row>
    <row r="117" spans="1:14" s="4" customFormat="1" ht="30" x14ac:dyDescent="0.25">
      <c r="A117" s="22" t="s">
        <v>93</v>
      </c>
      <c r="B117" s="22" t="s">
        <v>783</v>
      </c>
      <c r="C117" s="23" t="s">
        <v>496</v>
      </c>
      <c r="D117" s="41">
        <v>6.0333333333333332</v>
      </c>
      <c r="E117" s="41">
        <v>51.546961325966848</v>
      </c>
      <c r="F117" s="41">
        <v>25.027624309392266</v>
      </c>
      <c r="G117" s="41">
        <v>702</v>
      </c>
      <c r="H117" s="41">
        <v>2.1546961325966851</v>
      </c>
      <c r="I117" s="41">
        <v>39.447513812154696</v>
      </c>
      <c r="J117" s="41">
        <v>9.94475138121547</v>
      </c>
      <c r="K117" s="41">
        <v>1.4917127071823204</v>
      </c>
      <c r="L117" s="41">
        <v>14.585635359116022</v>
      </c>
      <c r="M117" s="41">
        <v>8.9502762430939224</v>
      </c>
      <c r="N117" s="5"/>
    </row>
    <row r="118" spans="1:14" s="4" customFormat="1" ht="30" x14ac:dyDescent="0.25">
      <c r="A118" s="22" t="s">
        <v>93</v>
      </c>
      <c r="B118" s="22" t="s">
        <v>784</v>
      </c>
      <c r="C118" s="23" t="s">
        <v>1102</v>
      </c>
      <c r="D118" s="41">
        <v>6.0333333333333332</v>
      </c>
      <c r="E118" s="41">
        <v>49.889502762430936</v>
      </c>
      <c r="F118" s="41">
        <v>23.535911602209943</v>
      </c>
      <c r="G118" s="41">
        <v>832</v>
      </c>
      <c r="H118" s="41">
        <v>2.6519337016574585</v>
      </c>
      <c r="I118" s="41">
        <v>36.961325966850822</v>
      </c>
      <c r="J118" s="41">
        <v>10.276243093922652</v>
      </c>
      <c r="K118" s="41">
        <v>0.16574585635359115</v>
      </c>
      <c r="L118" s="41">
        <v>14.917127071823204</v>
      </c>
      <c r="M118" s="41">
        <v>8.4530386740331469</v>
      </c>
      <c r="N118" s="5"/>
    </row>
    <row r="119" spans="1:14" s="4" customFormat="1" ht="30" x14ac:dyDescent="0.25">
      <c r="A119" s="22" t="s">
        <v>93</v>
      </c>
      <c r="B119" s="22" t="s">
        <v>785</v>
      </c>
      <c r="C119" s="23" t="s">
        <v>495</v>
      </c>
      <c r="D119" s="41">
        <v>6.0333333333333332</v>
      </c>
      <c r="E119" s="41">
        <v>54.861878453038671</v>
      </c>
      <c r="F119" s="41">
        <v>23.370165745856355</v>
      </c>
      <c r="G119" s="41">
        <v>752</v>
      </c>
      <c r="H119" s="41">
        <v>1.988950276243094</v>
      </c>
      <c r="I119" s="41">
        <v>42.762430939226512</v>
      </c>
      <c r="J119" s="41">
        <v>10.110497237569062</v>
      </c>
      <c r="K119" s="41">
        <v>1.160220994475138</v>
      </c>
      <c r="L119" s="41">
        <v>13.093922651933703</v>
      </c>
      <c r="M119" s="41">
        <v>9.1160220994475143</v>
      </c>
      <c r="N119" s="5"/>
    </row>
    <row r="120" spans="1:14" s="4" customFormat="1" ht="30" x14ac:dyDescent="0.25">
      <c r="A120" s="24" t="s">
        <v>390</v>
      </c>
      <c r="B120" s="24"/>
      <c r="C120" s="24"/>
      <c r="D120" s="48"/>
      <c r="E120" s="48">
        <v>51.23618784530386</v>
      </c>
      <c r="F120" s="48">
        <v>27.928176795580111</v>
      </c>
      <c r="G120" s="48">
        <v>645.125</v>
      </c>
      <c r="H120" s="48">
        <v>2.2375690607734806</v>
      </c>
      <c r="I120" s="48">
        <v>39.012430939226519</v>
      </c>
      <c r="J120" s="48">
        <v>9.9861878453038671</v>
      </c>
      <c r="K120" s="48">
        <v>1.1809392265193368</v>
      </c>
      <c r="L120" s="48">
        <v>17.85911602209945</v>
      </c>
      <c r="M120" s="48">
        <v>8.8881215469613259</v>
      </c>
      <c r="N120" s="5"/>
    </row>
    <row r="121" spans="1:14" s="4" customFormat="1" ht="30" x14ac:dyDescent="0.25">
      <c r="A121" s="22" t="s">
        <v>104</v>
      </c>
      <c r="B121" s="22" t="s">
        <v>786</v>
      </c>
      <c r="C121" s="23" t="s">
        <v>499</v>
      </c>
      <c r="D121" s="41">
        <v>6.0333333333333332</v>
      </c>
      <c r="E121" s="41">
        <v>71.436464088397798</v>
      </c>
      <c r="F121" s="41">
        <v>69.779005524861873</v>
      </c>
      <c r="G121" s="41">
        <v>634</v>
      </c>
      <c r="H121" s="41">
        <v>1.6574585635359116</v>
      </c>
      <c r="I121" s="41">
        <v>31.657458563535911</v>
      </c>
      <c r="J121" s="41">
        <v>38.121546961325961</v>
      </c>
      <c r="K121" s="41">
        <v>0.66298342541436461</v>
      </c>
      <c r="L121" s="41">
        <v>32.651933701657455</v>
      </c>
      <c r="M121" s="41">
        <v>36.46408839779005</v>
      </c>
      <c r="N121" s="5"/>
    </row>
    <row r="122" spans="1:14" s="4" customFormat="1" ht="30" x14ac:dyDescent="0.25">
      <c r="A122" s="22" t="s">
        <v>104</v>
      </c>
      <c r="B122" s="22" t="s">
        <v>787</v>
      </c>
      <c r="C122" s="23" t="s">
        <v>500</v>
      </c>
      <c r="D122" s="41">
        <v>6.0333333333333332</v>
      </c>
      <c r="E122" s="41">
        <v>72.762430939226505</v>
      </c>
      <c r="F122" s="41">
        <v>65.138121546961329</v>
      </c>
      <c r="G122" s="41">
        <v>819</v>
      </c>
      <c r="H122" s="41">
        <v>1.6574585635359116</v>
      </c>
      <c r="I122" s="41">
        <v>32.651933701657462</v>
      </c>
      <c r="J122" s="41">
        <v>38.453038674033145</v>
      </c>
      <c r="K122" s="41">
        <v>0.82872928176795568</v>
      </c>
      <c r="L122" s="41">
        <v>26.187845303867402</v>
      </c>
      <c r="M122" s="41">
        <v>38.121546961325969</v>
      </c>
      <c r="N122" s="5"/>
    </row>
    <row r="123" spans="1:14" s="4" customFormat="1" ht="30" x14ac:dyDescent="0.25">
      <c r="A123" s="22" t="s">
        <v>104</v>
      </c>
      <c r="B123" s="22" t="s">
        <v>788</v>
      </c>
      <c r="C123" s="23" t="s">
        <v>789</v>
      </c>
      <c r="D123" s="41">
        <v>6.0333333333333332</v>
      </c>
      <c r="E123" s="41">
        <v>69.281767955801101</v>
      </c>
      <c r="F123" s="41">
        <v>57.845303867403317</v>
      </c>
      <c r="G123" s="41">
        <v>697</v>
      </c>
      <c r="H123" s="41">
        <v>1.3259668508287292</v>
      </c>
      <c r="I123" s="41">
        <v>31.8232044198895</v>
      </c>
      <c r="J123" s="41">
        <v>36.132596685082873</v>
      </c>
      <c r="K123" s="41">
        <v>0.49723756906077343</v>
      </c>
      <c r="L123" s="41">
        <v>22.044198895027623</v>
      </c>
      <c r="M123" s="41">
        <v>35.303867403314918</v>
      </c>
      <c r="N123" s="5"/>
    </row>
    <row r="124" spans="1:14" s="4" customFormat="1" ht="30" x14ac:dyDescent="0.25">
      <c r="A124" s="22" t="s">
        <v>104</v>
      </c>
      <c r="B124" s="22" t="s">
        <v>790</v>
      </c>
      <c r="C124" s="23" t="s">
        <v>791</v>
      </c>
      <c r="D124" s="41">
        <v>6.0333333333333332</v>
      </c>
      <c r="E124" s="41">
        <v>69.116022099447505</v>
      </c>
      <c r="F124" s="41">
        <v>45.911602209944746</v>
      </c>
      <c r="G124" s="41">
        <v>923</v>
      </c>
      <c r="H124" s="41">
        <v>0.99447513812154686</v>
      </c>
      <c r="I124" s="41">
        <v>31.325966850828728</v>
      </c>
      <c r="J124" s="41">
        <v>36.795580110497241</v>
      </c>
      <c r="K124" s="41">
        <v>0.82872928176795568</v>
      </c>
      <c r="L124" s="41">
        <v>9.4475138121546962</v>
      </c>
      <c r="M124" s="41">
        <v>35.635359116022101</v>
      </c>
      <c r="N124" s="5"/>
    </row>
    <row r="125" spans="1:14" s="4" customFormat="1" ht="30" x14ac:dyDescent="0.25">
      <c r="A125" s="24" t="s">
        <v>391</v>
      </c>
      <c r="B125" s="24"/>
      <c r="C125" s="24"/>
      <c r="D125" s="48"/>
      <c r="E125" s="48">
        <v>70.649171270718227</v>
      </c>
      <c r="F125" s="48">
        <v>59.668508287292809</v>
      </c>
      <c r="G125" s="48">
        <f>+SUM(G121:G124)</f>
        <v>3073</v>
      </c>
      <c r="H125" s="48">
        <v>1.4088397790055247</v>
      </c>
      <c r="I125" s="48">
        <v>31.864640883977899</v>
      </c>
      <c r="J125" s="48">
        <v>37.375690607734811</v>
      </c>
      <c r="K125" s="48">
        <v>0.70441988950276235</v>
      </c>
      <c r="L125" s="48">
        <v>22.582872928176794</v>
      </c>
      <c r="M125" s="48">
        <v>36.381215469613259</v>
      </c>
      <c r="N125" s="5"/>
    </row>
    <row r="126" spans="1:14" s="4" customFormat="1" ht="30" x14ac:dyDescent="0.25">
      <c r="A126" s="22" t="s">
        <v>109</v>
      </c>
      <c r="B126" s="22" t="s">
        <v>792</v>
      </c>
      <c r="C126" s="23" t="s">
        <v>501</v>
      </c>
      <c r="D126" s="41">
        <v>6.0333333333333332</v>
      </c>
      <c r="E126" s="41">
        <v>34.475138121546962</v>
      </c>
      <c r="F126" s="41">
        <v>19.060773480662988</v>
      </c>
      <c r="G126" s="41">
        <v>912</v>
      </c>
      <c r="H126" s="41">
        <v>1.8232044198895028</v>
      </c>
      <c r="I126" s="41">
        <v>30.994475138121548</v>
      </c>
      <c r="J126" s="41">
        <v>1.6574585635359116</v>
      </c>
      <c r="K126" s="41">
        <v>2.1546961325966851</v>
      </c>
      <c r="L126" s="41">
        <v>15.414364640883978</v>
      </c>
      <c r="M126" s="41">
        <v>1.4917127071823204</v>
      </c>
      <c r="N126" s="5"/>
    </row>
    <row r="127" spans="1:14" s="4" customFormat="1" ht="30" x14ac:dyDescent="0.25">
      <c r="A127" s="22" t="s">
        <v>109</v>
      </c>
      <c r="B127" s="22" t="s">
        <v>793</v>
      </c>
      <c r="C127" s="23" t="s">
        <v>502</v>
      </c>
      <c r="D127" s="41">
        <v>6.0333333333333332</v>
      </c>
      <c r="E127" s="41">
        <v>33.31491712707183</v>
      </c>
      <c r="F127" s="41">
        <v>16.408839779005525</v>
      </c>
      <c r="G127" s="41">
        <v>831</v>
      </c>
      <c r="H127" s="41">
        <v>1.3259668508287292</v>
      </c>
      <c r="I127" s="41">
        <v>30.662983425414367</v>
      </c>
      <c r="J127" s="41">
        <v>1.3259668508287292</v>
      </c>
      <c r="K127" s="41">
        <v>1.6574585635359116</v>
      </c>
      <c r="L127" s="41">
        <v>13.591160220994475</v>
      </c>
      <c r="M127" s="41">
        <v>1.160220994475138</v>
      </c>
      <c r="N127" s="5"/>
    </row>
    <row r="128" spans="1:14" s="4" customFormat="1" ht="30" x14ac:dyDescent="0.25">
      <c r="A128" s="24" t="s">
        <v>392</v>
      </c>
      <c r="B128" s="24"/>
      <c r="C128" s="24"/>
      <c r="D128" s="48"/>
      <c r="E128" s="48">
        <v>33.895027624309392</v>
      </c>
      <c r="F128" s="48">
        <v>17.734806629834257</v>
      </c>
      <c r="G128" s="48">
        <f>+SUM(G126:G127)</f>
        <v>1743</v>
      </c>
      <c r="H128" s="48">
        <v>1.5745856353591159</v>
      </c>
      <c r="I128" s="48">
        <v>30.828729281767956</v>
      </c>
      <c r="J128" s="48">
        <v>1.4917127071823204</v>
      </c>
      <c r="K128" s="48">
        <v>1.9060773480662982</v>
      </c>
      <c r="L128" s="48">
        <v>14.502762430939226</v>
      </c>
      <c r="M128" s="48">
        <v>1.3259668508287292</v>
      </c>
      <c r="N128" s="5"/>
    </row>
    <row r="129" spans="1:14" s="4" customFormat="1" ht="30" x14ac:dyDescent="0.25">
      <c r="A129" s="22" t="s">
        <v>114</v>
      </c>
      <c r="B129" s="22" t="s">
        <v>794</v>
      </c>
      <c r="C129" s="23" t="s">
        <v>795</v>
      </c>
      <c r="D129" s="41">
        <v>6.0333333333333332</v>
      </c>
      <c r="E129" s="41">
        <v>30.994475138121551</v>
      </c>
      <c r="F129" s="41">
        <v>26.519337016574589</v>
      </c>
      <c r="G129" s="41">
        <v>570</v>
      </c>
      <c r="H129" s="41">
        <v>1.4917127071823204</v>
      </c>
      <c r="I129" s="41">
        <v>21.381215469613259</v>
      </c>
      <c r="J129" s="41">
        <v>8.1215469613259668</v>
      </c>
      <c r="K129" s="41">
        <v>1.3259668508287292</v>
      </c>
      <c r="L129" s="41">
        <v>17.403314917127073</v>
      </c>
      <c r="M129" s="41">
        <v>7.7900552486187848</v>
      </c>
      <c r="N129" s="5"/>
    </row>
    <row r="130" spans="1:14" s="4" customFormat="1" ht="30" x14ac:dyDescent="0.25">
      <c r="A130" s="22" t="s">
        <v>114</v>
      </c>
      <c r="B130" s="22" t="s">
        <v>796</v>
      </c>
      <c r="C130" s="23" t="s">
        <v>797</v>
      </c>
      <c r="D130" s="41">
        <v>6.0333333333333332</v>
      </c>
      <c r="E130" s="41">
        <v>32.817679558011051</v>
      </c>
      <c r="F130" s="41">
        <v>22.872928176795579</v>
      </c>
      <c r="G130" s="41">
        <v>669</v>
      </c>
      <c r="H130" s="41">
        <v>2.4861878453038671</v>
      </c>
      <c r="I130" s="41">
        <v>23.038674033149171</v>
      </c>
      <c r="J130" s="41">
        <v>7.2928176795580111</v>
      </c>
      <c r="K130" s="41">
        <v>1.3259668508287292</v>
      </c>
      <c r="L130" s="41">
        <v>14.41988950276243</v>
      </c>
      <c r="M130" s="41">
        <v>7.1270718232044201</v>
      </c>
      <c r="N130" s="5"/>
    </row>
    <row r="131" spans="1:14" s="4" customFormat="1" ht="30" x14ac:dyDescent="0.25">
      <c r="A131" s="22" t="s">
        <v>114</v>
      </c>
      <c r="B131" s="22" t="s">
        <v>798</v>
      </c>
      <c r="C131" s="23" t="s">
        <v>503</v>
      </c>
      <c r="D131" s="41">
        <v>6.0333333333333332</v>
      </c>
      <c r="E131" s="41">
        <v>31.325966850828735</v>
      </c>
      <c r="F131" s="41">
        <v>21.215469613259668</v>
      </c>
      <c r="G131" s="41">
        <v>751</v>
      </c>
      <c r="H131" s="41">
        <v>1.4917127071823204</v>
      </c>
      <c r="I131" s="41">
        <v>22.044198895027627</v>
      </c>
      <c r="J131" s="41">
        <v>7.7900552486187831</v>
      </c>
      <c r="K131" s="41">
        <v>0.66298342541436461</v>
      </c>
      <c r="L131" s="41">
        <v>12.265193370165745</v>
      </c>
      <c r="M131" s="41">
        <v>8.2872928176795568</v>
      </c>
      <c r="N131" s="5"/>
    </row>
    <row r="132" spans="1:14" s="4" customFormat="1" ht="30" x14ac:dyDescent="0.25">
      <c r="A132" s="22" t="s">
        <v>114</v>
      </c>
      <c r="B132" s="22" t="s">
        <v>799</v>
      </c>
      <c r="C132" s="23" t="s">
        <v>504</v>
      </c>
      <c r="D132" s="41">
        <v>6.0333333333333332</v>
      </c>
      <c r="E132" s="41">
        <v>30.994475138121551</v>
      </c>
      <c r="F132" s="41">
        <v>21.049723756906079</v>
      </c>
      <c r="G132" s="41">
        <v>592</v>
      </c>
      <c r="H132" s="41">
        <v>1.6574585635359114</v>
      </c>
      <c r="I132" s="41">
        <v>21.712707182320443</v>
      </c>
      <c r="J132" s="41">
        <v>7.624309392265193</v>
      </c>
      <c r="K132" s="41">
        <v>0.49723756906077343</v>
      </c>
      <c r="L132" s="41">
        <v>12.928176795580111</v>
      </c>
      <c r="M132" s="41">
        <v>7.624309392265193</v>
      </c>
      <c r="N132" s="5"/>
    </row>
    <row r="133" spans="1:14" s="4" customFormat="1" ht="30" x14ac:dyDescent="0.25">
      <c r="A133" s="22" t="s">
        <v>114</v>
      </c>
      <c r="B133" s="22" t="s">
        <v>800</v>
      </c>
      <c r="C133" s="23" t="s">
        <v>1103</v>
      </c>
      <c r="D133" s="41">
        <v>6.0333333333333332</v>
      </c>
      <c r="E133" s="41">
        <v>31.160220994475143</v>
      </c>
      <c r="F133" s="41">
        <v>20.552486187845304</v>
      </c>
      <c r="G133" s="41">
        <v>591</v>
      </c>
      <c r="H133" s="41">
        <v>1.9889502762430937</v>
      </c>
      <c r="I133" s="41">
        <v>21.381215469613259</v>
      </c>
      <c r="J133" s="41">
        <v>7.7900552486187848</v>
      </c>
      <c r="K133" s="41">
        <v>0.99447513812154698</v>
      </c>
      <c r="L133" s="41">
        <v>12.265193370165747</v>
      </c>
      <c r="M133" s="41">
        <v>7.2928176795580111</v>
      </c>
      <c r="N133" s="5"/>
    </row>
    <row r="134" spans="1:14" s="4" customFormat="1" ht="30" x14ac:dyDescent="0.25">
      <c r="A134" s="22" t="s">
        <v>114</v>
      </c>
      <c r="B134" s="22" t="s">
        <v>801</v>
      </c>
      <c r="C134" s="23" t="s">
        <v>802</v>
      </c>
      <c r="D134" s="41">
        <v>6.0333333333333332</v>
      </c>
      <c r="E134" s="41">
        <v>30.828729281767963</v>
      </c>
      <c r="F134" s="41">
        <v>20.055248618784535</v>
      </c>
      <c r="G134" s="41">
        <v>627</v>
      </c>
      <c r="H134" s="41">
        <v>1.6574585635359116</v>
      </c>
      <c r="I134" s="41">
        <v>22.541436464088399</v>
      </c>
      <c r="J134" s="41">
        <v>6.6298342541436455</v>
      </c>
      <c r="K134" s="41">
        <v>1.3259668508287292</v>
      </c>
      <c r="L134" s="41">
        <v>12.430939226519337</v>
      </c>
      <c r="M134" s="41">
        <v>6.2983425414364635</v>
      </c>
      <c r="N134" s="5"/>
    </row>
    <row r="135" spans="1:14" s="4" customFormat="1" ht="30" x14ac:dyDescent="0.25">
      <c r="A135" s="22" t="s">
        <v>114</v>
      </c>
      <c r="B135" s="22" t="s">
        <v>803</v>
      </c>
      <c r="C135" s="23" t="s">
        <v>508</v>
      </c>
      <c r="D135" s="41">
        <v>6.0333333333333332</v>
      </c>
      <c r="E135" s="41">
        <v>30.828729281767956</v>
      </c>
      <c r="F135" s="41">
        <v>18.397790055248624</v>
      </c>
      <c r="G135" s="41">
        <v>778</v>
      </c>
      <c r="H135" s="41">
        <v>1.6574585635359116</v>
      </c>
      <c r="I135" s="41">
        <v>20.883977900552487</v>
      </c>
      <c r="J135" s="41">
        <v>8.2872928176795586</v>
      </c>
      <c r="K135" s="41">
        <v>1.3259668508287292</v>
      </c>
      <c r="L135" s="41">
        <v>8.1215469613259668</v>
      </c>
      <c r="M135" s="41">
        <v>8.9502762430939224</v>
      </c>
      <c r="N135" s="5"/>
    </row>
    <row r="136" spans="1:14" s="4" customFormat="1" ht="30" x14ac:dyDescent="0.25">
      <c r="A136" s="22" t="s">
        <v>114</v>
      </c>
      <c r="B136" s="22" t="s">
        <v>804</v>
      </c>
      <c r="C136" s="23" t="s">
        <v>805</v>
      </c>
      <c r="D136" s="41">
        <v>6.0333333333333332</v>
      </c>
      <c r="E136" s="41">
        <v>62.651933701657462</v>
      </c>
      <c r="F136" s="41">
        <v>16.574585635359117</v>
      </c>
      <c r="G136" s="41">
        <v>356</v>
      </c>
      <c r="H136" s="41">
        <v>1.8232044198895028</v>
      </c>
      <c r="I136" s="41">
        <v>53.204419889502759</v>
      </c>
      <c r="J136" s="41">
        <v>7.624309392265193</v>
      </c>
      <c r="K136" s="41">
        <v>0.82872928176795579</v>
      </c>
      <c r="L136" s="41">
        <v>7.9558011049723749</v>
      </c>
      <c r="M136" s="41">
        <v>7.7900552486187831</v>
      </c>
      <c r="N136" s="5"/>
    </row>
    <row r="137" spans="1:14" s="4" customFormat="1" ht="30" x14ac:dyDescent="0.25">
      <c r="A137" s="22" t="s">
        <v>114</v>
      </c>
      <c r="B137" s="22" t="s">
        <v>806</v>
      </c>
      <c r="C137" s="23" t="s">
        <v>505</v>
      </c>
      <c r="D137" s="41">
        <v>6.0333333333333332</v>
      </c>
      <c r="E137" s="41">
        <v>33.480662983425411</v>
      </c>
      <c r="F137" s="41">
        <v>16.077348066298342</v>
      </c>
      <c r="G137" s="41">
        <v>610</v>
      </c>
      <c r="H137" s="41">
        <v>1.988950276243094</v>
      </c>
      <c r="I137" s="41">
        <v>22.707182320441987</v>
      </c>
      <c r="J137" s="41">
        <v>8.7845303867403306</v>
      </c>
      <c r="K137" s="41">
        <v>1.4917127071823204</v>
      </c>
      <c r="L137" s="41">
        <v>6.2983425414364635</v>
      </c>
      <c r="M137" s="41">
        <v>8.2872928176795568</v>
      </c>
      <c r="N137" s="5"/>
    </row>
    <row r="138" spans="1:14" s="4" customFormat="1" ht="30" x14ac:dyDescent="0.25">
      <c r="A138" s="22" t="s">
        <v>114</v>
      </c>
      <c r="B138" s="22" t="s">
        <v>506</v>
      </c>
      <c r="C138" s="23" t="s">
        <v>507</v>
      </c>
      <c r="D138" s="41">
        <v>6.0333333333333332</v>
      </c>
      <c r="E138" s="41">
        <v>59.171270718232044</v>
      </c>
      <c r="F138" s="41">
        <v>11.436464088397789</v>
      </c>
      <c r="G138" s="41">
        <v>320</v>
      </c>
      <c r="H138" s="41">
        <v>1.3259668508287292</v>
      </c>
      <c r="I138" s="41">
        <v>50.055248618784532</v>
      </c>
      <c r="J138" s="41">
        <v>7.790055248618784</v>
      </c>
      <c r="K138" s="41">
        <v>0.82872928176795579</v>
      </c>
      <c r="L138" s="41">
        <v>2.9834254143646408</v>
      </c>
      <c r="M138" s="41">
        <v>7.624309392265193</v>
      </c>
      <c r="N138" s="5"/>
    </row>
    <row r="139" spans="1:14" s="4" customFormat="1" ht="30" x14ac:dyDescent="0.25">
      <c r="A139" s="24" t="s">
        <v>393</v>
      </c>
      <c r="B139" s="24"/>
      <c r="C139" s="24"/>
      <c r="D139" s="48"/>
      <c r="E139" s="48">
        <v>37.425414364640886</v>
      </c>
      <c r="F139" s="48">
        <v>19.475138121546966</v>
      </c>
      <c r="G139" s="48">
        <f>+SUM(G129:G138)</f>
        <v>5864</v>
      </c>
      <c r="H139" s="48">
        <v>1.756906077348066</v>
      </c>
      <c r="I139" s="48">
        <v>27.895027624309385</v>
      </c>
      <c r="J139" s="48">
        <v>7.7734806629834239</v>
      </c>
      <c r="K139" s="48">
        <v>1.0607734806629836</v>
      </c>
      <c r="L139" s="48">
        <v>10.707182320441991</v>
      </c>
      <c r="M139" s="48">
        <v>7.7071823204419889</v>
      </c>
      <c r="N139" s="5"/>
    </row>
    <row r="140" spans="1:14" s="4" customFormat="1" ht="30" x14ac:dyDescent="0.25">
      <c r="A140" s="22" t="s">
        <v>121</v>
      </c>
      <c r="B140" s="22" t="s">
        <v>510</v>
      </c>
      <c r="C140" s="23" t="s">
        <v>511</v>
      </c>
      <c r="D140" s="41">
        <v>6.0333333333333332</v>
      </c>
      <c r="E140" s="41">
        <v>48.729281767955804</v>
      </c>
      <c r="F140" s="41">
        <v>25.193370165745854</v>
      </c>
      <c r="G140" s="41">
        <v>493</v>
      </c>
      <c r="H140" s="41">
        <v>1.4917127071823204</v>
      </c>
      <c r="I140" s="41">
        <v>38.784530386740329</v>
      </c>
      <c r="J140" s="41">
        <v>8.4530386740331487</v>
      </c>
      <c r="K140" s="41">
        <v>1.6574585635359114</v>
      </c>
      <c r="L140" s="41">
        <v>17.071823204419889</v>
      </c>
      <c r="M140" s="41">
        <v>6.4640883977900554</v>
      </c>
      <c r="N140" s="5"/>
    </row>
    <row r="141" spans="1:14" s="4" customFormat="1" ht="30" x14ac:dyDescent="0.25">
      <c r="A141" s="22" t="s">
        <v>121</v>
      </c>
      <c r="B141" s="22" t="s">
        <v>807</v>
      </c>
      <c r="C141" s="23" t="s">
        <v>512</v>
      </c>
      <c r="D141" s="41">
        <v>6.0333333333333332</v>
      </c>
      <c r="E141" s="41">
        <v>56.187845303867398</v>
      </c>
      <c r="F141" s="41">
        <v>25.027624309392266</v>
      </c>
      <c r="G141" s="41">
        <v>534</v>
      </c>
      <c r="H141" s="41">
        <v>1.8232044198895028</v>
      </c>
      <c r="I141" s="41">
        <v>44.254143646408842</v>
      </c>
      <c r="J141" s="41">
        <v>10.110497237569062</v>
      </c>
      <c r="K141" s="41">
        <v>0.49723756906077343</v>
      </c>
      <c r="L141" s="41">
        <v>18.39779005524862</v>
      </c>
      <c r="M141" s="41">
        <v>6.1325966850828735</v>
      </c>
      <c r="N141" s="5"/>
    </row>
    <row r="142" spans="1:14" s="4" customFormat="1" ht="30" x14ac:dyDescent="0.25">
      <c r="A142" s="22" t="s">
        <v>121</v>
      </c>
      <c r="B142" s="22" t="s">
        <v>808</v>
      </c>
      <c r="C142" s="23" t="s">
        <v>809</v>
      </c>
      <c r="D142" s="41">
        <v>6.0333333333333332</v>
      </c>
      <c r="E142" s="41">
        <v>47.900552486187841</v>
      </c>
      <c r="F142" s="41">
        <v>23.53591160220995</v>
      </c>
      <c r="G142" s="41">
        <v>867</v>
      </c>
      <c r="H142" s="41">
        <v>1.4917127071823204</v>
      </c>
      <c r="I142" s="41">
        <v>36.795580110497241</v>
      </c>
      <c r="J142" s="41">
        <v>9.6132596685082863</v>
      </c>
      <c r="K142" s="41">
        <v>1.3259668508287292</v>
      </c>
      <c r="L142" s="41">
        <v>14.585635359116022</v>
      </c>
      <c r="M142" s="41">
        <v>7.624309392265193</v>
      </c>
      <c r="N142" s="5"/>
    </row>
    <row r="143" spans="1:14" s="4" customFormat="1" ht="30" x14ac:dyDescent="0.25">
      <c r="A143" s="22" t="s">
        <v>121</v>
      </c>
      <c r="B143" s="22" t="s">
        <v>810</v>
      </c>
      <c r="C143" s="23" t="s">
        <v>509</v>
      </c>
      <c r="D143" s="41">
        <v>6.0333333333333332</v>
      </c>
      <c r="E143" s="41">
        <v>45.248618784530365</v>
      </c>
      <c r="F143" s="41">
        <v>23.204419889502766</v>
      </c>
      <c r="G143" s="41">
        <v>880</v>
      </c>
      <c r="H143" s="41">
        <v>1.6574585635359116</v>
      </c>
      <c r="I143" s="41">
        <v>32.817679558011044</v>
      </c>
      <c r="J143" s="41">
        <v>10.773480662983426</v>
      </c>
      <c r="K143" s="41">
        <v>2.3204419889502761</v>
      </c>
      <c r="L143" s="41">
        <v>14.419889502762434</v>
      </c>
      <c r="M143" s="41">
        <v>6.4640883977900545</v>
      </c>
      <c r="N143" s="5"/>
    </row>
    <row r="144" spans="1:14" s="4" customFormat="1" ht="30" x14ac:dyDescent="0.25">
      <c r="A144" s="22" t="s">
        <v>121</v>
      </c>
      <c r="B144" s="22" t="s">
        <v>811</v>
      </c>
      <c r="C144" s="23" t="s">
        <v>812</v>
      </c>
      <c r="D144" s="41">
        <v>6.0333333333333332</v>
      </c>
      <c r="E144" s="41">
        <v>53.867403314917127</v>
      </c>
      <c r="F144" s="41">
        <v>19.392265193370164</v>
      </c>
      <c r="G144" s="41">
        <v>557</v>
      </c>
      <c r="H144" s="41">
        <v>1.4917127071823204</v>
      </c>
      <c r="I144" s="41">
        <v>42.928176795580114</v>
      </c>
      <c r="J144" s="41">
        <v>9.447513812154698</v>
      </c>
      <c r="K144" s="41">
        <v>0.49723756906077349</v>
      </c>
      <c r="L144" s="41">
        <v>12.762430939226519</v>
      </c>
      <c r="M144" s="41">
        <v>6.1325966850828726</v>
      </c>
      <c r="N144" s="5"/>
    </row>
    <row r="145" spans="1:14" s="4" customFormat="1" ht="30" x14ac:dyDescent="0.25">
      <c r="A145" s="22" t="s">
        <v>121</v>
      </c>
      <c r="B145" s="22" t="s">
        <v>813</v>
      </c>
      <c r="C145" s="23" t="s">
        <v>513</v>
      </c>
      <c r="D145" s="41">
        <v>6.0333333333333332</v>
      </c>
      <c r="E145" s="41">
        <v>61.8232044198895</v>
      </c>
      <c r="F145" s="41">
        <v>18.563535911602212</v>
      </c>
      <c r="G145" s="41">
        <v>469</v>
      </c>
      <c r="H145" s="41">
        <v>1.4917127071823204</v>
      </c>
      <c r="I145" s="41">
        <v>49.889502762430944</v>
      </c>
      <c r="J145" s="41">
        <v>10.441988950276242</v>
      </c>
      <c r="K145" s="41">
        <v>0.66298342541436461</v>
      </c>
      <c r="L145" s="41">
        <v>10.27624309392265</v>
      </c>
      <c r="M145" s="41">
        <v>7.6243093922651912</v>
      </c>
      <c r="N145" s="5"/>
    </row>
    <row r="146" spans="1:14" s="4" customFormat="1" ht="30" x14ac:dyDescent="0.25">
      <c r="A146" s="22" t="s">
        <v>121</v>
      </c>
      <c r="B146" s="22" t="s">
        <v>814</v>
      </c>
      <c r="C146" s="23" t="s">
        <v>815</v>
      </c>
      <c r="D146" s="41">
        <v>6.0333333333333332</v>
      </c>
      <c r="E146" s="41">
        <v>41.436464088397791</v>
      </c>
      <c r="F146" s="41">
        <v>18.397790055248617</v>
      </c>
      <c r="G146" s="41">
        <v>567</v>
      </c>
      <c r="H146" s="41">
        <v>0.82872928176795579</v>
      </c>
      <c r="I146" s="41">
        <v>29.337016574585636</v>
      </c>
      <c r="J146" s="41">
        <v>11.270718232044199</v>
      </c>
      <c r="K146" s="41">
        <v>0.82872928176795568</v>
      </c>
      <c r="L146" s="41">
        <v>11.436464088397791</v>
      </c>
      <c r="M146" s="41">
        <v>6.1325966850828735</v>
      </c>
      <c r="N146" s="5"/>
    </row>
    <row r="147" spans="1:14" s="4" customFormat="1" ht="30" x14ac:dyDescent="0.25">
      <c r="A147" s="22" t="s">
        <v>121</v>
      </c>
      <c r="B147" s="22" t="s">
        <v>816</v>
      </c>
      <c r="C147" s="23" t="s">
        <v>817</v>
      </c>
      <c r="D147" s="41">
        <v>6.0333333333333332</v>
      </c>
      <c r="E147" s="41">
        <v>48.232044198895025</v>
      </c>
      <c r="F147" s="41">
        <v>18.232044198895029</v>
      </c>
      <c r="G147" s="41">
        <v>656</v>
      </c>
      <c r="H147" s="41">
        <v>0.99447513812154698</v>
      </c>
      <c r="I147" s="41">
        <v>37.292817679558013</v>
      </c>
      <c r="J147" s="41">
        <v>9.94475138121547</v>
      </c>
      <c r="K147" s="41">
        <v>0.16574585635359115</v>
      </c>
      <c r="L147" s="41">
        <v>10.939226519337016</v>
      </c>
      <c r="M147" s="41">
        <v>7.1270718232044192</v>
      </c>
      <c r="N147" s="5"/>
    </row>
    <row r="148" spans="1:14" s="4" customFormat="1" ht="30" x14ac:dyDescent="0.25">
      <c r="A148" s="24" t="s">
        <v>394</v>
      </c>
      <c r="B148" s="25"/>
      <c r="C148" s="24"/>
      <c r="D148" s="48"/>
      <c r="E148" s="48">
        <v>50.428176795580107</v>
      </c>
      <c r="F148" s="48">
        <v>21.443370165745858</v>
      </c>
      <c r="G148" s="48">
        <f>+SUM(G140:G147)</f>
        <v>5023</v>
      </c>
      <c r="H148" s="48">
        <v>1.4088397790055249</v>
      </c>
      <c r="I148" s="48">
        <v>39.012430939226519</v>
      </c>
      <c r="J148" s="48">
        <v>10.006906077348065</v>
      </c>
      <c r="K148" s="48">
        <v>0.99447513812154686</v>
      </c>
      <c r="L148" s="48">
        <v>13.736187845303867</v>
      </c>
      <c r="M148" s="48">
        <v>6.7127071823204405</v>
      </c>
      <c r="N148" s="5"/>
    </row>
    <row r="149" spans="1:14" s="4" customFormat="1" ht="30" x14ac:dyDescent="0.25">
      <c r="A149" s="22" t="s">
        <v>128</v>
      </c>
      <c r="B149" s="22" t="s">
        <v>818</v>
      </c>
      <c r="C149" s="23" t="s">
        <v>514</v>
      </c>
      <c r="D149" s="41">
        <v>6.0333333333333332</v>
      </c>
      <c r="E149" s="41">
        <v>36.132596685082873</v>
      </c>
      <c r="F149" s="41">
        <v>39.116022099447513</v>
      </c>
      <c r="G149" s="41">
        <v>778</v>
      </c>
      <c r="H149" s="41">
        <v>1.3259668508287292</v>
      </c>
      <c r="I149" s="41">
        <v>34.806629834254146</v>
      </c>
      <c r="J149" s="41"/>
      <c r="K149" s="41">
        <v>0</v>
      </c>
      <c r="L149" s="41">
        <v>39.116022099447513</v>
      </c>
      <c r="M149" s="41"/>
      <c r="N149" s="5"/>
    </row>
    <row r="150" spans="1:14" s="4" customFormat="1" ht="30" x14ac:dyDescent="0.25">
      <c r="A150" s="22" t="s">
        <v>128</v>
      </c>
      <c r="B150" s="22" t="s">
        <v>819</v>
      </c>
      <c r="C150" s="23" t="s">
        <v>820</v>
      </c>
      <c r="D150" s="41">
        <v>6.0333333333333332</v>
      </c>
      <c r="E150" s="41">
        <v>41.1049723756906</v>
      </c>
      <c r="F150" s="41">
        <v>21.878453038674035</v>
      </c>
      <c r="G150" s="41">
        <v>944</v>
      </c>
      <c r="H150" s="41">
        <v>0.66298342541436461</v>
      </c>
      <c r="I150" s="41">
        <v>37.127071823204417</v>
      </c>
      <c r="J150" s="41">
        <v>3.3149171270718232</v>
      </c>
      <c r="K150" s="41">
        <v>0</v>
      </c>
      <c r="L150" s="41">
        <v>18.563535911602212</v>
      </c>
      <c r="M150" s="41">
        <v>3.3149171270718232</v>
      </c>
      <c r="N150" s="5"/>
    </row>
    <row r="151" spans="1:14" s="4" customFormat="1" ht="30" x14ac:dyDescent="0.25">
      <c r="A151" s="22" t="s">
        <v>128</v>
      </c>
      <c r="B151" s="22" t="s">
        <v>821</v>
      </c>
      <c r="C151" s="23" t="s">
        <v>822</v>
      </c>
      <c r="D151" s="41">
        <v>6.0333333333333332</v>
      </c>
      <c r="E151" s="41">
        <v>41.60220994475138</v>
      </c>
      <c r="F151" s="41">
        <v>19.392265193370164</v>
      </c>
      <c r="G151" s="41">
        <v>1006</v>
      </c>
      <c r="H151" s="41">
        <v>1.8232044198895028</v>
      </c>
      <c r="I151" s="41">
        <v>39.77900552486188</v>
      </c>
      <c r="J151" s="41"/>
      <c r="K151" s="41">
        <v>0.66298342541436461</v>
      </c>
      <c r="L151" s="41">
        <v>18.729281767955804</v>
      </c>
      <c r="M151" s="41"/>
      <c r="N151" s="5"/>
    </row>
    <row r="152" spans="1:14" s="4" customFormat="1" ht="30" x14ac:dyDescent="0.25">
      <c r="A152" s="22" t="s">
        <v>128</v>
      </c>
      <c r="B152" s="22" t="s">
        <v>823</v>
      </c>
      <c r="C152" s="23" t="s">
        <v>515</v>
      </c>
      <c r="D152" s="41">
        <v>6.0333333333333332</v>
      </c>
      <c r="E152" s="41">
        <v>22.375690607734803</v>
      </c>
      <c r="F152" s="41">
        <v>14.585635359116024</v>
      </c>
      <c r="G152" s="41">
        <v>492</v>
      </c>
      <c r="H152" s="41">
        <v>0.82872928176795579</v>
      </c>
      <c r="I152" s="41">
        <v>21.546961325966851</v>
      </c>
      <c r="J152" s="41"/>
      <c r="K152" s="41">
        <v>0.49723756906077343</v>
      </c>
      <c r="L152" s="41">
        <v>14.088397790055248</v>
      </c>
      <c r="M152" s="41"/>
      <c r="N152" s="5"/>
    </row>
    <row r="153" spans="1:14" s="4" customFormat="1" ht="30" x14ac:dyDescent="0.25">
      <c r="A153" s="24" t="s">
        <v>395</v>
      </c>
      <c r="B153" s="25"/>
      <c r="C153" s="24"/>
      <c r="D153" s="48"/>
      <c r="E153" s="48">
        <v>35.303867403314911</v>
      </c>
      <c r="F153" s="48">
        <v>23.743093922651934</v>
      </c>
      <c r="G153" s="48">
        <f>+SUM(G149:G152)</f>
        <v>3220</v>
      </c>
      <c r="H153" s="48">
        <v>1.160220994475138</v>
      </c>
      <c r="I153" s="48">
        <v>33.314917127071823</v>
      </c>
      <c r="J153" s="48">
        <v>3.3149171270718232</v>
      </c>
      <c r="K153" s="48">
        <v>0.29005524861878451</v>
      </c>
      <c r="L153" s="48">
        <v>22.624309392265193</v>
      </c>
      <c r="M153" s="48">
        <v>3.3149171270718232</v>
      </c>
      <c r="N153" s="5"/>
    </row>
    <row r="154" spans="1:14" s="4" customFormat="1" ht="30" x14ac:dyDescent="0.25">
      <c r="A154" s="22" t="s">
        <v>133</v>
      </c>
      <c r="B154" s="22" t="s">
        <v>824</v>
      </c>
      <c r="C154" s="23" t="s">
        <v>516</v>
      </c>
      <c r="D154" s="41">
        <v>6.0333333333333332</v>
      </c>
      <c r="E154" s="41">
        <v>46.740331491712702</v>
      </c>
      <c r="F154" s="41">
        <v>39.447513812154696</v>
      </c>
      <c r="G154" s="41">
        <v>706</v>
      </c>
      <c r="H154" s="41">
        <v>0.49723756906077349</v>
      </c>
      <c r="I154" s="41">
        <v>38.453038674033145</v>
      </c>
      <c r="J154" s="41">
        <v>7.7900552486187831</v>
      </c>
      <c r="K154" s="41">
        <v>0</v>
      </c>
      <c r="L154" s="41">
        <v>32.154696132596683</v>
      </c>
      <c r="M154" s="41">
        <v>7.2928176795580111</v>
      </c>
      <c r="N154" s="5"/>
    </row>
    <row r="155" spans="1:14" s="4" customFormat="1" ht="30" x14ac:dyDescent="0.25">
      <c r="A155" s="22" t="s">
        <v>133</v>
      </c>
      <c r="B155" s="22" t="s">
        <v>517</v>
      </c>
      <c r="C155" s="23" t="s">
        <v>518</v>
      </c>
      <c r="D155" s="41">
        <v>6.0333333333333332</v>
      </c>
      <c r="E155" s="41">
        <v>80.718232044198899</v>
      </c>
      <c r="F155" s="41">
        <v>37.127071823204417</v>
      </c>
      <c r="G155" s="41">
        <v>680</v>
      </c>
      <c r="H155" s="41">
        <v>1.6574585635359116</v>
      </c>
      <c r="I155" s="41">
        <v>71.270718232044203</v>
      </c>
      <c r="J155" s="41">
        <v>7.790055248618784</v>
      </c>
      <c r="K155" s="41">
        <v>1.3259668508287292</v>
      </c>
      <c r="L155" s="41">
        <v>28.342541436464089</v>
      </c>
      <c r="M155" s="41">
        <v>7.458563535911602</v>
      </c>
      <c r="N155" s="5"/>
    </row>
    <row r="156" spans="1:14" s="4" customFormat="1" ht="30" x14ac:dyDescent="0.25">
      <c r="A156" s="22" t="s">
        <v>133</v>
      </c>
      <c r="B156" s="22" t="s">
        <v>825</v>
      </c>
      <c r="C156" s="23" t="s">
        <v>1104</v>
      </c>
      <c r="D156" s="41">
        <v>6.0333333333333332</v>
      </c>
      <c r="E156" s="41">
        <v>47.403314917127055</v>
      </c>
      <c r="F156" s="41">
        <v>26.685082872928184</v>
      </c>
      <c r="G156" s="41">
        <v>933</v>
      </c>
      <c r="H156" s="41">
        <v>0.66298342541436461</v>
      </c>
      <c r="I156" s="41">
        <v>38.950276243093917</v>
      </c>
      <c r="J156" s="41">
        <v>7.7900552486187848</v>
      </c>
      <c r="K156" s="41">
        <v>0.66298342541436461</v>
      </c>
      <c r="L156" s="41">
        <v>18.39779005524862</v>
      </c>
      <c r="M156" s="41">
        <v>7.624309392265193</v>
      </c>
      <c r="N156" s="5"/>
    </row>
    <row r="157" spans="1:14" s="4" customFormat="1" ht="30" x14ac:dyDescent="0.25">
      <c r="A157" s="22" t="s">
        <v>133</v>
      </c>
      <c r="B157" s="22" t="s">
        <v>520</v>
      </c>
      <c r="C157" s="23" t="s">
        <v>826</v>
      </c>
      <c r="D157" s="41">
        <v>6.0333333333333332</v>
      </c>
      <c r="E157" s="41">
        <v>51.215469613259671</v>
      </c>
      <c r="F157" s="41">
        <v>23.535911602209946</v>
      </c>
      <c r="G157" s="41">
        <v>705</v>
      </c>
      <c r="H157" s="41">
        <v>2.1546961325966851</v>
      </c>
      <c r="I157" s="41">
        <v>40.110497237569064</v>
      </c>
      <c r="J157" s="41">
        <v>8.9502762430939224</v>
      </c>
      <c r="K157" s="41">
        <v>0.49723756906077343</v>
      </c>
      <c r="L157" s="41">
        <v>14.585635359116022</v>
      </c>
      <c r="M157" s="41">
        <v>8.4530386740331487</v>
      </c>
      <c r="N157" s="5"/>
    </row>
    <row r="158" spans="1:14" s="4" customFormat="1" ht="30" x14ac:dyDescent="0.25">
      <c r="A158" s="22" t="s">
        <v>133</v>
      </c>
      <c r="B158" s="22" t="s">
        <v>827</v>
      </c>
      <c r="C158" s="23" t="s">
        <v>519</v>
      </c>
      <c r="D158" s="41">
        <v>6.0333333333333332</v>
      </c>
      <c r="E158" s="41">
        <v>49.226519337016569</v>
      </c>
      <c r="F158" s="41">
        <v>20.718232044198899</v>
      </c>
      <c r="G158" s="41">
        <v>842</v>
      </c>
      <c r="H158" s="41">
        <v>0.66298342541436461</v>
      </c>
      <c r="I158" s="41">
        <v>40.607734806629828</v>
      </c>
      <c r="J158" s="41">
        <v>7.9558011049723758</v>
      </c>
      <c r="K158" s="41">
        <v>0.33149171270718231</v>
      </c>
      <c r="L158" s="41">
        <v>12.430939226519339</v>
      </c>
      <c r="M158" s="41">
        <v>7.9558011049723758</v>
      </c>
      <c r="N158" s="5"/>
    </row>
    <row r="159" spans="1:14" s="4" customFormat="1" ht="30" x14ac:dyDescent="0.25">
      <c r="A159" s="22" t="s">
        <v>133</v>
      </c>
      <c r="B159" s="22" t="s">
        <v>828</v>
      </c>
      <c r="C159" s="23" t="s">
        <v>521</v>
      </c>
      <c r="D159" s="41">
        <v>6.0333333333333332</v>
      </c>
      <c r="E159" s="41">
        <v>46.906077348066283</v>
      </c>
      <c r="F159" s="41">
        <v>18.232044198895029</v>
      </c>
      <c r="G159" s="41">
        <v>819</v>
      </c>
      <c r="H159" s="41">
        <v>0.82872928176795579</v>
      </c>
      <c r="I159" s="41">
        <v>37.955801104972373</v>
      </c>
      <c r="J159" s="41">
        <v>8.1215469613259668</v>
      </c>
      <c r="K159" s="41">
        <v>0</v>
      </c>
      <c r="L159" s="41">
        <v>10.11049723756906</v>
      </c>
      <c r="M159" s="41">
        <v>8.1215469613259668</v>
      </c>
      <c r="N159" s="5"/>
    </row>
    <row r="160" spans="1:14" s="4" customFormat="1" ht="30" x14ac:dyDescent="0.25">
      <c r="A160" s="22" t="s">
        <v>133</v>
      </c>
      <c r="B160" s="22" t="s">
        <v>829</v>
      </c>
      <c r="C160" s="23" t="s">
        <v>830</v>
      </c>
      <c r="D160" s="41">
        <v>6.0333333333333332</v>
      </c>
      <c r="E160" s="41">
        <v>46.906077348066304</v>
      </c>
      <c r="F160" s="41">
        <v>14.751381215469612</v>
      </c>
      <c r="G160" s="41">
        <v>1040</v>
      </c>
      <c r="H160" s="41">
        <v>0.82872928176795579</v>
      </c>
      <c r="I160" s="41">
        <v>38.784530386740329</v>
      </c>
      <c r="J160" s="41">
        <v>7.2928176795580102</v>
      </c>
      <c r="K160" s="41">
        <v>0.82872928176795579</v>
      </c>
      <c r="L160" s="41">
        <v>6.9613259668508283</v>
      </c>
      <c r="M160" s="41">
        <v>6.9613259668508283</v>
      </c>
      <c r="N160" s="5"/>
    </row>
    <row r="161" spans="1:14" s="4" customFormat="1" ht="30" x14ac:dyDescent="0.25">
      <c r="A161" s="24" t="s">
        <v>396</v>
      </c>
      <c r="B161" s="25"/>
      <c r="C161" s="24"/>
      <c r="D161" s="48"/>
      <c r="E161" s="48">
        <v>52.730860299921069</v>
      </c>
      <c r="F161" s="48">
        <v>25.785319652722972</v>
      </c>
      <c r="G161" s="48">
        <f>+SUM(G154:G160)</f>
        <v>5725</v>
      </c>
      <c r="H161" s="48">
        <v>1.0418310970797158</v>
      </c>
      <c r="I161" s="48">
        <v>43.733228097868974</v>
      </c>
      <c r="J161" s="48">
        <v>7.9558011049723749</v>
      </c>
      <c r="K161" s="48">
        <v>0.52091554853985789</v>
      </c>
      <c r="L161" s="48">
        <v>17.569060773480665</v>
      </c>
      <c r="M161" s="48">
        <v>7.695343330702447</v>
      </c>
      <c r="N161" s="5"/>
    </row>
    <row r="162" spans="1:14" s="4" customFormat="1" ht="45" x14ac:dyDescent="0.25">
      <c r="A162" s="22" t="s">
        <v>142</v>
      </c>
      <c r="B162" s="22" t="s">
        <v>831</v>
      </c>
      <c r="C162" s="23" t="s">
        <v>575</v>
      </c>
      <c r="D162" s="41">
        <v>6.0333333333333332</v>
      </c>
      <c r="E162" s="41">
        <v>24.198895027624317</v>
      </c>
      <c r="F162" s="41">
        <v>25.69060773480663</v>
      </c>
      <c r="G162" s="41">
        <v>208</v>
      </c>
      <c r="H162" s="41">
        <v>0.16574585635359115</v>
      </c>
      <c r="I162" s="41">
        <v>8.9502762430939224</v>
      </c>
      <c r="J162" s="41">
        <v>15.082872928176796</v>
      </c>
      <c r="K162" s="41">
        <v>0.33149171270718231</v>
      </c>
      <c r="L162" s="41">
        <v>9.7790055248618799</v>
      </c>
      <c r="M162" s="41">
        <v>15.580110497237568</v>
      </c>
      <c r="N162" s="5"/>
    </row>
    <row r="163" spans="1:14" s="4" customFormat="1" ht="45" x14ac:dyDescent="0.25">
      <c r="A163" s="22" t="s">
        <v>142</v>
      </c>
      <c r="B163" s="22" t="s">
        <v>832</v>
      </c>
      <c r="C163" s="23" t="s">
        <v>574</v>
      </c>
      <c r="D163" s="41">
        <v>6.0333333333333332</v>
      </c>
      <c r="E163" s="41">
        <v>28.011049723756908</v>
      </c>
      <c r="F163" s="41">
        <v>25.193370165745865</v>
      </c>
      <c r="G163" s="41">
        <v>157</v>
      </c>
      <c r="H163" s="41">
        <v>0.99447513812154686</v>
      </c>
      <c r="I163" s="41">
        <v>12.099447513812155</v>
      </c>
      <c r="J163" s="41">
        <v>14.917127071823204</v>
      </c>
      <c r="K163" s="41">
        <v>1.3259668508287292</v>
      </c>
      <c r="L163" s="41">
        <v>8.2872928176795586</v>
      </c>
      <c r="M163" s="41">
        <v>15.58011049723757</v>
      </c>
      <c r="N163" s="5"/>
    </row>
    <row r="164" spans="1:14" s="4" customFormat="1" ht="45" x14ac:dyDescent="0.25">
      <c r="A164" s="22" t="s">
        <v>142</v>
      </c>
      <c r="B164" s="22" t="s">
        <v>833</v>
      </c>
      <c r="C164" s="23" t="s">
        <v>834</v>
      </c>
      <c r="D164" s="41">
        <v>6.0333333333333332</v>
      </c>
      <c r="E164" s="41">
        <v>27.679558011049725</v>
      </c>
      <c r="F164" s="41">
        <v>24.696132596685086</v>
      </c>
      <c r="G164" s="41">
        <v>139</v>
      </c>
      <c r="H164" s="41">
        <v>0.49723756906077343</v>
      </c>
      <c r="I164" s="41">
        <v>12.430939226519337</v>
      </c>
      <c r="J164" s="41">
        <v>14.751381215469612</v>
      </c>
      <c r="K164" s="41">
        <v>0.33149171270718231</v>
      </c>
      <c r="L164" s="41">
        <v>9.4475138121546962</v>
      </c>
      <c r="M164" s="41">
        <v>14.917127071823204</v>
      </c>
      <c r="N164" s="5"/>
    </row>
    <row r="165" spans="1:14" s="4" customFormat="1" ht="45" x14ac:dyDescent="0.25">
      <c r="A165" s="22" t="s">
        <v>142</v>
      </c>
      <c r="B165" s="22" t="s">
        <v>835</v>
      </c>
      <c r="C165" s="23" t="s">
        <v>204</v>
      </c>
      <c r="D165" s="41">
        <v>6.0333333333333332</v>
      </c>
      <c r="E165" s="41">
        <v>24.696132596685086</v>
      </c>
      <c r="F165" s="41">
        <v>24.198895027624314</v>
      </c>
      <c r="G165" s="41">
        <v>114</v>
      </c>
      <c r="H165" s="41">
        <v>0.16574585635359115</v>
      </c>
      <c r="I165" s="41">
        <v>8.7845303867403324</v>
      </c>
      <c r="J165" s="41">
        <v>15.745856353591162</v>
      </c>
      <c r="K165" s="41">
        <v>0.16574585635359115</v>
      </c>
      <c r="L165" s="41">
        <v>8.4530386740331487</v>
      </c>
      <c r="M165" s="41">
        <v>15.58011049723757</v>
      </c>
      <c r="N165" s="5"/>
    </row>
    <row r="166" spans="1:14" s="4" customFormat="1" ht="45" x14ac:dyDescent="0.25">
      <c r="A166" s="22" t="s">
        <v>142</v>
      </c>
      <c r="B166" s="22" t="s">
        <v>836</v>
      </c>
      <c r="C166" s="23" t="s">
        <v>572</v>
      </c>
      <c r="D166" s="41">
        <v>6.0333333333333332</v>
      </c>
      <c r="E166" s="41">
        <v>24.861878453038678</v>
      </c>
      <c r="F166" s="41">
        <v>24.033149171270722</v>
      </c>
      <c r="G166" s="41">
        <v>137</v>
      </c>
      <c r="H166" s="41">
        <v>0.49723756906077343</v>
      </c>
      <c r="I166" s="41">
        <v>9.7790055248618799</v>
      </c>
      <c r="J166" s="41">
        <v>14.585635359116024</v>
      </c>
      <c r="K166" s="41">
        <v>0</v>
      </c>
      <c r="L166" s="41">
        <v>9.4475138121546962</v>
      </c>
      <c r="M166" s="41">
        <v>14.585635359116022</v>
      </c>
      <c r="N166" s="5"/>
    </row>
    <row r="167" spans="1:14" s="4" customFormat="1" ht="45" x14ac:dyDescent="0.25">
      <c r="A167" s="22" t="s">
        <v>142</v>
      </c>
      <c r="B167" s="22" t="s">
        <v>837</v>
      </c>
      <c r="C167" s="23" t="s">
        <v>573</v>
      </c>
      <c r="D167" s="41">
        <v>6.0333333333333332</v>
      </c>
      <c r="E167" s="41">
        <v>22.707182320441987</v>
      </c>
      <c r="F167" s="41">
        <v>16.740331491712706</v>
      </c>
      <c r="G167" s="41">
        <v>115</v>
      </c>
      <c r="H167" s="41">
        <v>0.66298342541436461</v>
      </c>
      <c r="I167" s="41">
        <v>9.4475138121546962</v>
      </c>
      <c r="J167" s="41">
        <v>12.596685082872927</v>
      </c>
      <c r="K167" s="41">
        <v>0.16574585635359115</v>
      </c>
      <c r="L167" s="41">
        <v>2.8176795580110494</v>
      </c>
      <c r="M167" s="41">
        <v>13.756906077348066</v>
      </c>
      <c r="N167" s="5"/>
    </row>
    <row r="168" spans="1:14" s="4" customFormat="1" ht="45" x14ac:dyDescent="0.25">
      <c r="A168" s="22" t="s">
        <v>142</v>
      </c>
      <c r="B168" s="22" t="s">
        <v>838</v>
      </c>
      <c r="C168" s="23" t="s">
        <v>839</v>
      </c>
      <c r="D168" s="41">
        <v>6.0333333333333332</v>
      </c>
      <c r="E168" s="41">
        <v>36.961325966850829</v>
      </c>
      <c r="F168" s="41">
        <v>26.685082872928177</v>
      </c>
      <c r="G168" s="41">
        <v>305</v>
      </c>
      <c r="H168" s="41">
        <v>0.49723756906077343</v>
      </c>
      <c r="I168" s="41">
        <v>22.541436464088395</v>
      </c>
      <c r="J168" s="41">
        <v>13.922651933701658</v>
      </c>
      <c r="K168" s="41">
        <v>0.33149171270718231</v>
      </c>
      <c r="L168" s="41">
        <v>9.4475138121546962</v>
      </c>
      <c r="M168" s="41">
        <v>16.906077348066297</v>
      </c>
      <c r="N168" s="5"/>
    </row>
    <row r="169" spans="1:14" s="4" customFormat="1" ht="45" x14ac:dyDescent="0.25">
      <c r="A169" s="22" t="s">
        <v>142</v>
      </c>
      <c r="B169" s="22" t="s">
        <v>840</v>
      </c>
      <c r="C169" s="23" t="s">
        <v>1105</v>
      </c>
      <c r="D169" s="41">
        <v>6.0333333333333332</v>
      </c>
      <c r="E169" s="41">
        <v>43.922651933701658</v>
      </c>
      <c r="F169" s="41">
        <v>24.033149171270725</v>
      </c>
      <c r="G169" s="41">
        <v>316</v>
      </c>
      <c r="H169" s="41">
        <v>0.99447513812154686</v>
      </c>
      <c r="I169" s="41">
        <v>28.508287292817684</v>
      </c>
      <c r="J169" s="41">
        <v>14.41988950276243</v>
      </c>
      <c r="K169" s="41">
        <v>0.66298342541436461</v>
      </c>
      <c r="L169" s="41">
        <v>8.9502762430939224</v>
      </c>
      <c r="M169" s="41">
        <v>14.41988950276243</v>
      </c>
      <c r="N169" s="5"/>
    </row>
    <row r="170" spans="1:14" s="4" customFormat="1" ht="45" x14ac:dyDescent="0.25">
      <c r="A170" s="22" t="s">
        <v>142</v>
      </c>
      <c r="B170" s="22" t="s">
        <v>841</v>
      </c>
      <c r="C170" s="23" t="s">
        <v>531</v>
      </c>
      <c r="D170" s="41">
        <v>6.0333333333333332</v>
      </c>
      <c r="E170" s="41">
        <v>37.955801104972373</v>
      </c>
      <c r="F170" s="41">
        <v>22.044198895027627</v>
      </c>
      <c r="G170" s="41">
        <v>335</v>
      </c>
      <c r="H170" s="41">
        <v>0.66298342541436461</v>
      </c>
      <c r="I170" s="41">
        <v>22.872928176795583</v>
      </c>
      <c r="J170" s="41">
        <v>14.419889502762432</v>
      </c>
      <c r="K170" s="41">
        <v>0.49723756906077343</v>
      </c>
      <c r="L170" s="41">
        <v>7.2928176795580111</v>
      </c>
      <c r="M170" s="41">
        <v>14.25414364640884</v>
      </c>
      <c r="N170" s="5"/>
    </row>
    <row r="171" spans="1:14" s="4" customFormat="1" ht="45" x14ac:dyDescent="0.25">
      <c r="A171" s="22" t="s">
        <v>142</v>
      </c>
      <c r="B171" s="22" t="s">
        <v>842</v>
      </c>
      <c r="C171" s="23" t="s">
        <v>530</v>
      </c>
      <c r="D171" s="41">
        <v>6.0333333333333332</v>
      </c>
      <c r="E171" s="41">
        <v>34.30939226519336</v>
      </c>
      <c r="F171" s="41">
        <v>21.215469613259668</v>
      </c>
      <c r="G171" s="41">
        <v>321</v>
      </c>
      <c r="H171" s="41">
        <v>0.66298342541436461</v>
      </c>
      <c r="I171" s="41">
        <v>19.88950276243094</v>
      </c>
      <c r="J171" s="41">
        <v>13.756906077348066</v>
      </c>
      <c r="K171" s="41">
        <v>0</v>
      </c>
      <c r="L171" s="41">
        <v>4.9723756906077341</v>
      </c>
      <c r="M171" s="41">
        <v>16.243093922651934</v>
      </c>
      <c r="N171" s="5"/>
    </row>
    <row r="172" spans="1:14" s="4" customFormat="1" ht="45" x14ac:dyDescent="0.25">
      <c r="A172" s="22" t="s">
        <v>142</v>
      </c>
      <c r="B172" s="22" t="s">
        <v>843</v>
      </c>
      <c r="C172" s="23" t="s">
        <v>533</v>
      </c>
      <c r="D172" s="41">
        <v>6.0333333333333332</v>
      </c>
      <c r="E172" s="41">
        <v>36.795580110497241</v>
      </c>
      <c r="F172" s="41">
        <v>20.552486187845304</v>
      </c>
      <c r="G172" s="41">
        <v>343</v>
      </c>
      <c r="H172" s="41">
        <v>0.66298342541436461</v>
      </c>
      <c r="I172" s="41">
        <v>21.381215469613263</v>
      </c>
      <c r="J172" s="41">
        <v>14.751381215469614</v>
      </c>
      <c r="K172" s="41">
        <v>0.33149171270718231</v>
      </c>
      <c r="L172" s="41">
        <v>5.8011049723756916</v>
      </c>
      <c r="M172" s="41">
        <v>14.41988950276243</v>
      </c>
      <c r="N172" s="5"/>
    </row>
    <row r="173" spans="1:14" s="4" customFormat="1" ht="45" x14ac:dyDescent="0.25">
      <c r="A173" s="22" t="s">
        <v>142</v>
      </c>
      <c r="B173" s="22" t="s">
        <v>844</v>
      </c>
      <c r="C173" s="23" t="s">
        <v>845</v>
      </c>
      <c r="D173" s="41">
        <v>6.0333333333333332</v>
      </c>
      <c r="E173" s="41">
        <v>37.292817679558013</v>
      </c>
      <c r="F173" s="41">
        <v>19.88950276243094</v>
      </c>
      <c r="G173" s="41">
        <v>271</v>
      </c>
      <c r="H173" s="41">
        <v>0.99447513812154686</v>
      </c>
      <c r="I173" s="41">
        <v>21.878453038674035</v>
      </c>
      <c r="J173" s="41">
        <v>14.419889502762432</v>
      </c>
      <c r="K173" s="41">
        <v>0.16574585635359115</v>
      </c>
      <c r="L173" s="41">
        <v>5.4696132596685079</v>
      </c>
      <c r="M173" s="41">
        <v>14.25414364640884</v>
      </c>
      <c r="N173" s="5"/>
    </row>
    <row r="174" spans="1:14" s="4" customFormat="1" ht="45" x14ac:dyDescent="0.25">
      <c r="A174" s="22" t="s">
        <v>142</v>
      </c>
      <c r="B174" s="22" t="s">
        <v>846</v>
      </c>
      <c r="C174" s="23" t="s">
        <v>532</v>
      </c>
      <c r="D174" s="41">
        <v>6.0333333333333332</v>
      </c>
      <c r="E174" s="41">
        <v>38.618784530386733</v>
      </c>
      <c r="F174" s="41">
        <v>18.563535911602209</v>
      </c>
      <c r="G174" s="41">
        <v>398</v>
      </c>
      <c r="H174" s="41">
        <v>0.99447513812154698</v>
      </c>
      <c r="I174" s="41">
        <v>22.209944751381219</v>
      </c>
      <c r="J174" s="41">
        <v>15.414364640883978</v>
      </c>
      <c r="K174" s="41">
        <v>0.16574585635359115</v>
      </c>
      <c r="L174" s="41">
        <v>3.1491712707182318</v>
      </c>
      <c r="M174" s="41">
        <v>15.248618784530386</v>
      </c>
      <c r="N174" s="5"/>
    </row>
    <row r="175" spans="1:14" s="4" customFormat="1" ht="45" x14ac:dyDescent="0.25">
      <c r="A175" s="22" t="s">
        <v>142</v>
      </c>
      <c r="B175" s="22" t="s">
        <v>534</v>
      </c>
      <c r="C175" s="23" t="s">
        <v>535</v>
      </c>
      <c r="D175" s="41">
        <v>6.0333333333333332</v>
      </c>
      <c r="E175" s="41">
        <v>42.596685082872924</v>
      </c>
      <c r="F175" s="41">
        <v>61.657458563535904</v>
      </c>
      <c r="G175" s="41">
        <v>229</v>
      </c>
      <c r="H175" s="41">
        <v>0.82872928176795579</v>
      </c>
      <c r="I175" s="41">
        <v>26.850828729281769</v>
      </c>
      <c r="J175" s="41">
        <v>14.917127071823204</v>
      </c>
      <c r="K175" s="41">
        <v>0.33149171270718231</v>
      </c>
      <c r="L175" s="41">
        <v>45.248618784530393</v>
      </c>
      <c r="M175" s="41">
        <v>16.077348066298342</v>
      </c>
      <c r="N175" s="5"/>
    </row>
    <row r="176" spans="1:14" s="4" customFormat="1" ht="45" x14ac:dyDescent="0.25">
      <c r="A176" s="22" t="s">
        <v>142</v>
      </c>
      <c r="B176" s="22" t="s">
        <v>847</v>
      </c>
      <c r="C176" s="23" t="s">
        <v>848</v>
      </c>
      <c r="D176" s="41">
        <v>6.0333333333333332</v>
      </c>
      <c r="E176" s="41">
        <v>41.767955801104954</v>
      </c>
      <c r="F176" s="41">
        <v>46.408839779005518</v>
      </c>
      <c r="G176" s="41">
        <v>428</v>
      </c>
      <c r="H176" s="41">
        <v>0.49723756906077343</v>
      </c>
      <c r="I176" s="41">
        <v>25.856353591160218</v>
      </c>
      <c r="J176" s="41">
        <v>15.414364640883978</v>
      </c>
      <c r="K176" s="41">
        <v>0.33149171270718231</v>
      </c>
      <c r="L176" s="41">
        <v>30.497237569060772</v>
      </c>
      <c r="M176" s="41">
        <v>15.580110497237568</v>
      </c>
      <c r="N176" s="5"/>
    </row>
    <row r="177" spans="1:14" s="4" customFormat="1" ht="45" x14ac:dyDescent="0.25">
      <c r="A177" s="22" t="s">
        <v>142</v>
      </c>
      <c r="B177" s="22" t="s">
        <v>849</v>
      </c>
      <c r="C177" s="23" t="s">
        <v>542</v>
      </c>
      <c r="D177" s="41">
        <v>6.0333333333333332</v>
      </c>
      <c r="E177" s="41">
        <v>41.767955801104968</v>
      </c>
      <c r="F177" s="41">
        <v>44.585635359116004</v>
      </c>
      <c r="G177" s="41">
        <v>214</v>
      </c>
      <c r="H177" s="41">
        <v>0.49723756906077343</v>
      </c>
      <c r="I177" s="41">
        <v>26.187845303867402</v>
      </c>
      <c r="J177" s="41">
        <v>15.082872928176796</v>
      </c>
      <c r="K177" s="41">
        <v>0.49723756906077343</v>
      </c>
      <c r="L177" s="41">
        <v>28.674033149171269</v>
      </c>
      <c r="M177" s="41">
        <v>15.41436464088398</v>
      </c>
      <c r="N177" s="5"/>
    </row>
    <row r="178" spans="1:14" s="4" customFormat="1" ht="45" x14ac:dyDescent="0.25">
      <c r="A178" s="22" t="s">
        <v>142</v>
      </c>
      <c r="B178" s="22" t="s">
        <v>850</v>
      </c>
      <c r="C178" s="23" t="s">
        <v>851</v>
      </c>
      <c r="D178" s="41">
        <v>6.0333333333333332</v>
      </c>
      <c r="E178" s="41">
        <v>42.265193370165754</v>
      </c>
      <c r="F178" s="41">
        <v>43.75690607734807</v>
      </c>
      <c r="G178" s="41">
        <v>401</v>
      </c>
      <c r="H178" s="41">
        <v>0.49723756906077343</v>
      </c>
      <c r="I178" s="41">
        <v>26.519337016574585</v>
      </c>
      <c r="J178" s="41">
        <v>15.248618784530384</v>
      </c>
      <c r="K178" s="41">
        <v>0.49723756906077343</v>
      </c>
      <c r="L178" s="41">
        <v>28.839779005524864</v>
      </c>
      <c r="M178" s="41">
        <v>14.419889502762432</v>
      </c>
      <c r="N178" s="5"/>
    </row>
    <row r="179" spans="1:14" s="4" customFormat="1" ht="45" x14ac:dyDescent="0.25">
      <c r="A179" s="22" t="s">
        <v>142</v>
      </c>
      <c r="B179" s="22" t="s">
        <v>852</v>
      </c>
      <c r="C179" s="23" t="s">
        <v>543</v>
      </c>
      <c r="D179" s="41">
        <v>6.0333333333333332</v>
      </c>
      <c r="E179" s="41">
        <v>42.099447513812152</v>
      </c>
      <c r="F179" s="41">
        <v>42.265193370165754</v>
      </c>
      <c r="G179" s="41">
        <v>323</v>
      </c>
      <c r="H179" s="41">
        <v>0.33149171270718231</v>
      </c>
      <c r="I179" s="41">
        <v>27.845303867403317</v>
      </c>
      <c r="J179" s="41">
        <v>13.922651933701658</v>
      </c>
      <c r="K179" s="41">
        <v>0.33149171270718231</v>
      </c>
      <c r="L179" s="41">
        <v>26.685082872928177</v>
      </c>
      <c r="M179" s="41">
        <v>15.248618784530386</v>
      </c>
      <c r="N179" s="5"/>
    </row>
    <row r="180" spans="1:14" s="4" customFormat="1" ht="45" x14ac:dyDescent="0.25">
      <c r="A180" s="22" t="s">
        <v>142</v>
      </c>
      <c r="B180" s="22" t="s">
        <v>853</v>
      </c>
      <c r="C180" s="23" t="s">
        <v>541</v>
      </c>
      <c r="D180" s="41">
        <v>6.0333333333333332</v>
      </c>
      <c r="E180" s="41">
        <v>43.09392265193371</v>
      </c>
      <c r="F180" s="41">
        <v>41.104972375690615</v>
      </c>
      <c r="G180" s="41">
        <v>221</v>
      </c>
      <c r="H180" s="41">
        <v>0.16574585635359115</v>
      </c>
      <c r="I180" s="41">
        <v>27.845303867403317</v>
      </c>
      <c r="J180" s="41">
        <v>15.082872928176798</v>
      </c>
      <c r="K180" s="41">
        <v>0.16574585635359115</v>
      </c>
      <c r="L180" s="41">
        <v>25.856353591160222</v>
      </c>
      <c r="M180" s="41">
        <v>15.082872928176794</v>
      </c>
      <c r="N180" s="5"/>
    </row>
    <row r="181" spans="1:14" s="4" customFormat="1" ht="45" x14ac:dyDescent="0.25">
      <c r="A181" s="22" t="s">
        <v>142</v>
      </c>
      <c r="B181" s="22" t="s">
        <v>854</v>
      </c>
      <c r="C181" s="23" t="s">
        <v>537</v>
      </c>
      <c r="D181" s="41">
        <v>6.0333333333333332</v>
      </c>
      <c r="E181" s="41">
        <v>42.928176795580114</v>
      </c>
      <c r="F181" s="41">
        <v>40.441988950276247</v>
      </c>
      <c r="G181" s="41">
        <v>385</v>
      </c>
      <c r="H181" s="41">
        <v>0.82872928176795579</v>
      </c>
      <c r="I181" s="41">
        <v>26.519337016574589</v>
      </c>
      <c r="J181" s="41">
        <v>15.58011049723757</v>
      </c>
      <c r="K181" s="41">
        <v>0.33149171270718231</v>
      </c>
      <c r="L181" s="41">
        <v>23.535911602209946</v>
      </c>
      <c r="M181" s="41">
        <v>16.574585635359114</v>
      </c>
      <c r="N181" s="5"/>
    </row>
    <row r="182" spans="1:14" s="4" customFormat="1" ht="45" x14ac:dyDescent="0.25">
      <c r="A182" s="22" t="s">
        <v>142</v>
      </c>
      <c r="B182" s="22" t="s">
        <v>539</v>
      </c>
      <c r="C182" s="23" t="s">
        <v>540</v>
      </c>
      <c r="D182" s="41">
        <v>6.0333333333333332</v>
      </c>
      <c r="E182" s="41">
        <v>41.270718232044203</v>
      </c>
      <c r="F182" s="41">
        <v>40.276243093922659</v>
      </c>
      <c r="G182" s="41">
        <v>340</v>
      </c>
      <c r="H182" s="41">
        <v>1.4917127071823204</v>
      </c>
      <c r="I182" s="41">
        <v>25.524861878453034</v>
      </c>
      <c r="J182" s="41">
        <v>14.254143646408838</v>
      </c>
      <c r="K182" s="41">
        <v>0.66298342541436461</v>
      </c>
      <c r="L182" s="41">
        <v>24.53038674033149</v>
      </c>
      <c r="M182" s="41">
        <v>15.082872928176794</v>
      </c>
      <c r="N182" s="5"/>
    </row>
    <row r="183" spans="1:14" s="4" customFormat="1" ht="45" x14ac:dyDescent="0.25">
      <c r="A183" s="22" t="s">
        <v>142</v>
      </c>
      <c r="B183" s="22" t="s">
        <v>855</v>
      </c>
      <c r="C183" s="23" t="s">
        <v>856</v>
      </c>
      <c r="D183" s="41">
        <v>6.0333333333333332</v>
      </c>
      <c r="E183" s="41">
        <v>56.353591160220994</v>
      </c>
      <c r="F183" s="41">
        <v>40.110497237569064</v>
      </c>
      <c r="G183" s="41">
        <v>586</v>
      </c>
      <c r="H183" s="41">
        <v>0.49723756906077343</v>
      </c>
      <c r="I183" s="41">
        <v>40.44198895027624</v>
      </c>
      <c r="J183" s="41">
        <v>15.41436464088398</v>
      </c>
      <c r="K183" s="41">
        <v>0.49723756906077343</v>
      </c>
      <c r="L183" s="41">
        <v>24.861878453038674</v>
      </c>
      <c r="M183" s="41">
        <v>14.751381215469614</v>
      </c>
      <c r="N183" s="5"/>
    </row>
    <row r="184" spans="1:14" s="4" customFormat="1" ht="45" x14ac:dyDescent="0.25">
      <c r="A184" s="22" t="s">
        <v>142</v>
      </c>
      <c r="B184" s="22" t="s">
        <v>857</v>
      </c>
      <c r="C184" s="23" t="s">
        <v>548</v>
      </c>
      <c r="D184" s="41">
        <v>6.0333333333333332</v>
      </c>
      <c r="E184" s="41">
        <v>52.541436464088392</v>
      </c>
      <c r="F184" s="41">
        <v>38.950276243093924</v>
      </c>
      <c r="G184" s="41">
        <v>292</v>
      </c>
      <c r="H184" s="41">
        <v>1.160220994475138</v>
      </c>
      <c r="I184" s="41">
        <v>26.519337016574585</v>
      </c>
      <c r="J184" s="41">
        <v>14.419889502762432</v>
      </c>
      <c r="K184" s="41">
        <v>0.49723756906077343</v>
      </c>
      <c r="L184" s="41">
        <v>23.535911602209946</v>
      </c>
      <c r="M184" s="41">
        <v>14.917127071823206</v>
      </c>
      <c r="N184" s="5"/>
    </row>
    <row r="185" spans="1:14" s="4" customFormat="1" ht="45" x14ac:dyDescent="0.25">
      <c r="A185" s="22" t="s">
        <v>142</v>
      </c>
      <c r="B185" s="22" t="s">
        <v>858</v>
      </c>
      <c r="C185" s="23" t="s">
        <v>551</v>
      </c>
      <c r="D185" s="41">
        <v>6.0333333333333332</v>
      </c>
      <c r="E185" s="41">
        <v>42.099447513812144</v>
      </c>
      <c r="F185" s="41">
        <v>38.950276243093917</v>
      </c>
      <c r="G185" s="41">
        <v>435</v>
      </c>
      <c r="H185" s="41">
        <v>0.66298342541436461</v>
      </c>
      <c r="I185" s="41">
        <v>35.966850828729285</v>
      </c>
      <c r="J185" s="41">
        <v>15.911602209944752</v>
      </c>
      <c r="K185" s="41">
        <v>0.33149171270718231</v>
      </c>
      <c r="L185" s="41">
        <v>22.375690607734807</v>
      </c>
      <c r="M185" s="41">
        <v>16.243093922651934</v>
      </c>
      <c r="N185" s="5"/>
    </row>
    <row r="186" spans="1:14" s="4" customFormat="1" ht="45" x14ac:dyDescent="0.25">
      <c r="A186" s="22" t="s">
        <v>142</v>
      </c>
      <c r="B186" s="22" t="s">
        <v>859</v>
      </c>
      <c r="C186" s="23" t="s">
        <v>538</v>
      </c>
      <c r="D186" s="41">
        <v>6.0333333333333332</v>
      </c>
      <c r="E186" s="41">
        <v>43.591160220994475</v>
      </c>
      <c r="F186" s="41">
        <v>38.618784530386741</v>
      </c>
      <c r="G186" s="41">
        <v>375</v>
      </c>
      <c r="H186" s="41">
        <v>0.49723756906077343</v>
      </c>
      <c r="I186" s="41">
        <v>27.513812154696133</v>
      </c>
      <c r="J186" s="41">
        <v>15.58011049723757</v>
      </c>
      <c r="K186" s="41">
        <v>0.33149171270718231</v>
      </c>
      <c r="L186" s="41">
        <v>23.535911602209943</v>
      </c>
      <c r="M186" s="41">
        <v>14.751381215469612</v>
      </c>
      <c r="N186" s="5"/>
    </row>
    <row r="187" spans="1:14" s="4" customFormat="1" ht="45" x14ac:dyDescent="0.25">
      <c r="A187" s="22" t="s">
        <v>142</v>
      </c>
      <c r="B187" s="22" t="s">
        <v>860</v>
      </c>
      <c r="C187" s="23" t="s">
        <v>536</v>
      </c>
      <c r="D187" s="41">
        <v>6.0333333333333332</v>
      </c>
      <c r="E187" s="41">
        <v>41.436464088397791</v>
      </c>
      <c r="F187" s="41">
        <v>37.955801104972373</v>
      </c>
      <c r="G187" s="41">
        <v>399</v>
      </c>
      <c r="H187" s="41">
        <v>0.66298342541436461</v>
      </c>
      <c r="I187" s="41">
        <v>26.519337016574589</v>
      </c>
      <c r="J187" s="41">
        <v>14.254143646408838</v>
      </c>
      <c r="K187" s="41">
        <v>0.33149171270718231</v>
      </c>
      <c r="L187" s="41">
        <v>23.370165745856351</v>
      </c>
      <c r="M187" s="41">
        <v>14.254143646408838</v>
      </c>
      <c r="N187" s="5"/>
    </row>
    <row r="188" spans="1:14" s="4" customFormat="1" ht="45" x14ac:dyDescent="0.25">
      <c r="A188" s="22" t="s">
        <v>142</v>
      </c>
      <c r="B188" s="22" t="s">
        <v>861</v>
      </c>
      <c r="C188" s="23" t="s">
        <v>862</v>
      </c>
      <c r="D188" s="41">
        <v>6.0333333333333332</v>
      </c>
      <c r="E188" s="41">
        <v>42.762430939226519</v>
      </c>
      <c r="F188" s="41">
        <v>37.624309392265189</v>
      </c>
      <c r="G188" s="41">
        <v>324</v>
      </c>
      <c r="H188" s="41">
        <v>0.82872928176795579</v>
      </c>
      <c r="I188" s="41">
        <v>27.182320441988949</v>
      </c>
      <c r="J188" s="41">
        <v>14.751381215469612</v>
      </c>
      <c r="K188" s="41">
        <v>0.82872928176795579</v>
      </c>
      <c r="L188" s="41">
        <v>22.209944751381219</v>
      </c>
      <c r="M188" s="41">
        <v>14.58563535911602</v>
      </c>
      <c r="N188" s="5"/>
    </row>
    <row r="189" spans="1:14" s="4" customFormat="1" ht="45" x14ac:dyDescent="0.25">
      <c r="A189" s="22" t="s">
        <v>142</v>
      </c>
      <c r="B189" s="22" t="s">
        <v>863</v>
      </c>
      <c r="C189" s="23" t="s">
        <v>544</v>
      </c>
      <c r="D189" s="41">
        <v>6.0333333333333332</v>
      </c>
      <c r="E189" s="41">
        <v>38.784530386740336</v>
      </c>
      <c r="F189" s="41">
        <v>37.292817679558013</v>
      </c>
      <c r="G189" s="41">
        <v>204</v>
      </c>
      <c r="H189" s="41">
        <v>0.82872928176795579</v>
      </c>
      <c r="I189" s="41">
        <v>26.353591160220994</v>
      </c>
      <c r="J189" s="41">
        <v>16.243093922651934</v>
      </c>
      <c r="K189" s="41">
        <v>0.66298342541436461</v>
      </c>
      <c r="L189" s="41">
        <v>20.883977900552484</v>
      </c>
      <c r="M189" s="41">
        <v>15.745856353591158</v>
      </c>
      <c r="N189" s="5"/>
    </row>
    <row r="190" spans="1:14" s="4" customFormat="1" ht="45" x14ac:dyDescent="0.25">
      <c r="A190" s="22" t="s">
        <v>142</v>
      </c>
      <c r="B190" s="22" t="s">
        <v>864</v>
      </c>
      <c r="C190" s="23" t="s">
        <v>865</v>
      </c>
      <c r="D190" s="41">
        <v>6.0333333333333332</v>
      </c>
      <c r="E190" s="41">
        <v>43.425414364640893</v>
      </c>
      <c r="F190" s="41">
        <v>37.292817679558013</v>
      </c>
      <c r="G190" s="41">
        <v>434</v>
      </c>
      <c r="H190" s="41">
        <v>0.16574585635359115</v>
      </c>
      <c r="I190" s="41">
        <v>28.342541436464089</v>
      </c>
      <c r="J190" s="41">
        <v>10.276243093922652</v>
      </c>
      <c r="K190" s="41">
        <v>0.33149171270718231</v>
      </c>
      <c r="L190" s="41">
        <v>26.353591160220994</v>
      </c>
      <c r="M190" s="41">
        <v>10.607734806629834</v>
      </c>
      <c r="N190" s="5"/>
    </row>
    <row r="191" spans="1:14" s="4" customFormat="1" ht="45" x14ac:dyDescent="0.25">
      <c r="A191" s="22" t="s">
        <v>142</v>
      </c>
      <c r="B191" s="22" t="s">
        <v>866</v>
      </c>
      <c r="C191" s="23" t="s">
        <v>546</v>
      </c>
      <c r="D191" s="41">
        <v>6.0333333333333332</v>
      </c>
      <c r="E191" s="41">
        <v>45.248618784530372</v>
      </c>
      <c r="F191" s="41">
        <v>37.292817679557999</v>
      </c>
      <c r="G191" s="41">
        <v>231</v>
      </c>
      <c r="H191" s="41">
        <v>0.66298342541436461</v>
      </c>
      <c r="I191" s="41">
        <v>30.33149171270718</v>
      </c>
      <c r="J191" s="41">
        <v>14.25414364640884</v>
      </c>
      <c r="K191" s="41">
        <v>0.33149171270718231</v>
      </c>
      <c r="L191" s="41">
        <v>22.044198895027623</v>
      </c>
      <c r="M191" s="41">
        <v>14.917127071823204</v>
      </c>
      <c r="N191" s="5"/>
    </row>
    <row r="192" spans="1:14" s="4" customFormat="1" ht="45" x14ac:dyDescent="0.25">
      <c r="A192" s="22" t="s">
        <v>142</v>
      </c>
      <c r="B192" s="22" t="s">
        <v>867</v>
      </c>
      <c r="C192" s="23" t="s">
        <v>1106</v>
      </c>
      <c r="D192" s="41">
        <v>6.0333333333333332</v>
      </c>
      <c r="E192" s="41">
        <v>43.922651933701658</v>
      </c>
      <c r="F192" s="41">
        <v>36.961325966850829</v>
      </c>
      <c r="G192" s="41">
        <v>301</v>
      </c>
      <c r="H192" s="41">
        <v>0.82872928176795579</v>
      </c>
      <c r="I192" s="41">
        <v>28.839779005524861</v>
      </c>
      <c r="J192" s="41">
        <v>14.25414364640884</v>
      </c>
      <c r="K192" s="41">
        <v>0.66298342541436461</v>
      </c>
      <c r="L192" s="41">
        <v>21.878453038674031</v>
      </c>
      <c r="M192" s="41">
        <v>14.419889502762432</v>
      </c>
      <c r="N192" s="5"/>
    </row>
    <row r="193" spans="1:14" s="4" customFormat="1" ht="45" x14ac:dyDescent="0.25">
      <c r="A193" s="22" t="s">
        <v>142</v>
      </c>
      <c r="B193" s="22" t="s">
        <v>868</v>
      </c>
      <c r="C193" s="23" t="s">
        <v>869</v>
      </c>
      <c r="D193" s="41">
        <v>6.0333333333333332</v>
      </c>
      <c r="E193" s="41">
        <v>41.93370165745857</v>
      </c>
      <c r="F193" s="41">
        <v>36.795580110497234</v>
      </c>
      <c r="G193" s="41">
        <v>254</v>
      </c>
      <c r="H193" s="41">
        <v>0.66298342541436461</v>
      </c>
      <c r="I193" s="41">
        <v>25.69060773480663</v>
      </c>
      <c r="J193" s="41">
        <v>15.58011049723757</v>
      </c>
      <c r="K193" s="41">
        <v>0</v>
      </c>
      <c r="L193" s="41">
        <v>21.215469613259668</v>
      </c>
      <c r="M193" s="41">
        <v>15.580110497237568</v>
      </c>
      <c r="N193" s="5"/>
    </row>
    <row r="194" spans="1:14" s="4" customFormat="1" ht="45" x14ac:dyDescent="0.25">
      <c r="A194" s="22" t="s">
        <v>142</v>
      </c>
      <c r="B194" s="22" t="s">
        <v>870</v>
      </c>
      <c r="C194" s="23" t="s">
        <v>545</v>
      </c>
      <c r="D194" s="41">
        <v>6.0333333333333332</v>
      </c>
      <c r="E194" s="41">
        <v>45.580110497237563</v>
      </c>
      <c r="F194" s="41">
        <v>36.795580110497234</v>
      </c>
      <c r="G194" s="41">
        <v>399</v>
      </c>
      <c r="H194" s="41">
        <v>1.3259668508287292</v>
      </c>
      <c r="I194" s="41">
        <v>28.674033149171272</v>
      </c>
      <c r="J194" s="41">
        <v>15.58011049723757</v>
      </c>
      <c r="K194" s="41">
        <v>0.49723756906077343</v>
      </c>
      <c r="L194" s="41">
        <v>21.546961325966848</v>
      </c>
      <c r="M194" s="41">
        <v>14.751381215469614</v>
      </c>
      <c r="N194" s="5"/>
    </row>
    <row r="195" spans="1:14" s="4" customFormat="1" ht="45" x14ac:dyDescent="0.25">
      <c r="A195" s="22" t="s">
        <v>142</v>
      </c>
      <c r="B195" s="22" t="s">
        <v>871</v>
      </c>
      <c r="C195" s="23" t="s">
        <v>554</v>
      </c>
      <c r="D195" s="41">
        <v>6.0333333333333332</v>
      </c>
      <c r="E195" s="41">
        <v>42.099447513812152</v>
      </c>
      <c r="F195" s="41">
        <v>35.801104972375697</v>
      </c>
      <c r="G195" s="41">
        <v>301</v>
      </c>
      <c r="H195" s="41">
        <v>0.66298342541436461</v>
      </c>
      <c r="I195" s="41">
        <v>25.69060773480663</v>
      </c>
      <c r="J195" s="41">
        <v>15.745856353591162</v>
      </c>
      <c r="K195" s="41">
        <v>0.16574585635359115</v>
      </c>
      <c r="L195" s="41">
        <v>20.552486187845304</v>
      </c>
      <c r="M195" s="41">
        <v>15.082872928176794</v>
      </c>
      <c r="N195" s="5"/>
    </row>
    <row r="196" spans="1:14" s="4" customFormat="1" ht="45" x14ac:dyDescent="0.25">
      <c r="A196" s="22" t="s">
        <v>142</v>
      </c>
      <c r="B196" s="22" t="s">
        <v>872</v>
      </c>
      <c r="C196" s="23" t="s">
        <v>552</v>
      </c>
      <c r="D196" s="41">
        <v>6.0333333333333332</v>
      </c>
      <c r="E196" s="41">
        <v>42.928176795580114</v>
      </c>
      <c r="F196" s="41">
        <v>35.635359116022109</v>
      </c>
      <c r="G196" s="41">
        <v>271</v>
      </c>
      <c r="H196" s="41">
        <v>0.82872928176795579</v>
      </c>
      <c r="I196" s="41">
        <v>25.193370165745854</v>
      </c>
      <c r="J196" s="41">
        <v>16.906077348066304</v>
      </c>
      <c r="K196" s="41">
        <v>0.16574585635359115</v>
      </c>
      <c r="L196" s="41">
        <v>19.88950276243094</v>
      </c>
      <c r="M196" s="41">
        <v>15.58011049723757</v>
      </c>
      <c r="N196" s="5"/>
    </row>
    <row r="197" spans="1:14" s="4" customFormat="1" ht="45" x14ac:dyDescent="0.25">
      <c r="A197" s="22" t="s">
        <v>142</v>
      </c>
      <c r="B197" s="22" t="s">
        <v>873</v>
      </c>
      <c r="C197" s="23" t="s">
        <v>550</v>
      </c>
      <c r="D197" s="41">
        <v>6.0333333333333332</v>
      </c>
      <c r="E197" s="41">
        <v>43.922651933701658</v>
      </c>
      <c r="F197" s="41">
        <v>34.972375690607734</v>
      </c>
      <c r="G197" s="41">
        <v>402</v>
      </c>
      <c r="H197" s="41">
        <v>0.49723756906077343</v>
      </c>
      <c r="I197" s="41">
        <v>28.1767955801105</v>
      </c>
      <c r="J197" s="41">
        <v>15.248618784530384</v>
      </c>
      <c r="K197" s="41">
        <v>0.16574585635359115</v>
      </c>
      <c r="L197" s="41">
        <v>20.883977900552487</v>
      </c>
      <c r="M197" s="41">
        <v>13.922651933701657</v>
      </c>
      <c r="N197" s="5"/>
    </row>
    <row r="198" spans="1:14" s="4" customFormat="1" ht="45" x14ac:dyDescent="0.25">
      <c r="A198" s="22" t="s">
        <v>142</v>
      </c>
      <c r="B198" s="22" t="s">
        <v>874</v>
      </c>
      <c r="C198" s="23" t="s">
        <v>556</v>
      </c>
      <c r="D198" s="41">
        <v>6.0333333333333332</v>
      </c>
      <c r="E198" s="41">
        <v>48.066298342541423</v>
      </c>
      <c r="F198" s="41">
        <v>34.972375690607727</v>
      </c>
      <c r="G198" s="41">
        <v>602</v>
      </c>
      <c r="H198" s="41">
        <v>0.99447513812154686</v>
      </c>
      <c r="I198" s="41">
        <v>32.651933701657462</v>
      </c>
      <c r="J198" s="41">
        <v>14.419889502762432</v>
      </c>
      <c r="K198" s="41">
        <v>0.33149171270718231</v>
      </c>
      <c r="L198" s="41">
        <v>18.895027624309392</v>
      </c>
      <c r="M198" s="41">
        <v>15.745856353591163</v>
      </c>
      <c r="N198" s="5"/>
    </row>
    <row r="199" spans="1:14" s="4" customFormat="1" ht="45" x14ac:dyDescent="0.25">
      <c r="A199" s="22" t="s">
        <v>142</v>
      </c>
      <c r="B199" s="22" t="s">
        <v>875</v>
      </c>
      <c r="C199" s="23" t="s">
        <v>555</v>
      </c>
      <c r="D199" s="41">
        <v>6.0333333333333332</v>
      </c>
      <c r="E199" s="41">
        <v>40.939226519337019</v>
      </c>
      <c r="F199" s="41">
        <v>32.651933701657462</v>
      </c>
      <c r="G199" s="41">
        <v>317</v>
      </c>
      <c r="H199" s="41">
        <v>0.33149171270718231</v>
      </c>
      <c r="I199" s="41">
        <v>26.353591160220994</v>
      </c>
      <c r="J199" s="41">
        <v>14.254143646408838</v>
      </c>
      <c r="K199" s="41">
        <v>0.16574585635359115</v>
      </c>
      <c r="L199" s="41">
        <v>16.077348066298342</v>
      </c>
      <c r="M199" s="41">
        <v>16.408839779005525</v>
      </c>
      <c r="N199" s="5"/>
    </row>
    <row r="200" spans="1:14" s="4" customFormat="1" ht="45" x14ac:dyDescent="0.25">
      <c r="A200" s="22" t="s">
        <v>142</v>
      </c>
      <c r="B200" s="22" t="s">
        <v>876</v>
      </c>
      <c r="C200" s="23" t="s">
        <v>877</v>
      </c>
      <c r="D200" s="41">
        <v>6.0333333333333332</v>
      </c>
      <c r="E200" s="41">
        <v>40.939226519337019</v>
      </c>
      <c r="F200" s="41">
        <v>32.486187845303867</v>
      </c>
      <c r="G200" s="41">
        <v>331</v>
      </c>
      <c r="H200" s="41">
        <v>0.49723756906077343</v>
      </c>
      <c r="I200" s="41">
        <v>25.856353591160222</v>
      </c>
      <c r="J200" s="41">
        <v>14.585635359116022</v>
      </c>
      <c r="K200" s="41">
        <v>0.16574585635359115</v>
      </c>
      <c r="L200" s="41">
        <v>17.403314917127073</v>
      </c>
      <c r="M200" s="41">
        <v>14.917127071823204</v>
      </c>
      <c r="N200" s="5"/>
    </row>
    <row r="201" spans="1:14" s="4" customFormat="1" ht="45" x14ac:dyDescent="0.25">
      <c r="A201" s="22" t="s">
        <v>142</v>
      </c>
      <c r="B201" s="22" t="s">
        <v>878</v>
      </c>
      <c r="C201" s="23" t="s">
        <v>547</v>
      </c>
      <c r="D201" s="41">
        <v>6.0333333333333332</v>
      </c>
      <c r="E201" s="41">
        <v>40.939226519337019</v>
      </c>
      <c r="F201" s="41">
        <v>31.823204419889503</v>
      </c>
      <c r="G201" s="41">
        <v>580</v>
      </c>
      <c r="H201" s="41">
        <v>0.66298342541436461</v>
      </c>
      <c r="I201" s="41">
        <v>26.022099447513813</v>
      </c>
      <c r="J201" s="41">
        <v>14.25414364640884</v>
      </c>
      <c r="K201" s="41">
        <v>0.33149171270718231</v>
      </c>
      <c r="L201" s="41">
        <v>15.911602209944752</v>
      </c>
      <c r="M201" s="41">
        <v>15.58011049723757</v>
      </c>
      <c r="N201" s="5"/>
    </row>
    <row r="202" spans="1:14" s="4" customFormat="1" ht="45" x14ac:dyDescent="0.25">
      <c r="A202" s="22" t="s">
        <v>142</v>
      </c>
      <c r="B202" s="22" t="s">
        <v>879</v>
      </c>
      <c r="C202" s="23" t="s">
        <v>552</v>
      </c>
      <c r="D202" s="41">
        <v>6.0333333333333332</v>
      </c>
      <c r="E202" s="41">
        <v>39.944751381215468</v>
      </c>
      <c r="F202" s="41">
        <v>31.49171270718232</v>
      </c>
      <c r="G202" s="41">
        <v>810</v>
      </c>
      <c r="H202" s="41">
        <v>0.99447513812154698</v>
      </c>
      <c r="I202" s="41">
        <v>24.696132596685086</v>
      </c>
      <c r="J202" s="41">
        <v>14.254143646408838</v>
      </c>
      <c r="K202" s="41">
        <v>0.16574585635359115</v>
      </c>
      <c r="L202" s="41">
        <v>15.911602209944752</v>
      </c>
      <c r="M202" s="41">
        <v>15.414364640883978</v>
      </c>
      <c r="N202" s="5"/>
    </row>
    <row r="203" spans="1:14" s="4" customFormat="1" ht="45" x14ac:dyDescent="0.25">
      <c r="A203" s="22" t="s">
        <v>142</v>
      </c>
      <c r="B203" s="22" t="s">
        <v>880</v>
      </c>
      <c r="C203" s="23" t="s">
        <v>557</v>
      </c>
      <c r="D203" s="41">
        <v>6.0333333333333332</v>
      </c>
      <c r="E203" s="41">
        <v>40.773480662983424</v>
      </c>
      <c r="F203" s="41">
        <v>31.49171270718232</v>
      </c>
      <c r="G203" s="41">
        <v>329</v>
      </c>
      <c r="H203" s="41">
        <v>0.16574585635359115</v>
      </c>
      <c r="I203" s="41">
        <v>27.016574585635361</v>
      </c>
      <c r="J203" s="41">
        <v>13.591160220994475</v>
      </c>
      <c r="K203" s="41">
        <v>0.49723756906077343</v>
      </c>
      <c r="L203" s="41">
        <v>16.243093922651934</v>
      </c>
      <c r="M203" s="41">
        <v>14.751381215469614</v>
      </c>
      <c r="N203" s="5"/>
    </row>
    <row r="204" spans="1:14" s="4" customFormat="1" ht="45" x14ac:dyDescent="0.25">
      <c r="A204" s="22" t="s">
        <v>142</v>
      </c>
      <c r="B204" s="22" t="s">
        <v>881</v>
      </c>
      <c r="C204" s="23" t="s">
        <v>526</v>
      </c>
      <c r="D204" s="41">
        <v>6.0333333333333332</v>
      </c>
      <c r="E204" s="41">
        <v>40.939226519337019</v>
      </c>
      <c r="F204" s="41">
        <v>31.160220994475139</v>
      </c>
      <c r="G204" s="41">
        <v>280</v>
      </c>
      <c r="H204" s="41">
        <v>0.66298342541436461</v>
      </c>
      <c r="I204" s="41">
        <v>24.861878453038678</v>
      </c>
      <c r="J204" s="41">
        <v>15.414364640883978</v>
      </c>
      <c r="K204" s="41">
        <v>0.49723756906077343</v>
      </c>
      <c r="L204" s="41">
        <v>17.237569060773481</v>
      </c>
      <c r="M204" s="41">
        <v>13.425414364640885</v>
      </c>
      <c r="N204" s="5"/>
    </row>
    <row r="205" spans="1:14" s="4" customFormat="1" ht="45" x14ac:dyDescent="0.25">
      <c r="A205" s="22" t="s">
        <v>142</v>
      </c>
      <c r="B205" s="22" t="s">
        <v>882</v>
      </c>
      <c r="C205" s="23" t="s">
        <v>549</v>
      </c>
      <c r="D205" s="41">
        <v>6.0333333333333332</v>
      </c>
      <c r="E205" s="41">
        <v>44.254143646408842</v>
      </c>
      <c r="F205" s="41">
        <v>31.160220994475136</v>
      </c>
      <c r="G205" s="41">
        <v>300</v>
      </c>
      <c r="H205" s="41">
        <v>1.3259668508287292</v>
      </c>
      <c r="I205" s="41">
        <v>28.674033149171272</v>
      </c>
      <c r="J205" s="41">
        <v>14.254143646408838</v>
      </c>
      <c r="K205" s="41">
        <v>0.49723756906077343</v>
      </c>
      <c r="L205" s="41">
        <v>15.911602209944753</v>
      </c>
      <c r="M205" s="41">
        <v>14.751381215469614</v>
      </c>
      <c r="N205" s="5"/>
    </row>
    <row r="206" spans="1:14" s="4" customFormat="1" ht="45" x14ac:dyDescent="0.25">
      <c r="A206" s="22" t="s">
        <v>142</v>
      </c>
      <c r="B206" s="22" t="s">
        <v>883</v>
      </c>
      <c r="C206" s="23" t="s">
        <v>884</v>
      </c>
      <c r="D206" s="41">
        <v>6.0333333333333332</v>
      </c>
      <c r="E206" s="41">
        <v>56.353591160221001</v>
      </c>
      <c r="F206" s="41">
        <v>30.994475138121544</v>
      </c>
      <c r="G206" s="41">
        <v>408</v>
      </c>
      <c r="H206" s="41">
        <v>0.33149171270718231</v>
      </c>
      <c r="I206" s="41">
        <v>41.60220994475138</v>
      </c>
      <c r="J206" s="41">
        <v>14.41988950276243</v>
      </c>
      <c r="K206" s="41">
        <v>0.66298342541436461</v>
      </c>
      <c r="L206" s="41">
        <v>16.408839779005525</v>
      </c>
      <c r="M206" s="41">
        <v>13.922651933701657</v>
      </c>
      <c r="N206" s="5"/>
    </row>
    <row r="207" spans="1:14" s="4" customFormat="1" ht="45" x14ac:dyDescent="0.25">
      <c r="A207" s="22" t="s">
        <v>142</v>
      </c>
      <c r="B207" s="22" t="s">
        <v>885</v>
      </c>
      <c r="C207" s="23" t="s">
        <v>553</v>
      </c>
      <c r="D207" s="41">
        <v>6.0333333333333332</v>
      </c>
      <c r="E207" s="41">
        <v>46.24309392265193</v>
      </c>
      <c r="F207" s="41">
        <v>30.828729281767956</v>
      </c>
      <c r="G207" s="41">
        <v>478</v>
      </c>
      <c r="H207" s="41">
        <v>0.66298342541436461</v>
      </c>
      <c r="I207" s="41">
        <v>31.657458563535911</v>
      </c>
      <c r="J207" s="41">
        <v>13.922651933701658</v>
      </c>
      <c r="K207" s="41">
        <v>0.33149171270718231</v>
      </c>
      <c r="L207" s="41">
        <v>16.243093922651934</v>
      </c>
      <c r="M207" s="41">
        <v>14.254143646408838</v>
      </c>
      <c r="N207" s="5"/>
    </row>
    <row r="208" spans="1:14" s="4" customFormat="1" ht="45" x14ac:dyDescent="0.25">
      <c r="A208" s="22" t="s">
        <v>142</v>
      </c>
      <c r="B208" s="22" t="s">
        <v>886</v>
      </c>
      <c r="C208" s="23" t="s">
        <v>559</v>
      </c>
      <c r="D208" s="41">
        <v>6.0333333333333332</v>
      </c>
      <c r="E208" s="41">
        <v>39.447513812154703</v>
      </c>
      <c r="F208" s="41">
        <v>29.502762430939228</v>
      </c>
      <c r="G208" s="41">
        <v>466</v>
      </c>
      <c r="H208" s="41">
        <v>0.66298342541436461</v>
      </c>
      <c r="I208" s="41">
        <v>24.19889502762431</v>
      </c>
      <c r="J208" s="41">
        <v>14.585635359116022</v>
      </c>
      <c r="K208" s="41">
        <v>0.82872928176795568</v>
      </c>
      <c r="L208" s="41">
        <v>14.585635359116022</v>
      </c>
      <c r="M208" s="41">
        <v>14.088397790055248</v>
      </c>
      <c r="N208" s="5"/>
    </row>
    <row r="209" spans="1:14" s="4" customFormat="1" ht="45" x14ac:dyDescent="0.25">
      <c r="A209" s="22" t="s">
        <v>142</v>
      </c>
      <c r="B209" s="22" t="s">
        <v>887</v>
      </c>
      <c r="C209" s="23" t="s">
        <v>558</v>
      </c>
      <c r="D209" s="41">
        <v>6.0333333333333332</v>
      </c>
      <c r="E209" s="41">
        <v>43.756906077348063</v>
      </c>
      <c r="F209" s="41">
        <v>29.502762430939228</v>
      </c>
      <c r="G209" s="41">
        <v>350</v>
      </c>
      <c r="H209" s="41">
        <v>0.99447513812154698</v>
      </c>
      <c r="I209" s="41">
        <v>27.679558011049725</v>
      </c>
      <c r="J209" s="41">
        <v>15.082872928176794</v>
      </c>
      <c r="K209" s="41">
        <v>0.33149171270718231</v>
      </c>
      <c r="L209" s="41">
        <v>15.082872928176796</v>
      </c>
      <c r="M209" s="41">
        <v>14.08839779005525</v>
      </c>
      <c r="N209" s="5"/>
    </row>
    <row r="210" spans="1:14" s="4" customFormat="1" ht="45" x14ac:dyDescent="0.25">
      <c r="A210" s="22" t="s">
        <v>142</v>
      </c>
      <c r="B210" s="22" t="s">
        <v>888</v>
      </c>
      <c r="C210" s="23" t="s">
        <v>1107</v>
      </c>
      <c r="D210" s="41">
        <v>6.0333333333333332</v>
      </c>
      <c r="E210" s="41">
        <v>43.591160220994468</v>
      </c>
      <c r="F210" s="41">
        <v>27.679558011049725</v>
      </c>
      <c r="G210" s="41">
        <v>645</v>
      </c>
      <c r="H210" s="41">
        <v>1.160220994475138</v>
      </c>
      <c r="I210" s="41">
        <v>27.348066298342541</v>
      </c>
      <c r="J210" s="41">
        <v>15.082872928176796</v>
      </c>
      <c r="K210" s="41">
        <v>0.16574585635359115</v>
      </c>
      <c r="L210" s="41">
        <v>12.430939226519337</v>
      </c>
      <c r="M210" s="41">
        <v>15.082872928176796</v>
      </c>
      <c r="N210" s="5"/>
    </row>
    <row r="211" spans="1:14" s="4" customFormat="1" ht="45" x14ac:dyDescent="0.25">
      <c r="A211" s="22" t="s">
        <v>142</v>
      </c>
      <c r="B211" s="22" t="s">
        <v>889</v>
      </c>
      <c r="C211" s="23" t="s">
        <v>560</v>
      </c>
      <c r="D211" s="41">
        <v>6.0333333333333332</v>
      </c>
      <c r="E211" s="41">
        <v>34.475138121546962</v>
      </c>
      <c r="F211" s="41">
        <v>42.430939226519335</v>
      </c>
      <c r="G211" s="41">
        <v>449</v>
      </c>
      <c r="H211" s="41">
        <v>0.33149171270718231</v>
      </c>
      <c r="I211" s="41">
        <v>19.723756906077348</v>
      </c>
      <c r="J211" s="41">
        <v>14.41988950276243</v>
      </c>
      <c r="K211" s="41">
        <v>0.33149171270718231</v>
      </c>
      <c r="L211" s="41">
        <v>27.348066298342541</v>
      </c>
      <c r="M211" s="41">
        <v>14.751381215469612</v>
      </c>
      <c r="N211" s="5"/>
    </row>
    <row r="212" spans="1:14" s="4" customFormat="1" ht="45" x14ac:dyDescent="0.25">
      <c r="A212" s="22" t="s">
        <v>142</v>
      </c>
      <c r="B212" s="22" t="s">
        <v>890</v>
      </c>
      <c r="C212" s="23" t="s">
        <v>566</v>
      </c>
      <c r="D212" s="41">
        <v>6.0333333333333332</v>
      </c>
      <c r="E212" s="41">
        <v>34.64088397790055</v>
      </c>
      <c r="F212" s="41">
        <v>36.961325966850822</v>
      </c>
      <c r="G212" s="41">
        <v>450</v>
      </c>
      <c r="H212" s="41">
        <v>0.82872928176795579</v>
      </c>
      <c r="I212" s="41">
        <v>19.392265193370164</v>
      </c>
      <c r="J212" s="41">
        <v>14.419889502762429</v>
      </c>
      <c r="K212" s="41">
        <v>0.49723756906077343</v>
      </c>
      <c r="L212" s="41">
        <v>22.044198895027623</v>
      </c>
      <c r="M212" s="41">
        <v>14.41988950276243</v>
      </c>
      <c r="N212" s="5"/>
    </row>
    <row r="213" spans="1:14" s="4" customFormat="1" ht="45" x14ac:dyDescent="0.25">
      <c r="A213" s="22" t="s">
        <v>142</v>
      </c>
      <c r="B213" s="22" t="s">
        <v>563</v>
      </c>
      <c r="C213" s="23" t="s">
        <v>564</v>
      </c>
      <c r="D213" s="41">
        <v>6.0333333333333332</v>
      </c>
      <c r="E213" s="41">
        <v>35.303867403314918</v>
      </c>
      <c r="F213" s="41">
        <v>36.629834254143645</v>
      </c>
      <c r="G213" s="41">
        <v>258</v>
      </c>
      <c r="H213" s="41">
        <v>0.49723756906077343</v>
      </c>
      <c r="I213" s="41">
        <v>19.55801104972376</v>
      </c>
      <c r="J213" s="41">
        <v>15.248618784530386</v>
      </c>
      <c r="K213" s="41">
        <v>0.16574585635359115</v>
      </c>
      <c r="L213" s="41">
        <v>21.215469613259671</v>
      </c>
      <c r="M213" s="41">
        <v>15.248618784530386</v>
      </c>
      <c r="N213" s="5"/>
    </row>
    <row r="214" spans="1:14" s="4" customFormat="1" ht="45" x14ac:dyDescent="0.25">
      <c r="A214" s="22" t="s">
        <v>142</v>
      </c>
      <c r="B214" s="22" t="s">
        <v>561</v>
      </c>
      <c r="C214" s="23" t="s">
        <v>562</v>
      </c>
      <c r="D214" s="41">
        <v>6.0333333333333332</v>
      </c>
      <c r="E214" s="41">
        <v>34.309392265193374</v>
      </c>
      <c r="F214" s="41">
        <v>34.806629834254139</v>
      </c>
      <c r="G214" s="41">
        <v>624</v>
      </c>
      <c r="H214" s="41">
        <v>0.82872928176795568</v>
      </c>
      <c r="I214" s="41">
        <v>19.723756906077348</v>
      </c>
      <c r="J214" s="41">
        <v>13.756906077348066</v>
      </c>
      <c r="K214" s="41">
        <v>0.66298342541436461</v>
      </c>
      <c r="L214" s="41">
        <v>18.066298342541437</v>
      </c>
      <c r="M214" s="41">
        <v>16.077348066298342</v>
      </c>
      <c r="N214" s="5"/>
    </row>
    <row r="215" spans="1:14" s="4" customFormat="1" ht="45" x14ac:dyDescent="0.25">
      <c r="A215" s="22" t="s">
        <v>142</v>
      </c>
      <c r="B215" s="22" t="s">
        <v>891</v>
      </c>
      <c r="C215" s="23" t="s">
        <v>1108</v>
      </c>
      <c r="D215" s="41">
        <v>6.0333333333333332</v>
      </c>
      <c r="E215" s="41">
        <v>37.292817679558013</v>
      </c>
      <c r="F215" s="41">
        <v>30.165745856353595</v>
      </c>
      <c r="G215" s="41">
        <v>377</v>
      </c>
      <c r="H215" s="41">
        <v>0.66298342541436461</v>
      </c>
      <c r="I215" s="41">
        <v>21.049723756906076</v>
      </c>
      <c r="J215" s="41">
        <v>15.580110497237571</v>
      </c>
      <c r="K215" s="41">
        <v>0</v>
      </c>
      <c r="L215" s="41">
        <v>13.922651933701658</v>
      </c>
      <c r="M215" s="41">
        <v>16.243093922651937</v>
      </c>
      <c r="N215" s="5"/>
    </row>
    <row r="216" spans="1:14" s="4" customFormat="1" ht="45" x14ac:dyDescent="0.25">
      <c r="A216" s="22" t="s">
        <v>142</v>
      </c>
      <c r="B216" s="22" t="s">
        <v>892</v>
      </c>
      <c r="C216" s="23" t="s">
        <v>893</v>
      </c>
      <c r="D216" s="41">
        <v>6.0333333333333332</v>
      </c>
      <c r="E216" s="41">
        <v>38.618784530386741</v>
      </c>
      <c r="F216" s="41">
        <v>30.165745856353588</v>
      </c>
      <c r="G216" s="41">
        <v>610</v>
      </c>
      <c r="H216" s="41">
        <v>0.99447513812154686</v>
      </c>
      <c r="I216" s="41">
        <v>22.209944751381215</v>
      </c>
      <c r="J216" s="41">
        <v>15.414364640883978</v>
      </c>
      <c r="K216" s="41">
        <v>0.66298342541436461</v>
      </c>
      <c r="L216" s="41">
        <v>13.922651933701657</v>
      </c>
      <c r="M216" s="41">
        <v>15.580110497237568</v>
      </c>
      <c r="N216" s="5"/>
    </row>
    <row r="217" spans="1:14" s="4" customFormat="1" ht="45" x14ac:dyDescent="0.25">
      <c r="A217" s="22" t="s">
        <v>142</v>
      </c>
      <c r="B217" s="22" t="s">
        <v>894</v>
      </c>
      <c r="C217" s="23" t="s">
        <v>895</v>
      </c>
      <c r="D217" s="41">
        <v>6.0333333333333332</v>
      </c>
      <c r="E217" s="41">
        <v>37.955801104972373</v>
      </c>
      <c r="F217" s="41">
        <v>30.000000000000004</v>
      </c>
      <c r="G217" s="41">
        <v>654</v>
      </c>
      <c r="H217" s="41">
        <v>0.49723756906077343</v>
      </c>
      <c r="I217" s="41">
        <v>23.204419889502763</v>
      </c>
      <c r="J217" s="41">
        <v>14.25414364640884</v>
      </c>
      <c r="K217" s="41">
        <v>0.66298342541436461</v>
      </c>
      <c r="L217" s="41">
        <v>15.911602209944753</v>
      </c>
      <c r="M217" s="41">
        <v>13.425414364640885</v>
      </c>
      <c r="N217" s="5"/>
    </row>
    <row r="218" spans="1:14" s="4" customFormat="1" ht="45" x14ac:dyDescent="0.25">
      <c r="A218" s="22" t="s">
        <v>142</v>
      </c>
      <c r="B218" s="22" t="s">
        <v>896</v>
      </c>
      <c r="C218" s="23" t="s">
        <v>565</v>
      </c>
      <c r="D218" s="41">
        <v>6.0333333333333332</v>
      </c>
      <c r="E218" s="41">
        <v>35.966850828729278</v>
      </c>
      <c r="F218" s="41">
        <v>29.834254143646408</v>
      </c>
      <c r="G218" s="41">
        <v>805</v>
      </c>
      <c r="H218" s="41">
        <v>0.82872928176795579</v>
      </c>
      <c r="I218" s="41">
        <v>20.552486187845304</v>
      </c>
      <c r="J218" s="41">
        <v>14.585635359116022</v>
      </c>
      <c r="K218" s="41">
        <v>0.49723756906077343</v>
      </c>
      <c r="L218" s="41">
        <v>14.419889502762432</v>
      </c>
      <c r="M218" s="41">
        <v>14.917127071823204</v>
      </c>
      <c r="N218" s="5"/>
    </row>
    <row r="219" spans="1:14" s="4" customFormat="1" ht="45" x14ac:dyDescent="0.25">
      <c r="A219" s="22" t="s">
        <v>142</v>
      </c>
      <c r="B219" s="22" t="s">
        <v>897</v>
      </c>
      <c r="C219" s="23" t="s">
        <v>898</v>
      </c>
      <c r="D219" s="41">
        <v>6.0333333333333332</v>
      </c>
      <c r="E219" s="41">
        <v>34.309392265193367</v>
      </c>
      <c r="F219" s="41">
        <v>27.84530386740332</v>
      </c>
      <c r="G219" s="41">
        <v>569</v>
      </c>
      <c r="H219" s="41">
        <v>0.99447513812154686</v>
      </c>
      <c r="I219" s="41">
        <v>19.226519337016576</v>
      </c>
      <c r="J219" s="41">
        <v>14.08839779005525</v>
      </c>
      <c r="K219" s="41">
        <v>0.49723756906077343</v>
      </c>
      <c r="L219" s="41">
        <v>12.430939226519339</v>
      </c>
      <c r="M219" s="41">
        <v>14.917127071823204</v>
      </c>
      <c r="N219" s="5"/>
    </row>
    <row r="220" spans="1:14" s="4" customFormat="1" ht="45" x14ac:dyDescent="0.25">
      <c r="A220" s="22" t="s">
        <v>142</v>
      </c>
      <c r="B220" s="22" t="s">
        <v>899</v>
      </c>
      <c r="C220" s="23" t="s">
        <v>568</v>
      </c>
      <c r="D220" s="41">
        <v>6.0333333333333332</v>
      </c>
      <c r="E220" s="41">
        <v>35.635359116022101</v>
      </c>
      <c r="F220" s="41">
        <v>27.513812154696137</v>
      </c>
      <c r="G220" s="41">
        <v>476</v>
      </c>
      <c r="H220" s="41">
        <v>0.82872928176795579</v>
      </c>
      <c r="I220" s="41">
        <v>18.232044198895025</v>
      </c>
      <c r="J220" s="41">
        <v>16.574585635359117</v>
      </c>
      <c r="K220" s="41">
        <v>0</v>
      </c>
      <c r="L220" s="41">
        <v>12.099447513812153</v>
      </c>
      <c r="M220" s="41">
        <v>15.41436464088398</v>
      </c>
      <c r="N220" s="5"/>
    </row>
    <row r="221" spans="1:14" s="4" customFormat="1" ht="45" x14ac:dyDescent="0.25">
      <c r="A221" s="22" t="s">
        <v>142</v>
      </c>
      <c r="B221" s="22" t="s">
        <v>900</v>
      </c>
      <c r="C221" s="23" t="s">
        <v>901</v>
      </c>
      <c r="D221" s="41">
        <v>6.0333333333333332</v>
      </c>
      <c r="E221" s="41">
        <v>38.618784530386748</v>
      </c>
      <c r="F221" s="41">
        <v>26.850828729281766</v>
      </c>
      <c r="G221" s="41">
        <v>763</v>
      </c>
      <c r="H221" s="41">
        <v>1.4917127071823204</v>
      </c>
      <c r="I221" s="41">
        <v>20.883977900552487</v>
      </c>
      <c r="J221" s="41">
        <v>16.243093922651934</v>
      </c>
      <c r="K221" s="41">
        <v>0.99447513812154686</v>
      </c>
      <c r="L221" s="41">
        <v>8.2872928176795586</v>
      </c>
      <c r="M221" s="41">
        <v>17.569060773480665</v>
      </c>
      <c r="N221" s="5"/>
    </row>
    <row r="222" spans="1:14" s="4" customFormat="1" ht="45" x14ac:dyDescent="0.25">
      <c r="A222" s="22" t="s">
        <v>142</v>
      </c>
      <c r="B222" s="22" t="s">
        <v>902</v>
      </c>
      <c r="C222" s="23" t="s">
        <v>567</v>
      </c>
      <c r="D222" s="41">
        <v>6.0333333333333332</v>
      </c>
      <c r="E222" s="41">
        <v>39.613259668508292</v>
      </c>
      <c r="F222" s="41">
        <v>26.685082872928177</v>
      </c>
      <c r="G222" s="41">
        <v>493</v>
      </c>
      <c r="H222" s="41">
        <v>1.3259668508287292</v>
      </c>
      <c r="I222" s="41">
        <v>21.381215469613259</v>
      </c>
      <c r="J222" s="41">
        <v>16.906077348066301</v>
      </c>
      <c r="K222" s="41">
        <v>0.33149171270718231</v>
      </c>
      <c r="L222" s="41">
        <v>8.6187845303867405</v>
      </c>
      <c r="M222" s="41">
        <v>17.734806629834257</v>
      </c>
      <c r="N222" s="5"/>
    </row>
    <row r="223" spans="1:14" s="4" customFormat="1" ht="45" x14ac:dyDescent="0.25">
      <c r="A223" s="22" t="s">
        <v>142</v>
      </c>
      <c r="B223" s="22" t="s">
        <v>903</v>
      </c>
      <c r="C223" s="23" t="s">
        <v>569</v>
      </c>
      <c r="D223" s="41">
        <v>6.0333333333333332</v>
      </c>
      <c r="E223" s="41">
        <v>34.309392265193374</v>
      </c>
      <c r="F223" s="41">
        <v>26.022099447513813</v>
      </c>
      <c r="G223" s="41">
        <v>371</v>
      </c>
      <c r="H223" s="41">
        <v>0.82872928176795579</v>
      </c>
      <c r="I223" s="41">
        <v>19.558011049723756</v>
      </c>
      <c r="J223" s="41">
        <v>13.922651933701658</v>
      </c>
      <c r="K223" s="41">
        <v>0.33149171270718231</v>
      </c>
      <c r="L223" s="41">
        <v>11.933701657458563</v>
      </c>
      <c r="M223" s="41">
        <v>13.756906077348066</v>
      </c>
      <c r="N223" s="5"/>
    </row>
    <row r="224" spans="1:14" s="4" customFormat="1" ht="45" x14ac:dyDescent="0.25">
      <c r="A224" s="22" t="s">
        <v>142</v>
      </c>
      <c r="B224" s="22" t="s">
        <v>904</v>
      </c>
      <c r="C224" s="23" t="s">
        <v>571</v>
      </c>
      <c r="D224" s="41">
        <v>6.0333333333333332</v>
      </c>
      <c r="E224" s="41">
        <v>33.977900552486183</v>
      </c>
      <c r="F224" s="41">
        <v>24.861878453038678</v>
      </c>
      <c r="G224" s="41">
        <v>740</v>
      </c>
      <c r="H224" s="41">
        <v>0.49723756906077343</v>
      </c>
      <c r="I224" s="41">
        <v>18.895027624309396</v>
      </c>
      <c r="J224" s="41">
        <v>14.585635359116022</v>
      </c>
      <c r="K224" s="41">
        <v>0.16574585635359115</v>
      </c>
      <c r="L224" s="41">
        <v>10.110497237569062</v>
      </c>
      <c r="M224" s="41">
        <v>14.585635359116024</v>
      </c>
      <c r="N224" s="5"/>
    </row>
    <row r="225" spans="1:14" s="4" customFormat="1" ht="45" x14ac:dyDescent="0.25">
      <c r="A225" s="22" t="s">
        <v>142</v>
      </c>
      <c r="B225" s="22" t="s">
        <v>905</v>
      </c>
      <c r="C225" s="23" t="s">
        <v>906</v>
      </c>
      <c r="D225" s="41">
        <v>6.0333333333333332</v>
      </c>
      <c r="E225" s="41">
        <v>34.309392265193374</v>
      </c>
      <c r="F225" s="41">
        <v>21.878453038674031</v>
      </c>
      <c r="G225" s="41">
        <v>656</v>
      </c>
      <c r="H225" s="41">
        <v>0.49723756906077343</v>
      </c>
      <c r="I225" s="41">
        <v>19.558011049723756</v>
      </c>
      <c r="J225" s="41">
        <v>14.25414364640884</v>
      </c>
      <c r="K225" s="41">
        <v>0.33149171270718231</v>
      </c>
      <c r="L225" s="41">
        <v>7.7900552486187848</v>
      </c>
      <c r="M225" s="41">
        <v>13.756906077348066</v>
      </c>
      <c r="N225" s="5"/>
    </row>
    <row r="226" spans="1:14" s="4" customFormat="1" ht="45" x14ac:dyDescent="0.25">
      <c r="A226" s="22" t="s">
        <v>142</v>
      </c>
      <c r="B226" s="22" t="s">
        <v>570</v>
      </c>
      <c r="C226" s="23" t="s">
        <v>1109</v>
      </c>
      <c r="D226" s="41">
        <v>6.0333333333333332</v>
      </c>
      <c r="E226" s="41">
        <v>33.97790055248619</v>
      </c>
      <c r="F226" s="41">
        <v>20.718232044198896</v>
      </c>
      <c r="G226" s="41">
        <v>541</v>
      </c>
      <c r="H226" s="41">
        <v>0.82872928176795579</v>
      </c>
      <c r="I226" s="41">
        <v>19.060773480662984</v>
      </c>
      <c r="J226" s="41">
        <v>14.088397790055248</v>
      </c>
      <c r="K226" s="41">
        <v>0.16574585635359115</v>
      </c>
      <c r="L226" s="41">
        <v>5.8011049723756907</v>
      </c>
      <c r="M226" s="41">
        <v>14.751381215469614</v>
      </c>
      <c r="N226" s="5"/>
    </row>
    <row r="227" spans="1:14" s="4" customFormat="1" ht="30" x14ac:dyDescent="0.25">
      <c r="A227" s="22" t="s">
        <v>142</v>
      </c>
      <c r="B227" s="22" t="s">
        <v>907</v>
      </c>
      <c r="C227" s="23" t="s">
        <v>528</v>
      </c>
      <c r="D227" s="41">
        <v>6.0333333333333332</v>
      </c>
      <c r="E227" s="41">
        <v>31.988950276243092</v>
      </c>
      <c r="F227" s="41">
        <v>24.696132596685089</v>
      </c>
      <c r="G227" s="41">
        <v>662</v>
      </c>
      <c r="H227" s="41">
        <v>1.3259668508287292</v>
      </c>
      <c r="I227" s="41">
        <v>26.02209944751381</v>
      </c>
      <c r="J227" s="41">
        <v>4.6408839779005522</v>
      </c>
      <c r="K227" s="41">
        <v>0</v>
      </c>
      <c r="L227" s="41">
        <v>21.878453038674035</v>
      </c>
      <c r="M227" s="41">
        <v>2.8176795580110494</v>
      </c>
      <c r="N227" s="5"/>
    </row>
    <row r="228" spans="1:14" s="4" customFormat="1" ht="30" x14ac:dyDescent="0.25">
      <c r="A228" s="22" t="s">
        <v>142</v>
      </c>
      <c r="B228" s="22" t="s">
        <v>522</v>
      </c>
      <c r="C228" s="23" t="s">
        <v>523</v>
      </c>
      <c r="D228" s="41">
        <v>6.0333333333333332</v>
      </c>
      <c r="E228" s="41">
        <v>40.110497237569064</v>
      </c>
      <c r="F228" s="41">
        <v>22.044198895027623</v>
      </c>
      <c r="G228" s="41">
        <v>509</v>
      </c>
      <c r="H228" s="41">
        <v>0.66298342541436461</v>
      </c>
      <c r="I228" s="41">
        <v>37.624309392265197</v>
      </c>
      <c r="J228" s="41">
        <v>1.8232044198895028</v>
      </c>
      <c r="K228" s="41">
        <v>0.66298342541436461</v>
      </c>
      <c r="L228" s="41">
        <v>20.22099447513812</v>
      </c>
      <c r="M228" s="41">
        <v>1.160220994475138</v>
      </c>
      <c r="N228" s="5"/>
    </row>
    <row r="229" spans="1:14" s="4" customFormat="1" ht="30" x14ac:dyDescent="0.25">
      <c r="A229" s="22" t="s">
        <v>142</v>
      </c>
      <c r="B229" s="22" t="s">
        <v>908</v>
      </c>
      <c r="C229" s="23" t="s">
        <v>1110</v>
      </c>
      <c r="D229" s="41">
        <v>6.0333333333333332</v>
      </c>
      <c r="E229" s="41">
        <v>33.149171270718234</v>
      </c>
      <c r="F229" s="41">
        <v>21.546961325966851</v>
      </c>
      <c r="G229" s="41">
        <v>474</v>
      </c>
      <c r="H229" s="41">
        <v>1.160220994475138</v>
      </c>
      <c r="I229" s="41">
        <v>27.348066298342541</v>
      </c>
      <c r="J229" s="41">
        <v>4.6408839779005522</v>
      </c>
      <c r="K229" s="41">
        <v>1.160220994475138</v>
      </c>
      <c r="L229" s="41">
        <v>17.734806629834253</v>
      </c>
      <c r="M229" s="41">
        <v>2.6519337016574585</v>
      </c>
      <c r="N229" s="5"/>
    </row>
    <row r="230" spans="1:14" s="4" customFormat="1" ht="30" x14ac:dyDescent="0.25">
      <c r="A230" s="22" t="s">
        <v>142</v>
      </c>
      <c r="B230" s="22" t="s">
        <v>909</v>
      </c>
      <c r="C230" s="23" t="s">
        <v>525</v>
      </c>
      <c r="D230" s="41">
        <v>6.0333333333333332</v>
      </c>
      <c r="E230" s="41">
        <v>28.011049723756901</v>
      </c>
      <c r="F230" s="41">
        <v>19.723756906077352</v>
      </c>
      <c r="G230" s="41">
        <v>138</v>
      </c>
      <c r="H230" s="41">
        <v>0.82872928176795579</v>
      </c>
      <c r="I230" s="41">
        <v>23.535911602209939</v>
      </c>
      <c r="J230" s="41">
        <v>3.6464088397790055</v>
      </c>
      <c r="K230" s="41">
        <v>0.66298342541436461</v>
      </c>
      <c r="L230" s="41">
        <v>15.74585635359116</v>
      </c>
      <c r="M230" s="41">
        <v>3.3149171270718232</v>
      </c>
      <c r="N230" s="5"/>
    </row>
    <row r="231" spans="1:14" s="4" customFormat="1" ht="30" x14ac:dyDescent="0.25">
      <c r="A231" s="22" t="s">
        <v>142</v>
      </c>
      <c r="B231" s="22" t="s">
        <v>910</v>
      </c>
      <c r="C231" s="23" t="s">
        <v>524</v>
      </c>
      <c r="D231" s="41">
        <v>6.0333333333333332</v>
      </c>
      <c r="E231" s="41">
        <v>31.657458563535918</v>
      </c>
      <c r="F231" s="41">
        <v>18.066298342541437</v>
      </c>
      <c r="G231" s="41">
        <v>470</v>
      </c>
      <c r="H231" s="41">
        <v>2.1546961325966847</v>
      </c>
      <c r="I231" s="41">
        <v>24.861878453038678</v>
      </c>
      <c r="J231" s="41">
        <v>4.6408839779005522</v>
      </c>
      <c r="K231" s="41">
        <v>1.3259668508287292</v>
      </c>
      <c r="L231" s="41">
        <v>14.58563535911602</v>
      </c>
      <c r="M231" s="41">
        <v>2.1546961325966851</v>
      </c>
      <c r="N231" s="5"/>
    </row>
    <row r="232" spans="1:14" s="4" customFormat="1" ht="30" x14ac:dyDescent="0.25">
      <c r="A232" s="22" t="s">
        <v>142</v>
      </c>
      <c r="B232" s="22" t="s">
        <v>911</v>
      </c>
      <c r="C232" s="23" t="s">
        <v>912</v>
      </c>
      <c r="D232" s="41">
        <v>6.0333333333333332</v>
      </c>
      <c r="E232" s="41">
        <v>25.690607734806633</v>
      </c>
      <c r="F232" s="41">
        <v>17.900552486187848</v>
      </c>
      <c r="G232" s="41">
        <v>197</v>
      </c>
      <c r="H232" s="41">
        <v>0.99447513812154686</v>
      </c>
      <c r="I232" s="41">
        <v>21.546961325966855</v>
      </c>
      <c r="J232" s="41">
        <v>3.1491712707182322</v>
      </c>
      <c r="K232" s="41">
        <v>0.49723756906077343</v>
      </c>
      <c r="L232" s="41">
        <v>13.922651933701657</v>
      </c>
      <c r="M232" s="41">
        <v>3.4806629834254141</v>
      </c>
      <c r="N232" s="5"/>
    </row>
    <row r="233" spans="1:14" s="4" customFormat="1" ht="30" x14ac:dyDescent="0.25">
      <c r="A233" s="22" t="s">
        <v>142</v>
      </c>
      <c r="B233" s="22" t="s">
        <v>913</v>
      </c>
      <c r="C233" s="23" t="s">
        <v>527</v>
      </c>
      <c r="D233" s="41">
        <v>6.0333333333333332</v>
      </c>
      <c r="E233" s="41">
        <v>26.353591160220994</v>
      </c>
      <c r="F233" s="41">
        <v>16.077348066298345</v>
      </c>
      <c r="G233" s="41">
        <v>173</v>
      </c>
      <c r="H233" s="41">
        <v>0.82872928176795579</v>
      </c>
      <c r="I233" s="41">
        <v>22.541436464088399</v>
      </c>
      <c r="J233" s="41">
        <v>2.9834254143646408</v>
      </c>
      <c r="K233" s="41">
        <v>0.49723756906077343</v>
      </c>
      <c r="L233" s="41">
        <v>12.596685082872931</v>
      </c>
      <c r="M233" s="41">
        <v>2.9834254143646408</v>
      </c>
      <c r="N233" s="5"/>
    </row>
    <row r="234" spans="1:14" s="4" customFormat="1" ht="30" x14ac:dyDescent="0.25">
      <c r="A234" s="22" t="s">
        <v>142</v>
      </c>
      <c r="B234" s="22" t="s">
        <v>914</v>
      </c>
      <c r="C234" s="23" t="s">
        <v>915</v>
      </c>
      <c r="D234" s="41">
        <v>6.0333333333333332</v>
      </c>
      <c r="E234" s="41">
        <v>27.845303867403317</v>
      </c>
      <c r="F234" s="41">
        <v>14.917127071823204</v>
      </c>
      <c r="G234" s="41">
        <v>387</v>
      </c>
      <c r="H234" s="41">
        <v>0.99447513812154686</v>
      </c>
      <c r="I234" s="41">
        <v>24.364640883977906</v>
      </c>
      <c r="J234" s="41">
        <v>2.4861878453038675</v>
      </c>
      <c r="K234" s="41">
        <v>0.66298342541436461</v>
      </c>
      <c r="L234" s="41">
        <v>12.430939226519337</v>
      </c>
      <c r="M234" s="41">
        <v>1.8232044198895028</v>
      </c>
      <c r="N234" s="5"/>
    </row>
    <row r="235" spans="1:14" s="4" customFormat="1" ht="30" x14ac:dyDescent="0.25">
      <c r="A235" s="22" t="s">
        <v>142</v>
      </c>
      <c r="B235" s="22" t="s">
        <v>916</v>
      </c>
      <c r="C235" s="23" t="s">
        <v>529</v>
      </c>
      <c r="D235" s="41">
        <v>6.0333333333333332</v>
      </c>
      <c r="E235" s="41">
        <v>27.513812154696133</v>
      </c>
      <c r="F235" s="41">
        <v>11.602209944751383</v>
      </c>
      <c r="G235" s="41">
        <v>458</v>
      </c>
      <c r="H235" s="41">
        <v>0.33149171270718231</v>
      </c>
      <c r="I235" s="41">
        <v>25.193370165745854</v>
      </c>
      <c r="J235" s="41">
        <v>1.988950276243094</v>
      </c>
      <c r="K235" s="41">
        <v>0.16574585635359115</v>
      </c>
      <c r="L235" s="41">
        <v>9.9447513812154682</v>
      </c>
      <c r="M235" s="41">
        <v>1.4917127071823204</v>
      </c>
      <c r="N235" s="5"/>
    </row>
    <row r="236" spans="1:14" s="4" customFormat="1" ht="30" x14ac:dyDescent="0.25">
      <c r="A236" s="22" t="s">
        <v>142</v>
      </c>
      <c r="B236" s="22" t="s">
        <v>917</v>
      </c>
      <c r="C236" s="23" t="s">
        <v>1111</v>
      </c>
      <c r="D236" s="41">
        <v>6.0333333333333332</v>
      </c>
      <c r="E236" s="41">
        <v>14.917127071823202</v>
      </c>
      <c r="F236" s="41">
        <v>11.436464088397791</v>
      </c>
      <c r="G236" s="41">
        <v>130</v>
      </c>
      <c r="H236" s="41">
        <v>0.33149171270718231</v>
      </c>
      <c r="I236" s="41">
        <v>10.276243093922652</v>
      </c>
      <c r="J236" s="41">
        <v>4.3093922651933703</v>
      </c>
      <c r="K236" s="41">
        <v>0</v>
      </c>
      <c r="L236" s="41">
        <v>6.6298342541436472</v>
      </c>
      <c r="M236" s="41">
        <v>4.806629834254144</v>
      </c>
      <c r="N236" s="5"/>
    </row>
    <row r="237" spans="1:14" s="4" customFormat="1" ht="45" x14ac:dyDescent="0.25">
      <c r="A237" s="24" t="s">
        <v>397</v>
      </c>
      <c r="B237" s="25"/>
      <c r="C237" s="24"/>
      <c r="D237" s="48"/>
      <c r="E237" s="48">
        <v>37.988950276243102</v>
      </c>
      <c r="F237" s="48">
        <v>30.296132596685073</v>
      </c>
      <c r="G237" s="48">
        <f>+SUM(G162:G236)</f>
        <v>29238</v>
      </c>
      <c r="H237" s="48">
        <v>0.74917127071823175</v>
      </c>
      <c r="I237" s="48">
        <v>23.993370165745841</v>
      </c>
      <c r="J237" s="48">
        <v>13.246408839779011</v>
      </c>
      <c r="K237" s="48">
        <v>0.40441988950276242</v>
      </c>
      <c r="L237" s="48">
        <v>16.537016574585632</v>
      </c>
      <c r="M237" s="48">
        <v>13.354696132596684</v>
      </c>
      <c r="N237" s="5"/>
    </row>
    <row r="238" spans="1:14" s="4" customFormat="1" ht="30" x14ac:dyDescent="0.25">
      <c r="A238" s="22" t="s">
        <v>213</v>
      </c>
      <c r="B238" s="22" t="s">
        <v>918</v>
      </c>
      <c r="C238" s="23" t="s">
        <v>579</v>
      </c>
      <c r="D238" s="41">
        <v>6.0333333333333332</v>
      </c>
      <c r="E238" s="41">
        <v>39.116022099447505</v>
      </c>
      <c r="F238" s="41">
        <v>41.436464088397777</v>
      </c>
      <c r="G238" s="41">
        <v>337</v>
      </c>
      <c r="H238" s="41">
        <v>0.82872928176795579</v>
      </c>
      <c r="I238" s="41">
        <v>28.342541436464096</v>
      </c>
      <c r="J238" s="41">
        <v>9.94475138121547</v>
      </c>
      <c r="K238" s="41">
        <v>1.3259668508287292</v>
      </c>
      <c r="L238" s="41">
        <v>30.165745856353588</v>
      </c>
      <c r="M238" s="41">
        <v>9.9447513812154682</v>
      </c>
      <c r="N238" s="5"/>
    </row>
    <row r="239" spans="1:14" s="4" customFormat="1" ht="30" x14ac:dyDescent="0.25">
      <c r="A239" s="22" t="s">
        <v>213</v>
      </c>
      <c r="B239" s="22" t="s">
        <v>919</v>
      </c>
      <c r="C239" s="23" t="s">
        <v>580</v>
      </c>
      <c r="D239" s="41">
        <v>6.0333333333333332</v>
      </c>
      <c r="E239" s="41">
        <v>43.591160220994475</v>
      </c>
      <c r="F239" s="41">
        <v>34.972375690607734</v>
      </c>
      <c r="G239" s="41">
        <v>518</v>
      </c>
      <c r="H239" s="41">
        <v>0.99447513812154686</v>
      </c>
      <c r="I239" s="41">
        <v>31.988950276243102</v>
      </c>
      <c r="J239" s="41">
        <v>10.607734806629834</v>
      </c>
      <c r="K239" s="41">
        <v>0.33149171270718231</v>
      </c>
      <c r="L239" s="41">
        <v>24.696132596685086</v>
      </c>
      <c r="M239" s="41">
        <v>9.9447513812154682</v>
      </c>
      <c r="N239" s="5"/>
    </row>
    <row r="240" spans="1:14" s="4" customFormat="1" ht="30" x14ac:dyDescent="0.25">
      <c r="A240" s="22" t="s">
        <v>213</v>
      </c>
      <c r="B240" s="22" t="s">
        <v>920</v>
      </c>
      <c r="C240" s="23" t="s">
        <v>921</v>
      </c>
      <c r="D240" s="41">
        <v>6.0333333333333332</v>
      </c>
      <c r="E240" s="41">
        <v>40.276243093922652</v>
      </c>
      <c r="F240" s="41">
        <v>34.640883977900543</v>
      </c>
      <c r="G240" s="41">
        <v>595</v>
      </c>
      <c r="H240" s="41">
        <v>0.66298342541436461</v>
      </c>
      <c r="I240" s="41">
        <v>29.171270718232044</v>
      </c>
      <c r="J240" s="41">
        <v>10.441988950276244</v>
      </c>
      <c r="K240" s="41">
        <v>0.33149171270718231</v>
      </c>
      <c r="L240" s="41">
        <v>24.19889502762431</v>
      </c>
      <c r="M240" s="41">
        <v>10.11049723756906</v>
      </c>
      <c r="N240" s="5"/>
    </row>
    <row r="241" spans="1:14" s="4" customFormat="1" ht="30" x14ac:dyDescent="0.25">
      <c r="A241" s="22" t="s">
        <v>213</v>
      </c>
      <c r="B241" s="22" t="s">
        <v>922</v>
      </c>
      <c r="C241" s="23" t="s">
        <v>581</v>
      </c>
      <c r="D241" s="41">
        <v>6.0333333333333332</v>
      </c>
      <c r="E241" s="41">
        <v>40.607734806629836</v>
      </c>
      <c r="F241" s="41">
        <v>34.143646408839778</v>
      </c>
      <c r="G241" s="41">
        <v>618</v>
      </c>
      <c r="H241" s="41">
        <v>0.82872928176795568</v>
      </c>
      <c r="I241" s="41">
        <v>29.66850828729282</v>
      </c>
      <c r="J241" s="41">
        <v>10.110497237569062</v>
      </c>
      <c r="K241" s="41">
        <v>0.49723756906077343</v>
      </c>
      <c r="L241" s="41">
        <v>23.535911602209946</v>
      </c>
      <c r="M241" s="41">
        <v>10.11049723756906</v>
      </c>
      <c r="N241" s="5"/>
    </row>
    <row r="242" spans="1:14" s="4" customFormat="1" ht="30" x14ac:dyDescent="0.25">
      <c r="A242" s="22" t="s">
        <v>213</v>
      </c>
      <c r="B242" s="22" t="s">
        <v>923</v>
      </c>
      <c r="C242" s="23" t="s">
        <v>924</v>
      </c>
      <c r="D242" s="41">
        <v>6.0333333333333332</v>
      </c>
      <c r="E242" s="41">
        <v>40.607734806629836</v>
      </c>
      <c r="F242" s="41">
        <v>33.646408839779006</v>
      </c>
      <c r="G242" s="41">
        <v>255</v>
      </c>
      <c r="H242" s="41">
        <v>0.66298342541436461</v>
      </c>
      <c r="I242" s="41">
        <v>29.337016574585633</v>
      </c>
      <c r="J242" s="41">
        <v>10.607734806629834</v>
      </c>
      <c r="K242" s="41">
        <v>0.16574585635359115</v>
      </c>
      <c r="L242" s="41">
        <v>23.204419889502759</v>
      </c>
      <c r="M242" s="41">
        <v>10.276243093922652</v>
      </c>
      <c r="N242" s="5"/>
    </row>
    <row r="243" spans="1:14" s="4" customFormat="1" ht="30" x14ac:dyDescent="0.25">
      <c r="A243" s="22" t="s">
        <v>213</v>
      </c>
      <c r="B243" s="22" t="s">
        <v>925</v>
      </c>
      <c r="C243" s="23" t="s">
        <v>1112</v>
      </c>
      <c r="D243" s="41">
        <v>6.0333333333333332</v>
      </c>
      <c r="E243" s="41">
        <v>38.121546961325969</v>
      </c>
      <c r="F243" s="41">
        <v>31.823204419889503</v>
      </c>
      <c r="G243" s="41">
        <v>526</v>
      </c>
      <c r="H243" s="41">
        <v>0.82872928176795568</v>
      </c>
      <c r="I243" s="41">
        <v>27.182320441988953</v>
      </c>
      <c r="J243" s="41">
        <v>10.11049723756906</v>
      </c>
      <c r="K243" s="41">
        <v>0.49723756906077343</v>
      </c>
      <c r="L243" s="41">
        <v>21.546961325966851</v>
      </c>
      <c r="M243" s="41">
        <v>9.7790055248618781</v>
      </c>
      <c r="N243" s="5"/>
    </row>
    <row r="244" spans="1:14" s="4" customFormat="1" ht="30" x14ac:dyDescent="0.25">
      <c r="A244" s="22" t="s">
        <v>213</v>
      </c>
      <c r="B244" s="22" t="s">
        <v>926</v>
      </c>
      <c r="C244" s="23" t="s">
        <v>927</v>
      </c>
      <c r="D244" s="41">
        <v>6.0333333333333332</v>
      </c>
      <c r="E244" s="41">
        <v>39.613259668508285</v>
      </c>
      <c r="F244" s="41">
        <v>31.657458563535908</v>
      </c>
      <c r="G244" s="41">
        <v>430</v>
      </c>
      <c r="H244" s="41">
        <v>0.66298342541436461</v>
      </c>
      <c r="I244" s="41">
        <v>29.005524861878456</v>
      </c>
      <c r="J244" s="41">
        <v>9.9447513812154682</v>
      </c>
      <c r="K244" s="41">
        <v>0.49723756906077343</v>
      </c>
      <c r="L244" s="41">
        <v>21.878453038674035</v>
      </c>
      <c r="M244" s="41">
        <v>9.2817679558011026</v>
      </c>
      <c r="N244" s="5"/>
    </row>
    <row r="245" spans="1:14" s="4" customFormat="1" ht="30" x14ac:dyDescent="0.25">
      <c r="A245" s="22" t="s">
        <v>213</v>
      </c>
      <c r="B245" s="22" t="s">
        <v>928</v>
      </c>
      <c r="C245" s="23" t="s">
        <v>582</v>
      </c>
      <c r="D245" s="41">
        <v>6.0333333333333332</v>
      </c>
      <c r="E245" s="41">
        <v>37.458563535911601</v>
      </c>
      <c r="F245" s="41">
        <v>27.348066298342541</v>
      </c>
      <c r="G245" s="41">
        <v>645</v>
      </c>
      <c r="H245" s="41">
        <v>0.66298342541436461</v>
      </c>
      <c r="I245" s="41">
        <v>26.850828729281766</v>
      </c>
      <c r="J245" s="41">
        <v>9.94475138121547</v>
      </c>
      <c r="K245" s="41">
        <v>0.66298342541436461</v>
      </c>
      <c r="L245" s="41">
        <v>16.906077348066301</v>
      </c>
      <c r="M245" s="41">
        <v>9.7790055248618781</v>
      </c>
      <c r="N245" s="5"/>
    </row>
    <row r="246" spans="1:14" s="4" customFormat="1" ht="30" x14ac:dyDescent="0.25">
      <c r="A246" s="22" t="s">
        <v>213</v>
      </c>
      <c r="B246" s="22" t="s">
        <v>929</v>
      </c>
      <c r="C246" s="23" t="s">
        <v>930</v>
      </c>
      <c r="D246" s="41">
        <v>6.0333333333333332</v>
      </c>
      <c r="E246" s="41">
        <v>34.97237569060772</v>
      </c>
      <c r="F246" s="41">
        <v>24.861878453038678</v>
      </c>
      <c r="G246" s="41">
        <v>391</v>
      </c>
      <c r="H246" s="41">
        <v>0.82872928176795579</v>
      </c>
      <c r="I246" s="41">
        <v>23.204419889502766</v>
      </c>
      <c r="J246" s="41">
        <v>10.939226519337018</v>
      </c>
      <c r="K246" s="41">
        <v>1.3259668508287292</v>
      </c>
      <c r="L246" s="41">
        <v>13.093922651933704</v>
      </c>
      <c r="M246" s="41">
        <v>10.441988950276244</v>
      </c>
      <c r="N246" s="5"/>
    </row>
    <row r="247" spans="1:14" s="4" customFormat="1" ht="30" x14ac:dyDescent="0.25">
      <c r="A247" s="24" t="s">
        <v>398</v>
      </c>
      <c r="B247" s="25"/>
      <c r="C247" s="24"/>
      <c r="D247" s="48"/>
      <c r="E247" s="48">
        <v>39.373848987108659</v>
      </c>
      <c r="F247" s="48">
        <v>32.7255985267035</v>
      </c>
      <c r="G247" s="48">
        <f>+SUM(G238:G246)</f>
        <v>4315</v>
      </c>
      <c r="H247" s="48">
        <v>0.77348066298342544</v>
      </c>
      <c r="I247" s="48">
        <v>28.305709023941073</v>
      </c>
      <c r="J247" s="48">
        <v>10.294659300184161</v>
      </c>
      <c r="K247" s="48">
        <v>0.62615101289134434</v>
      </c>
      <c r="L247" s="48">
        <v>22.136279926335177</v>
      </c>
      <c r="M247" s="48">
        <v>9.9631675874769794</v>
      </c>
      <c r="N247" s="5"/>
    </row>
    <row r="248" spans="1:14" s="4" customFormat="1" ht="30" x14ac:dyDescent="0.25">
      <c r="A248" s="22" t="s">
        <v>210</v>
      </c>
      <c r="B248" s="22" t="s">
        <v>931</v>
      </c>
      <c r="C248" s="23" t="s">
        <v>576</v>
      </c>
      <c r="D248" s="41">
        <v>6.0333333333333332</v>
      </c>
      <c r="E248" s="41">
        <v>33.646408839779006</v>
      </c>
      <c r="F248" s="41">
        <v>22.707182320441998</v>
      </c>
      <c r="G248" s="41">
        <v>899</v>
      </c>
      <c r="H248" s="41">
        <v>0.99447513812154686</v>
      </c>
      <c r="I248" s="41">
        <v>29.171270718232044</v>
      </c>
      <c r="J248" s="41">
        <v>3.4806629834254141</v>
      </c>
      <c r="K248" s="41">
        <v>0.49723756906077343</v>
      </c>
      <c r="L248" s="41">
        <v>18.397790055248617</v>
      </c>
      <c r="M248" s="41">
        <v>3.8121546961325961</v>
      </c>
      <c r="N248" s="5"/>
    </row>
    <row r="249" spans="1:14" s="4" customFormat="1" ht="30" x14ac:dyDescent="0.25">
      <c r="A249" s="22" t="s">
        <v>210</v>
      </c>
      <c r="B249" s="22" t="s">
        <v>578</v>
      </c>
      <c r="C249" s="23" t="s">
        <v>932</v>
      </c>
      <c r="D249" s="41">
        <v>6.0333333333333332</v>
      </c>
      <c r="E249" s="41">
        <v>30.994475138121544</v>
      </c>
      <c r="F249" s="41">
        <v>12.430939226519335</v>
      </c>
      <c r="G249" s="41">
        <v>1188</v>
      </c>
      <c r="H249" s="41">
        <v>0.33149171270718231</v>
      </c>
      <c r="I249" s="41">
        <v>26.850828729281766</v>
      </c>
      <c r="J249" s="41">
        <v>3.8121546961325965</v>
      </c>
      <c r="K249" s="41">
        <v>0.49723756906077343</v>
      </c>
      <c r="L249" s="41">
        <v>7.9558011049723758</v>
      </c>
      <c r="M249" s="41">
        <v>3.9779005524861879</v>
      </c>
      <c r="N249" s="5"/>
    </row>
    <row r="250" spans="1:14" s="4" customFormat="1" ht="30" x14ac:dyDescent="0.25">
      <c r="A250" s="22" t="s">
        <v>210</v>
      </c>
      <c r="B250" s="22" t="s">
        <v>933</v>
      </c>
      <c r="C250" s="23" t="s">
        <v>577</v>
      </c>
      <c r="D250" s="41">
        <v>3</v>
      </c>
      <c r="E250" s="41">
        <v>26.666666666666664</v>
      </c>
      <c r="F250" s="41">
        <v>10.333333333333332</v>
      </c>
      <c r="G250" s="41">
        <v>899</v>
      </c>
      <c r="H250" s="41">
        <v>0.33333333333333331</v>
      </c>
      <c r="I250" s="41">
        <v>26.333333333333332</v>
      </c>
      <c r="J250" s="41"/>
      <c r="K250" s="41">
        <v>0.66666666666666663</v>
      </c>
      <c r="L250" s="41">
        <v>9.6666666666666661</v>
      </c>
      <c r="M250" s="41"/>
      <c r="N250" s="5"/>
    </row>
    <row r="251" spans="1:14" s="4" customFormat="1" ht="30" x14ac:dyDescent="0.25">
      <c r="A251" s="24" t="s">
        <v>399</v>
      </c>
      <c r="B251" s="25"/>
      <c r="C251" s="24"/>
      <c r="D251" s="48"/>
      <c r="E251" s="48">
        <v>30.435850214855737</v>
      </c>
      <c r="F251" s="48">
        <v>15.157151626764886</v>
      </c>
      <c r="G251" s="48">
        <f>+SUM(G248:G250)</f>
        <v>2986</v>
      </c>
      <c r="H251" s="48">
        <v>0.55310006138735412</v>
      </c>
      <c r="I251" s="48">
        <v>27.451810926949047</v>
      </c>
      <c r="J251" s="48">
        <v>3.6464088397790055</v>
      </c>
      <c r="K251" s="48">
        <v>0.55371393492940457</v>
      </c>
      <c r="L251" s="48">
        <v>12.006752608962552</v>
      </c>
      <c r="M251" s="48">
        <v>3.895027624309392</v>
      </c>
      <c r="N251" s="5"/>
    </row>
    <row r="252" spans="1:14" s="4" customFormat="1" ht="30" x14ac:dyDescent="0.25">
      <c r="A252" s="22" t="s">
        <v>224</v>
      </c>
      <c r="B252" s="22" t="s">
        <v>934</v>
      </c>
      <c r="C252" s="23" t="s">
        <v>584</v>
      </c>
      <c r="D252" s="41">
        <v>6.0333333333333332</v>
      </c>
      <c r="E252" s="41">
        <v>38.784530386740336</v>
      </c>
      <c r="F252" s="41">
        <v>21.215469613259664</v>
      </c>
      <c r="G252" s="41">
        <v>701</v>
      </c>
      <c r="H252" s="41">
        <v>1.3259668508287292</v>
      </c>
      <c r="I252" s="41">
        <v>32.983425414364646</v>
      </c>
      <c r="J252" s="41">
        <v>4.4751381215469612</v>
      </c>
      <c r="K252" s="41">
        <v>0.99447513812154686</v>
      </c>
      <c r="L252" s="41">
        <v>15.745856353591158</v>
      </c>
      <c r="M252" s="41">
        <v>4.4751381215469612</v>
      </c>
      <c r="N252" s="5"/>
    </row>
    <row r="253" spans="1:14" s="4" customFormat="1" ht="30" x14ac:dyDescent="0.25">
      <c r="A253" s="22" t="s">
        <v>224</v>
      </c>
      <c r="B253" s="22" t="s">
        <v>935</v>
      </c>
      <c r="C253" s="23" t="s">
        <v>583</v>
      </c>
      <c r="D253" s="41">
        <v>6.0333333333333332</v>
      </c>
      <c r="E253" s="41">
        <v>41.933701657458556</v>
      </c>
      <c r="F253" s="41">
        <v>20.883977900552487</v>
      </c>
      <c r="G253" s="41">
        <v>581</v>
      </c>
      <c r="H253" s="41">
        <v>0.66298342541436461</v>
      </c>
      <c r="I253" s="41">
        <v>36.961325966850829</v>
      </c>
      <c r="J253" s="41">
        <v>4.3093922651933703</v>
      </c>
      <c r="K253" s="41">
        <v>0.82872928176795579</v>
      </c>
      <c r="L253" s="41">
        <v>15.745856353591162</v>
      </c>
      <c r="M253" s="41">
        <v>4.3093922651933694</v>
      </c>
      <c r="N253" s="5"/>
    </row>
    <row r="254" spans="1:14" s="4" customFormat="1" ht="30" x14ac:dyDescent="0.25">
      <c r="A254" s="22" t="s">
        <v>224</v>
      </c>
      <c r="B254" s="22" t="s">
        <v>936</v>
      </c>
      <c r="C254" s="23" t="s">
        <v>937</v>
      </c>
      <c r="D254" s="41">
        <v>6.0333333333333332</v>
      </c>
      <c r="E254" s="41">
        <v>33.646408839779014</v>
      </c>
      <c r="F254" s="41">
        <v>17.569060773480665</v>
      </c>
      <c r="G254" s="41">
        <v>554</v>
      </c>
      <c r="H254" s="41">
        <v>0.66298342541436461</v>
      </c>
      <c r="I254" s="41">
        <v>32.983425414364646</v>
      </c>
      <c r="J254" s="41"/>
      <c r="K254" s="41">
        <v>0.49723756906077343</v>
      </c>
      <c r="L254" s="41">
        <v>17.071823204419889</v>
      </c>
      <c r="M254" s="41"/>
      <c r="N254" s="5"/>
    </row>
    <row r="255" spans="1:14" s="4" customFormat="1" ht="30" x14ac:dyDescent="0.25">
      <c r="A255" s="22" t="s">
        <v>224</v>
      </c>
      <c r="B255" s="22" t="s">
        <v>938</v>
      </c>
      <c r="C255" s="23" t="s">
        <v>585</v>
      </c>
      <c r="D255" s="41">
        <v>6.0333333333333332</v>
      </c>
      <c r="E255" s="41">
        <v>37.458563535911601</v>
      </c>
      <c r="F255" s="41">
        <v>15.248618784530391</v>
      </c>
      <c r="G255" s="41">
        <v>691</v>
      </c>
      <c r="H255" s="41">
        <v>0.99447513812154698</v>
      </c>
      <c r="I255" s="41">
        <v>32.320441988950279</v>
      </c>
      <c r="J255" s="41">
        <v>4.1436464088397793</v>
      </c>
      <c r="K255" s="41">
        <v>0.49723756906077343</v>
      </c>
      <c r="L255" s="41">
        <v>10.11049723756906</v>
      </c>
      <c r="M255" s="41">
        <v>4.6408839779005522</v>
      </c>
      <c r="N255" s="5"/>
    </row>
    <row r="256" spans="1:14" s="4" customFormat="1" ht="30" x14ac:dyDescent="0.25">
      <c r="A256" s="22" t="s">
        <v>224</v>
      </c>
      <c r="B256" s="22" t="s">
        <v>939</v>
      </c>
      <c r="C256" s="23" t="s">
        <v>1113</v>
      </c>
      <c r="D256" s="41">
        <v>6.0333333333333332</v>
      </c>
      <c r="E256" s="41">
        <v>37.292817679557999</v>
      </c>
      <c r="F256" s="41">
        <v>10.773480662983426</v>
      </c>
      <c r="G256" s="41">
        <v>787</v>
      </c>
      <c r="H256" s="41">
        <v>0.99447513812154686</v>
      </c>
      <c r="I256" s="41">
        <v>32.320441988950272</v>
      </c>
      <c r="J256" s="41">
        <v>3.9779005524861875</v>
      </c>
      <c r="K256" s="41">
        <v>0.33149171270718231</v>
      </c>
      <c r="L256" s="41">
        <v>6.2983425414364644</v>
      </c>
      <c r="M256" s="41">
        <v>4.1436464088397784</v>
      </c>
      <c r="N256" s="5"/>
    </row>
    <row r="257" spans="1:14" s="4" customFormat="1" ht="30" x14ac:dyDescent="0.25">
      <c r="A257" s="22" t="s">
        <v>224</v>
      </c>
      <c r="B257" s="22" t="s">
        <v>586</v>
      </c>
      <c r="C257" s="23" t="s">
        <v>587</v>
      </c>
      <c r="D257" s="41">
        <v>6.0333333333333332</v>
      </c>
      <c r="E257" s="41">
        <v>5.8011049723756889</v>
      </c>
      <c r="F257" s="41">
        <v>9.7790055248618781</v>
      </c>
      <c r="G257" s="41">
        <v>468</v>
      </c>
      <c r="H257" s="41">
        <v>0</v>
      </c>
      <c r="I257" s="41">
        <v>2.1546961325966851</v>
      </c>
      <c r="J257" s="41">
        <v>3.6464088397790055</v>
      </c>
      <c r="K257" s="41">
        <v>0.16574585635359115</v>
      </c>
      <c r="L257" s="41">
        <v>6.2983425414364644</v>
      </c>
      <c r="M257" s="41">
        <v>3.3149171270718227</v>
      </c>
      <c r="N257" s="5"/>
    </row>
    <row r="258" spans="1:14" s="4" customFormat="1" ht="30" x14ac:dyDescent="0.25">
      <c r="A258" s="22" t="s">
        <v>224</v>
      </c>
      <c r="B258" s="22" t="s">
        <v>940</v>
      </c>
      <c r="C258" s="23" t="s">
        <v>1114</v>
      </c>
      <c r="D258" s="41">
        <v>6.0333333333333332</v>
      </c>
      <c r="E258" s="41">
        <v>31.325966850828731</v>
      </c>
      <c r="F258" s="41">
        <v>8.9502762430939242</v>
      </c>
      <c r="G258" s="41">
        <v>685</v>
      </c>
      <c r="H258" s="41">
        <v>0.33149171270718231</v>
      </c>
      <c r="I258" s="41">
        <v>14.585635359116022</v>
      </c>
      <c r="J258" s="41">
        <v>3.9779005524861875</v>
      </c>
      <c r="K258" s="41">
        <v>0.33149171270718231</v>
      </c>
      <c r="L258" s="41">
        <v>4.6408839779005522</v>
      </c>
      <c r="M258" s="41">
        <v>3.9779005524861875</v>
      </c>
      <c r="N258" s="5"/>
    </row>
    <row r="259" spans="1:14" s="4" customFormat="1" ht="30" x14ac:dyDescent="0.25">
      <c r="A259" s="22" t="s">
        <v>224</v>
      </c>
      <c r="B259" s="22" t="s">
        <v>941</v>
      </c>
      <c r="C259" s="23" t="s">
        <v>942</v>
      </c>
      <c r="D259" s="41">
        <v>6.0333333333333332</v>
      </c>
      <c r="E259" s="41">
        <v>18.895027624309392</v>
      </c>
      <c r="F259" s="41">
        <v>8.9502762430939224</v>
      </c>
      <c r="G259" s="41">
        <v>816</v>
      </c>
      <c r="H259" s="41">
        <v>1.3259668508287292</v>
      </c>
      <c r="I259" s="41">
        <v>30</v>
      </c>
      <c r="J259" s="41"/>
      <c r="K259" s="41">
        <v>0.82872928176795579</v>
      </c>
      <c r="L259" s="41">
        <v>8.1215469613259668</v>
      </c>
      <c r="M259" s="41"/>
      <c r="N259" s="5"/>
    </row>
    <row r="260" spans="1:14" s="4" customFormat="1" ht="30" x14ac:dyDescent="0.25">
      <c r="A260" s="24" t="s">
        <v>400</v>
      </c>
      <c r="B260" s="25"/>
      <c r="C260" s="24"/>
      <c r="D260" s="48"/>
      <c r="E260" s="48">
        <v>30.642265193370164</v>
      </c>
      <c r="F260" s="48">
        <v>14.171270718232044</v>
      </c>
      <c r="G260" s="48">
        <f>+SUM(G252:G259)</f>
        <v>5283</v>
      </c>
      <c r="H260" s="48">
        <v>0.78729281767955794</v>
      </c>
      <c r="I260" s="48">
        <v>26.788674033149171</v>
      </c>
      <c r="J260" s="48">
        <v>4.0883977900552484</v>
      </c>
      <c r="K260" s="48">
        <v>0.55939226519337015</v>
      </c>
      <c r="L260" s="48">
        <v>10.50414364640884</v>
      </c>
      <c r="M260" s="48">
        <v>4.1436464088397784</v>
      </c>
      <c r="N260" s="5"/>
    </row>
    <row r="261" spans="1:14" s="4" customFormat="1" ht="30" x14ac:dyDescent="0.25">
      <c r="A261" s="22" t="s">
        <v>230</v>
      </c>
      <c r="B261" s="22" t="s">
        <v>588</v>
      </c>
      <c r="C261" s="23" t="s">
        <v>1115</v>
      </c>
      <c r="D261" s="41">
        <v>6.0333333333333332</v>
      </c>
      <c r="E261" s="41">
        <v>35.303867403314918</v>
      </c>
      <c r="F261" s="41">
        <v>32.15469613259669</v>
      </c>
      <c r="G261" s="41">
        <v>550</v>
      </c>
      <c r="H261" s="41">
        <v>0.99447513812154686</v>
      </c>
      <c r="I261" s="41">
        <v>24.861878453038674</v>
      </c>
      <c r="J261" s="41">
        <v>9.4475138121546962</v>
      </c>
      <c r="K261" s="41">
        <v>0.49723756906077343</v>
      </c>
      <c r="L261" s="41">
        <v>23.038674033149174</v>
      </c>
      <c r="M261" s="41">
        <v>8.6187845303867405</v>
      </c>
      <c r="N261" s="5"/>
    </row>
    <row r="262" spans="1:14" s="4" customFormat="1" ht="30" x14ac:dyDescent="0.25">
      <c r="A262" s="22" t="s">
        <v>230</v>
      </c>
      <c r="B262" s="22" t="s">
        <v>943</v>
      </c>
      <c r="C262" s="23" t="s">
        <v>589</v>
      </c>
      <c r="D262" s="41">
        <v>6.0333333333333332</v>
      </c>
      <c r="E262" s="41">
        <v>41.270718232044189</v>
      </c>
      <c r="F262" s="41">
        <v>26.685082872928177</v>
      </c>
      <c r="G262" s="41">
        <v>548</v>
      </c>
      <c r="H262" s="41">
        <v>0.66298342541436461</v>
      </c>
      <c r="I262" s="41">
        <v>31.657458563535915</v>
      </c>
      <c r="J262" s="41">
        <v>8.9502762430939224</v>
      </c>
      <c r="K262" s="41">
        <v>0.49723756906077343</v>
      </c>
      <c r="L262" s="41">
        <v>17.900552486187848</v>
      </c>
      <c r="M262" s="41">
        <v>8.2872928176795586</v>
      </c>
      <c r="N262" s="5"/>
    </row>
    <row r="263" spans="1:14" s="4" customFormat="1" ht="30" x14ac:dyDescent="0.25">
      <c r="A263" s="22" t="s">
        <v>230</v>
      </c>
      <c r="B263" s="22" t="s">
        <v>944</v>
      </c>
      <c r="C263" s="23" t="s">
        <v>945</v>
      </c>
      <c r="D263" s="41">
        <v>6.0333333333333332</v>
      </c>
      <c r="E263" s="41">
        <v>42.596685082872916</v>
      </c>
      <c r="F263" s="41">
        <v>25.856353591160222</v>
      </c>
      <c r="G263" s="41">
        <v>500</v>
      </c>
      <c r="H263" s="41">
        <v>0.49723756906077343</v>
      </c>
      <c r="I263" s="41">
        <v>32.154696132596683</v>
      </c>
      <c r="J263" s="41">
        <v>9.9447513812154682</v>
      </c>
      <c r="K263" s="41">
        <v>0.16574585635359115</v>
      </c>
      <c r="L263" s="41">
        <v>16.077348066298345</v>
      </c>
      <c r="M263" s="41">
        <v>9.6132596685082881</v>
      </c>
      <c r="N263" s="5"/>
    </row>
    <row r="264" spans="1:14" s="4" customFormat="1" ht="30" x14ac:dyDescent="0.25">
      <c r="A264" s="22" t="s">
        <v>230</v>
      </c>
      <c r="B264" s="22" t="s">
        <v>946</v>
      </c>
      <c r="C264" s="23" t="s">
        <v>590</v>
      </c>
      <c r="D264" s="41">
        <v>6.0333333333333332</v>
      </c>
      <c r="E264" s="41">
        <v>41.767955801104975</v>
      </c>
      <c r="F264" s="41">
        <v>24.530386740331494</v>
      </c>
      <c r="G264" s="41">
        <v>482</v>
      </c>
      <c r="H264" s="41">
        <v>0.66298342541436461</v>
      </c>
      <c r="I264" s="41">
        <v>31.823204419889503</v>
      </c>
      <c r="J264" s="41">
        <v>9.2817679558011044</v>
      </c>
      <c r="K264" s="41">
        <v>0.16574585635359115</v>
      </c>
      <c r="L264" s="41">
        <v>15.745856353591162</v>
      </c>
      <c r="M264" s="41">
        <v>8.6187845303867405</v>
      </c>
      <c r="N264" s="5"/>
    </row>
    <row r="265" spans="1:14" s="4" customFormat="1" ht="30" x14ac:dyDescent="0.25">
      <c r="A265" s="22" t="s">
        <v>230</v>
      </c>
      <c r="B265" s="22" t="s">
        <v>947</v>
      </c>
      <c r="C265" s="23" t="s">
        <v>592</v>
      </c>
      <c r="D265" s="41">
        <v>6.0333333333333332</v>
      </c>
      <c r="E265" s="41">
        <v>40.441988950276254</v>
      </c>
      <c r="F265" s="41">
        <v>22.044198895027627</v>
      </c>
      <c r="G265" s="41">
        <v>405</v>
      </c>
      <c r="H265" s="41">
        <v>0.82872928176795579</v>
      </c>
      <c r="I265" s="41">
        <v>30.000000000000007</v>
      </c>
      <c r="J265" s="41">
        <v>9.6132596685082881</v>
      </c>
      <c r="K265" s="41">
        <v>0.16574585635359115</v>
      </c>
      <c r="L265" s="41">
        <v>13.756906077348066</v>
      </c>
      <c r="M265" s="41">
        <v>8.1215469613259668</v>
      </c>
      <c r="N265" s="5"/>
    </row>
    <row r="266" spans="1:14" s="4" customFormat="1" ht="30" x14ac:dyDescent="0.25">
      <c r="A266" s="22" t="s">
        <v>230</v>
      </c>
      <c r="B266" s="22" t="s">
        <v>948</v>
      </c>
      <c r="C266" s="23" t="s">
        <v>591</v>
      </c>
      <c r="D266" s="41">
        <v>6.0333333333333332</v>
      </c>
      <c r="E266" s="41">
        <v>37.955801104972373</v>
      </c>
      <c r="F266" s="41">
        <v>21.381215469613259</v>
      </c>
      <c r="G266" s="41">
        <v>618</v>
      </c>
      <c r="H266" s="41">
        <v>0.66298342541436461</v>
      </c>
      <c r="I266" s="41">
        <v>28.176795580110497</v>
      </c>
      <c r="J266" s="41">
        <v>9.1160220994475143</v>
      </c>
      <c r="K266" s="41">
        <v>0.16574585635359115</v>
      </c>
      <c r="L266" s="41">
        <v>12.430939226519337</v>
      </c>
      <c r="M266" s="41">
        <v>8.7845303867403324</v>
      </c>
      <c r="N266" s="5"/>
    </row>
    <row r="267" spans="1:14" ht="30" x14ac:dyDescent="0.25">
      <c r="A267" s="22" t="s">
        <v>230</v>
      </c>
      <c r="B267" s="22" t="s">
        <v>949</v>
      </c>
      <c r="C267" s="23" t="s">
        <v>593</v>
      </c>
      <c r="D267" s="41">
        <v>6.0333333333333332</v>
      </c>
      <c r="E267" s="41">
        <v>41.436464088397791</v>
      </c>
      <c r="F267" s="41">
        <v>21.215469613259668</v>
      </c>
      <c r="G267" s="41">
        <v>542</v>
      </c>
      <c r="H267" s="41">
        <v>0.99447513812154686</v>
      </c>
      <c r="I267" s="41">
        <v>31.160220994475136</v>
      </c>
      <c r="J267" s="41">
        <v>9.2817679558011044</v>
      </c>
      <c r="K267" s="41">
        <v>0.16574585635359115</v>
      </c>
      <c r="L267" s="41">
        <v>12.928176795580111</v>
      </c>
      <c r="M267" s="41">
        <v>8.1215469613259668</v>
      </c>
    </row>
    <row r="268" spans="1:14" s="20" customFormat="1" ht="30" x14ac:dyDescent="0.25">
      <c r="A268" s="22" t="s">
        <v>230</v>
      </c>
      <c r="B268" s="22" t="s">
        <v>950</v>
      </c>
      <c r="C268" s="23" t="s">
        <v>594</v>
      </c>
      <c r="D268" s="41">
        <v>6.0333333333333332</v>
      </c>
      <c r="E268" s="41">
        <v>42.596685082872924</v>
      </c>
      <c r="F268" s="41">
        <v>20.386740331491712</v>
      </c>
      <c r="G268" s="41">
        <v>498</v>
      </c>
      <c r="H268" s="41">
        <v>0.82872928176795579</v>
      </c>
      <c r="I268" s="41">
        <v>32.486187845303867</v>
      </c>
      <c r="J268" s="41">
        <v>9.2817679558011044</v>
      </c>
      <c r="K268" s="41">
        <v>0.16574585635359115</v>
      </c>
      <c r="L268" s="41">
        <v>12.928176795580111</v>
      </c>
      <c r="M268" s="41">
        <v>7.2928176795580111</v>
      </c>
      <c r="N268" s="21"/>
    </row>
    <row r="269" spans="1:14" s="20" customFormat="1" ht="30" x14ac:dyDescent="0.25">
      <c r="A269" s="22" t="s">
        <v>230</v>
      </c>
      <c r="B269" s="22" t="s">
        <v>595</v>
      </c>
      <c r="C269" s="23" t="s">
        <v>596</v>
      </c>
      <c r="D269" s="41">
        <v>6.0333333333333332</v>
      </c>
      <c r="E269" s="41">
        <v>10.773480662983422</v>
      </c>
      <c r="F269" s="41">
        <v>16.740331491712709</v>
      </c>
      <c r="G269" s="41">
        <v>159</v>
      </c>
      <c r="H269" s="41">
        <v>0</v>
      </c>
      <c r="I269" s="41">
        <v>1.4917127071823204</v>
      </c>
      <c r="J269" s="41">
        <v>9.2817679558011044</v>
      </c>
      <c r="K269" s="41">
        <v>0.66298342541436461</v>
      </c>
      <c r="L269" s="41">
        <v>8.4530386740331487</v>
      </c>
      <c r="M269" s="41">
        <v>7.624309392265193</v>
      </c>
      <c r="N269" s="21"/>
    </row>
    <row r="270" spans="1:14" ht="30" x14ac:dyDescent="0.25">
      <c r="A270" s="24" t="s">
        <v>401</v>
      </c>
      <c r="B270" s="25"/>
      <c r="C270" s="24"/>
      <c r="D270" s="48"/>
      <c r="E270" s="48">
        <v>37.127071823204425</v>
      </c>
      <c r="F270" s="48">
        <v>23.443830570902396</v>
      </c>
      <c r="G270" s="48">
        <f>+SUM(G261:G269)</f>
        <v>4302</v>
      </c>
      <c r="H270" s="48">
        <v>0.68139963167587458</v>
      </c>
      <c r="I270" s="48">
        <v>27.090239410681406</v>
      </c>
      <c r="J270" s="48">
        <v>9.3554327808471456</v>
      </c>
      <c r="K270" s="48">
        <v>0.29465930018416203</v>
      </c>
      <c r="L270" s="48">
        <v>14.806629834254146</v>
      </c>
      <c r="M270" s="48">
        <v>8.3425414364640886</v>
      </c>
    </row>
    <row r="271" spans="1:14" ht="30" x14ac:dyDescent="0.25">
      <c r="A271" s="22" t="s">
        <v>240</v>
      </c>
      <c r="B271" s="22" t="s">
        <v>951</v>
      </c>
      <c r="C271" s="23" t="s">
        <v>597</v>
      </c>
      <c r="D271" s="41">
        <v>6.0333333333333332</v>
      </c>
      <c r="E271" s="41">
        <v>44.254143646408842</v>
      </c>
      <c r="F271" s="41">
        <v>41.767955801104961</v>
      </c>
      <c r="G271" s="41">
        <v>533</v>
      </c>
      <c r="H271" s="41">
        <v>0.49723756906077343</v>
      </c>
      <c r="I271" s="41">
        <v>22.209944751381215</v>
      </c>
      <c r="J271" s="41">
        <v>21.546961325966855</v>
      </c>
      <c r="K271" s="41">
        <v>0.16574585635359115</v>
      </c>
      <c r="L271" s="41">
        <v>20.552486187845304</v>
      </c>
      <c r="M271" s="41">
        <v>21.049723756906079</v>
      </c>
    </row>
    <row r="272" spans="1:14" ht="30" x14ac:dyDescent="0.25">
      <c r="A272" s="22" t="s">
        <v>240</v>
      </c>
      <c r="B272" s="22" t="s">
        <v>952</v>
      </c>
      <c r="C272" s="23" t="s">
        <v>599</v>
      </c>
      <c r="D272" s="41">
        <v>6.0333333333333332</v>
      </c>
      <c r="E272" s="41">
        <v>19.88950276243094</v>
      </c>
      <c r="F272" s="41">
        <v>25.359116022099453</v>
      </c>
      <c r="G272" s="41">
        <v>303</v>
      </c>
      <c r="H272" s="41">
        <v>0.16574585635359115</v>
      </c>
      <c r="I272" s="41">
        <v>13.922651933701657</v>
      </c>
      <c r="J272" s="41">
        <v>5.8011049723756907</v>
      </c>
      <c r="K272" s="41">
        <v>0.33149171270718231</v>
      </c>
      <c r="L272" s="41">
        <v>19.889502762430944</v>
      </c>
      <c r="M272" s="41">
        <v>5.1381215469613251</v>
      </c>
    </row>
    <row r="273" spans="1:14" ht="30" x14ac:dyDescent="0.25">
      <c r="A273" s="22" t="s">
        <v>240</v>
      </c>
      <c r="B273" s="22" t="s">
        <v>953</v>
      </c>
      <c r="C273" s="23" t="s">
        <v>1116</v>
      </c>
      <c r="D273" s="41">
        <v>6.0333333333333332</v>
      </c>
      <c r="E273" s="41">
        <v>17.237569060773481</v>
      </c>
      <c r="F273" s="41">
        <v>22.872928176795583</v>
      </c>
      <c r="G273" s="41">
        <v>241</v>
      </c>
      <c r="H273" s="41">
        <v>0.33149171270718231</v>
      </c>
      <c r="I273" s="41">
        <v>11.933701657458563</v>
      </c>
      <c r="J273" s="41">
        <v>4.972375690607735</v>
      </c>
      <c r="K273" s="41">
        <v>0.49723756906077343</v>
      </c>
      <c r="L273" s="41">
        <v>17.569060773480665</v>
      </c>
      <c r="M273" s="41">
        <v>4.806629834254144</v>
      </c>
    </row>
    <row r="274" spans="1:14" ht="30" x14ac:dyDescent="0.25">
      <c r="A274" s="22" t="s">
        <v>240</v>
      </c>
      <c r="B274" s="22" t="s">
        <v>954</v>
      </c>
      <c r="C274" s="23" t="s">
        <v>600</v>
      </c>
      <c r="D274" s="41">
        <v>6.0333333333333332</v>
      </c>
      <c r="E274" s="41">
        <v>22.044198895027623</v>
      </c>
      <c r="F274" s="41">
        <v>19.723756906077345</v>
      </c>
      <c r="G274" s="41">
        <v>638</v>
      </c>
      <c r="H274" s="41">
        <v>1.160220994475138</v>
      </c>
      <c r="I274" s="41">
        <v>20.883977900552487</v>
      </c>
      <c r="J274" s="41"/>
      <c r="K274" s="41">
        <v>0.99447513812154686</v>
      </c>
      <c r="L274" s="41">
        <v>18.729281767955801</v>
      </c>
      <c r="M274" s="41"/>
    </row>
    <row r="275" spans="1:14" ht="30" x14ac:dyDescent="0.25">
      <c r="A275" s="22" t="s">
        <v>240</v>
      </c>
      <c r="B275" s="22" t="s">
        <v>955</v>
      </c>
      <c r="C275" s="23" t="s">
        <v>1117</v>
      </c>
      <c r="D275" s="41">
        <v>6.0333333333333332</v>
      </c>
      <c r="E275" s="41">
        <v>16.740331491712706</v>
      </c>
      <c r="F275" s="41">
        <v>16.906077348066301</v>
      </c>
      <c r="G275" s="41">
        <v>409</v>
      </c>
      <c r="H275" s="41">
        <v>0.49723756906077343</v>
      </c>
      <c r="I275" s="41">
        <v>11.270718232044199</v>
      </c>
      <c r="J275" s="41">
        <v>4.9723756906077341</v>
      </c>
      <c r="K275" s="41">
        <v>0.33149171270718231</v>
      </c>
      <c r="L275" s="41">
        <v>11.767955801104973</v>
      </c>
      <c r="M275" s="41">
        <v>4.8066298342541431</v>
      </c>
    </row>
    <row r="276" spans="1:14" ht="30" x14ac:dyDescent="0.25">
      <c r="A276" s="22" t="s">
        <v>240</v>
      </c>
      <c r="B276" s="22" t="s">
        <v>956</v>
      </c>
      <c r="C276" s="23" t="s">
        <v>1118</v>
      </c>
      <c r="D276" s="41">
        <v>6.0333333333333332</v>
      </c>
      <c r="E276" s="41">
        <v>18.066298342541444</v>
      </c>
      <c r="F276" s="41">
        <v>16.243093922651937</v>
      </c>
      <c r="G276" s="41">
        <v>379</v>
      </c>
      <c r="H276" s="41">
        <v>0.49723756906077343</v>
      </c>
      <c r="I276" s="41">
        <v>11.767955801104973</v>
      </c>
      <c r="J276" s="41">
        <v>5.8011049723756898</v>
      </c>
      <c r="K276" s="41">
        <v>0.33149171270718231</v>
      </c>
      <c r="L276" s="41">
        <v>10.441988950276244</v>
      </c>
      <c r="M276" s="41">
        <v>5.469613259668507</v>
      </c>
    </row>
    <row r="277" spans="1:14" ht="30" x14ac:dyDescent="0.25">
      <c r="A277" s="22" t="s">
        <v>240</v>
      </c>
      <c r="B277" s="22" t="s">
        <v>957</v>
      </c>
      <c r="C277" s="23" t="s">
        <v>598</v>
      </c>
      <c r="D277" s="41">
        <v>6.0333333333333332</v>
      </c>
      <c r="E277" s="41">
        <v>40.110497237569049</v>
      </c>
      <c r="F277" s="41">
        <v>14.254143646408838</v>
      </c>
      <c r="G277" s="41">
        <v>321</v>
      </c>
      <c r="H277" s="41">
        <v>0.99447513812154698</v>
      </c>
      <c r="I277" s="41">
        <v>33.149171270718227</v>
      </c>
      <c r="J277" s="41">
        <v>5.9668508287292816</v>
      </c>
      <c r="K277" s="41">
        <v>0</v>
      </c>
      <c r="L277" s="41">
        <v>8.4530386740331487</v>
      </c>
      <c r="M277" s="41">
        <v>5.8011049723756907</v>
      </c>
    </row>
    <row r="278" spans="1:14" ht="30" x14ac:dyDescent="0.25">
      <c r="A278" s="22" t="s">
        <v>240</v>
      </c>
      <c r="B278" s="22" t="s">
        <v>958</v>
      </c>
      <c r="C278" s="23" t="s">
        <v>1119</v>
      </c>
      <c r="D278" s="41">
        <v>6.0333333333333332</v>
      </c>
      <c r="E278" s="41">
        <v>18.232044198895029</v>
      </c>
      <c r="F278" s="41">
        <v>13.093922651933703</v>
      </c>
      <c r="G278" s="41">
        <v>442</v>
      </c>
      <c r="H278" s="41">
        <v>0.33149171270718231</v>
      </c>
      <c r="I278" s="41">
        <v>13.591160220994475</v>
      </c>
      <c r="J278" s="41">
        <v>5.4696132596685088</v>
      </c>
      <c r="K278" s="41">
        <v>0</v>
      </c>
      <c r="L278" s="41">
        <v>7.624309392265193</v>
      </c>
      <c r="M278" s="41">
        <v>5.4696132596685088</v>
      </c>
    </row>
    <row r="279" spans="1:14" ht="30" x14ac:dyDescent="0.25">
      <c r="A279" s="22" t="s">
        <v>240</v>
      </c>
      <c r="B279" s="22" t="s">
        <v>959</v>
      </c>
      <c r="C279" s="23" t="s">
        <v>1120</v>
      </c>
      <c r="D279" s="41">
        <v>6.0333333333333332</v>
      </c>
      <c r="E279" s="41">
        <v>19.392265193370168</v>
      </c>
      <c r="F279" s="41">
        <v>13.093922651933703</v>
      </c>
      <c r="G279" s="41">
        <v>447</v>
      </c>
      <c r="H279" s="41">
        <v>0.66298342541436461</v>
      </c>
      <c r="I279" s="41">
        <v>12.430939226519335</v>
      </c>
      <c r="J279" s="41">
        <v>5.1381215469613259</v>
      </c>
      <c r="K279" s="41">
        <v>0.16574585635359115</v>
      </c>
      <c r="L279" s="41">
        <v>8.2872928176795568</v>
      </c>
      <c r="M279" s="41">
        <v>4.6408839779005522</v>
      </c>
    </row>
    <row r="280" spans="1:14" ht="30" x14ac:dyDescent="0.25">
      <c r="A280" s="22" t="s">
        <v>240</v>
      </c>
      <c r="B280" s="22" t="s">
        <v>960</v>
      </c>
      <c r="C280" s="23" t="s">
        <v>961</v>
      </c>
      <c r="D280" s="41">
        <v>6.0333333333333332</v>
      </c>
      <c r="E280" s="41">
        <v>16.408839779005525</v>
      </c>
      <c r="F280" s="41">
        <v>12.928176795580113</v>
      </c>
      <c r="G280" s="41">
        <v>476</v>
      </c>
      <c r="H280" s="41">
        <v>0.33149171270718231</v>
      </c>
      <c r="I280" s="41">
        <v>10.441988950276242</v>
      </c>
      <c r="J280" s="41">
        <v>5.6353591160220988</v>
      </c>
      <c r="K280" s="41">
        <v>0.16574585635359115</v>
      </c>
      <c r="L280" s="41">
        <v>7.2928176795580111</v>
      </c>
      <c r="M280" s="41">
        <v>5.4696132596685079</v>
      </c>
    </row>
    <row r="281" spans="1:14" s="4" customFormat="1" ht="30" x14ac:dyDescent="0.25">
      <c r="A281" s="22" t="s">
        <v>240</v>
      </c>
      <c r="B281" s="22" t="s">
        <v>962</v>
      </c>
      <c r="C281" s="23" t="s">
        <v>963</v>
      </c>
      <c r="D281" s="41">
        <v>6.0333333333333332</v>
      </c>
      <c r="E281" s="41">
        <v>17.403314917127073</v>
      </c>
      <c r="F281" s="41">
        <v>11.270718232044201</v>
      </c>
      <c r="G281" s="41">
        <v>425</v>
      </c>
      <c r="H281" s="41">
        <v>0</v>
      </c>
      <c r="I281" s="41">
        <v>11.60220994475138</v>
      </c>
      <c r="J281" s="41">
        <v>5.8011049723756907</v>
      </c>
      <c r="K281" s="41">
        <v>0.16574585635359115</v>
      </c>
      <c r="L281" s="41">
        <v>6.4640883977900545</v>
      </c>
      <c r="M281" s="41">
        <v>4.6408839779005513</v>
      </c>
      <c r="N281" s="5"/>
    </row>
    <row r="282" spans="1:14" s="4" customFormat="1" ht="30" x14ac:dyDescent="0.25">
      <c r="A282" s="24" t="s">
        <v>402</v>
      </c>
      <c r="B282" s="25"/>
      <c r="C282" s="24"/>
      <c r="D282" s="48"/>
      <c r="E282" s="48">
        <v>22.707182320441991</v>
      </c>
      <c r="F282" s="48">
        <v>18.864892014063283</v>
      </c>
      <c r="G282" s="48">
        <f>+SUM(G271:G281)</f>
        <v>4614</v>
      </c>
      <c r="H282" s="48">
        <v>0.49723756906077338</v>
      </c>
      <c r="I282" s="48">
        <v>15.745856353591163</v>
      </c>
      <c r="J282" s="48">
        <v>7.1104972375690618</v>
      </c>
      <c r="K282" s="48">
        <v>0.28628829733802102</v>
      </c>
      <c r="L282" s="48">
        <v>12.461074836765443</v>
      </c>
      <c r="M282" s="48">
        <v>6.7292817679558015</v>
      </c>
      <c r="N282" s="5"/>
    </row>
    <row r="283" spans="1:14" s="4" customFormat="1" ht="30" x14ac:dyDescent="0.25">
      <c r="A283" s="22" t="s">
        <v>251</v>
      </c>
      <c r="B283" s="22" t="s">
        <v>964</v>
      </c>
      <c r="C283" s="23" t="s">
        <v>965</v>
      </c>
      <c r="D283" s="41">
        <v>6.0333333333333332</v>
      </c>
      <c r="E283" s="41">
        <v>37.790055248618778</v>
      </c>
      <c r="F283" s="41">
        <v>46.077348066298335</v>
      </c>
      <c r="G283" s="41">
        <v>525</v>
      </c>
      <c r="H283" s="41">
        <v>1.6574585635359116</v>
      </c>
      <c r="I283" s="41">
        <v>22.209944751381215</v>
      </c>
      <c r="J283" s="41">
        <v>13.922651933701657</v>
      </c>
      <c r="K283" s="41">
        <v>1.8232044198895028</v>
      </c>
      <c r="L283" s="41">
        <v>30.662983425414367</v>
      </c>
      <c r="M283" s="41">
        <v>13.591160220994475</v>
      </c>
      <c r="N283" s="5"/>
    </row>
    <row r="284" spans="1:14" s="4" customFormat="1" ht="30" x14ac:dyDescent="0.25">
      <c r="A284" s="22" t="s">
        <v>251</v>
      </c>
      <c r="B284" s="22" t="s">
        <v>966</v>
      </c>
      <c r="C284" s="23" t="s">
        <v>603</v>
      </c>
      <c r="D284" s="41">
        <v>6.0333333333333332</v>
      </c>
      <c r="E284" s="41">
        <v>36.795580110497234</v>
      </c>
      <c r="F284" s="41">
        <v>39.447513812154689</v>
      </c>
      <c r="G284" s="41">
        <v>679</v>
      </c>
      <c r="H284" s="41">
        <v>1.160220994475138</v>
      </c>
      <c r="I284" s="41">
        <v>21.878453038674035</v>
      </c>
      <c r="J284" s="41">
        <v>13.756906077348068</v>
      </c>
      <c r="K284" s="41">
        <v>0.99447513812154686</v>
      </c>
      <c r="L284" s="41">
        <v>25.524861878453041</v>
      </c>
      <c r="M284" s="41">
        <v>12.928176795580111</v>
      </c>
      <c r="N284" s="5"/>
    </row>
    <row r="285" spans="1:14" s="4" customFormat="1" ht="30" x14ac:dyDescent="0.25">
      <c r="A285" s="22" t="s">
        <v>251</v>
      </c>
      <c r="B285" s="22" t="s">
        <v>967</v>
      </c>
      <c r="C285" s="23" t="s">
        <v>606</v>
      </c>
      <c r="D285" s="41">
        <v>6.0333333333333332</v>
      </c>
      <c r="E285" s="41">
        <v>36.961325966850829</v>
      </c>
      <c r="F285" s="41">
        <v>33.646408839779006</v>
      </c>
      <c r="G285" s="41">
        <v>740</v>
      </c>
      <c r="H285" s="41">
        <v>1.160220994475138</v>
      </c>
      <c r="I285" s="41">
        <v>22.375690607734803</v>
      </c>
      <c r="J285" s="41">
        <v>13.425414364640883</v>
      </c>
      <c r="K285" s="41">
        <v>0.82872928176795579</v>
      </c>
      <c r="L285" s="41">
        <v>19.889502762430944</v>
      </c>
      <c r="M285" s="41">
        <v>12.928176795580111</v>
      </c>
      <c r="N285" s="5"/>
    </row>
    <row r="286" spans="1:14" s="4" customFormat="1" ht="30" x14ac:dyDescent="0.25">
      <c r="A286" s="22" t="s">
        <v>251</v>
      </c>
      <c r="B286" s="22" t="s">
        <v>601</v>
      </c>
      <c r="C286" s="23" t="s">
        <v>602</v>
      </c>
      <c r="D286" s="41">
        <v>6.0333333333333332</v>
      </c>
      <c r="E286" s="41">
        <v>13.922651933701658</v>
      </c>
      <c r="F286" s="41">
        <v>32.651933701657455</v>
      </c>
      <c r="G286" s="41">
        <v>421</v>
      </c>
      <c r="H286" s="41">
        <v>0.16574585635359115</v>
      </c>
      <c r="I286" s="41">
        <v>0.66298342541436461</v>
      </c>
      <c r="J286" s="41">
        <v>13.093922651933703</v>
      </c>
      <c r="K286" s="41">
        <v>0.33149171270718231</v>
      </c>
      <c r="L286" s="41">
        <v>19.392265193370164</v>
      </c>
      <c r="M286" s="41">
        <v>12.928176795580111</v>
      </c>
      <c r="N286" s="5"/>
    </row>
    <row r="287" spans="1:14" s="4" customFormat="1" ht="45" x14ac:dyDescent="0.25">
      <c r="A287" s="22" t="s">
        <v>251</v>
      </c>
      <c r="B287" s="22" t="s">
        <v>604</v>
      </c>
      <c r="C287" s="23" t="s">
        <v>968</v>
      </c>
      <c r="D287" s="41">
        <v>6.0333333333333332</v>
      </c>
      <c r="E287" s="41">
        <v>134.58563535911605</v>
      </c>
      <c r="F287" s="41">
        <v>27.51381215469614</v>
      </c>
      <c r="G287" s="41">
        <v>640</v>
      </c>
      <c r="H287" s="41">
        <v>5.1381215469613259</v>
      </c>
      <c r="I287" s="41">
        <v>115.19337016574588</v>
      </c>
      <c r="J287" s="41">
        <v>14.254143646408838</v>
      </c>
      <c r="K287" s="41">
        <v>0.33149171270718231</v>
      </c>
      <c r="L287" s="41">
        <v>13.922651933701658</v>
      </c>
      <c r="M287" s="41">
        <v>13.259668508287293</v>
      </c>
      <c r="N287" s="5"/>
    </row>
    <row r="288" spans="1:14" s="4" customFormat="1" ht="30" x14ac:dyDescent="0.25">
      <c r="A288" s="22" t="s">
        <v>251</v>
      </c>
      <c r="B288" s="22" t="s">
        <v>969</v>
      </c>
      <c r="C288" s="23" t="s">
        <v>970</v>
      </c>
      <c r="D288" s="41">
        <v>6.0333333333333332</v>
      </c>
      <c r="E288" s="41">
        <v>32.486187845303867</v>
      </c>
      <c r="F288" s="41">
        <v>24.530386740331497</v>
      </c>
      <c r="G288" s="41">
        <v>862</v>
      </c>
      <c r="H288" s="41">
        <v>1.6574585635359116</v>
      </c>
      <c r="I288" s="41">
        <v>24.364640883977899</v>
      </c>
      <c r="J288" s="41">
        <v>6.4640883977900545</v>
      </c>
      <c r="K288" s="41">
        <v>1.4917127071823204</v>
      </c>
      <c r="L288" s="41">
        <v>17.569060773480665</v>
      </c>
      <c r="M288" s="41">
        <v>5.4696132596685079</v>
      </c>
      <c r="N288" s="5"/>
    </row>
    <row r="289" spans="1:14" s="4" customFormat="1" ht="30" x14ac:dyDescent="0.25">
      <c r="A289" s="22" t="s">
        <v>251</v>
      </c>
      <c r="B289" s="22" t="s">
        <v>608</v>
      </c>
      <c r="C289" s="23" t="s">
        <v>609</v>
      </c>
      <c r="D289" s="41">
        <v>6.0333333333333332</v>
      </c>
      <c r="E289" s="41">
        <v>36.132596685082873</v>
      </c>
      <c r="F289" s="41">
        <v>24.364640883977899</v>
      </c>
      <c r="G289" s="41">
        <v>492</v>
      </c>
      <c r="H289" s="41">
        <v>0.99447513812154686</v>
      </c>
      <c r="I289" s="41">
        <v>21.712707182320443</v>
      </c>
      <c r="J289" s="41">
        <v>13.425414364640885</v>
      </c>
      <c r="K289" s="41">
        <v>0.82872928176795579</v>
      </c>
      <c r="L289" s="41">
        <v>10.939226519337018</v>
      </c>
      <c r="M289" s="41">
        <v>12.596685082872929</v>
      </c>
      <c r="N289" s="5"/>
    </row>
    <row r="290" spans="1:14" s="4" customFormat="1" ht="30" x14ac:dyDescent="0.25">
      <c r="A290" s="22" t="s">
        <v>251</v>
      </c>
      <c r="B290" s="22" t="s">
        <v>971</v>
      </c>
      <c r="C290" s="23" t="s">
        <v>605</v>
      </c>
      <c r="D290" s="41">
        <v>6.0333333333333332</v>
      </c>
      <c r="E290" s="41">
        <v>21.381215469613259</v>
      </c>
      <c r="F290" s="41">
        <v>24.19889502762431</v>
      </c>
      <c r="G290" s="41">
        <v>346</v>
      </c>
      <c r="H290" s="41">
        <v>0.82872928176795579</v>
      </c>
      <c r="I290" s="41">
        <v>17.237569060773481</v>
      </c>
      <c r="J290" s="41">
        <v>3.3149171270718227</v>
      </c>
      <c r="K290" s="41">
        <v>0.49723756906077343</v>
      </c>
      <c r="L290" s="41">
        <v>20.552486187845304</v>
      </c>
      <c r="M290" s="41">
        <v>3.1491712707182318</v>
      </c>
      <c r="N290" s="5"/>
    </row>
    <row r="291" spans="1:14" s="4" customFormat="1" ht="30" x14ac:dyDescent="0.25">
      <c r="A291" s="22" t="s">
        <v>251</v>
      </c>
      <c r="B291" s="22" t="s">
        <v>972</v>
      </c>
      <c r="C291" s="23" t="s">
        <v>607</v>
      </c>
      <c r="D291" s="41">
        <v>6.0333333333333332</v>
      </c>
      <c r="E291" s="41">
        <v>37.790055248618785</v>
      </c>
      <c r="F291" s="41">
        <v>23.86740331491713</v>
      </c>
      <c r="G291" s="41">
        <v>618</v>
      </c>
      <c r="H291" s="41">
        <v>1.3259668508287292</v>
      </c>
      <c r="I291" s="41">
        <v>22.707182320441987</v>
      </c>
      <c r="J291" s="41">
        <v>13.756906077348065</v>
      </c>
      <c r="K291" s="41">
        <v>0.99447513812154686</v>
      </c>
      <c r="L291" s="41">
        <v>9.9447513812154718</v>
      </c>
      <c r="M291" s="41">
        <v>12.928176795580111</v>
      </c>
      <c r="N291" s="5"/>
    </row>
    <row r="292" spans="1:14" s="4" customFormat="1" ht="30" x14ac:dyDescent="0.25">
      <c r="A292" s="22" t="s">
        <v>251</v>
      </c>
      <c r="B292" s="22" t="s">
        <v>973</v>
      </c>
      <c r="C292" s="23" t="s">
        <v>611</v>
      </c>
      <c r="D292" s="41">
        <v>6.0333333333333332</v>
      </c>
      <c r="E292" s="41">
        <v>44.917127071823195</v>
      </c>
      <c r="F292" s="41">
        <v>23.038674033149174</v>
      </c>
      <c r="G292" s="41">
        <v>673</v>
      </c>
      <c r="H292" s="41">
        <v>1.3259668508287292</v>
      </c>
      <c r="I292" s="41">
        <v>29.834254143646412</v>
      </c>
      <c r="J292" s="41">
        <v>13.756906077348066</v>
      </c>
      <c r="K292" s="41">
        <v>0.66298342541436461</v>
      </c>
      <c r="L292" s="41">
        <v>9.1160220994475125</v>
      </c>
      <c r="M292" s="41">
        <v>13.259668508287293</v>
      </c>
      <c r="N292" s="5"/>
    </row>
    <row r="293" spans="1:14" s="4" customFormat="1" ht="36" x14ac:dyDescent="0.25">
      <c r="A293" s="61" t="s">
        <v>251</v>
      </c>
      <c r="B293" s="61" t="s">
        <v>610</v>
      </c>
      <c r="C293" s="61" t="s">
        <v>974</v>
      </c>
      <c r="D293" s="53">
        <v>6.0333333333333332</v>
      </c>
      <c r="E293" s="53">
        <v>42.430939226519328</v>
      </c>
      <c r="F293" s="53">
        <v>22.872928176795579</v>
      </c>
      <c r="G293" s="53">
        <v>505</v>
      </c>
      <c r="H293" s="53">
        <v>1.160220994475138</v>
      </c>
      <c r="I293" s="53">
        <v>22.209944751381215</v>
      </c>
      <c r="J293" s="53">
        <v>19.060773480662984</v>
      </c>
      <c r="K293" s="53">
        <v>0.82872928176795579</v>
      </c>
      <c r="L293" s="53">
        <v>8.7845303867403324</v>
      </c>
      <c r="M293" s="53">
        <v>13.259668508287293</v>
      </c>
      <c r="N293" s="54" t="s">
        <v>1077</v>
      </c>
    </row>
    <row r="294" spans="1:14" s="4" customFormat="1" ht="36" x14ac:dyDescent="0.25">
      <c r="A294" s="61" t="s">
        <v>251</v>
      </c>
      <c r="B294" s="61" t="s">
        <v>610</v>
      </c>
      <c r="C294" s="61" t="s">
        <v>974</v>
      </c>
      <c r="D294" s="53">
        <v>3</v>
      </c>
      <c r="E294" s="53">
        <v>173.33333333333334</v>
      </c>
      <c r="F294" s="53">
        <v>15.666666666666666</v>
      </c>
      <c r="G294" s="53">
        <v>461</v>
      </c>
      <c r="H294" s="53">
        <v>3</v>
      </c>
      <c r="I294" s="53">
        <v>155.66666666666666</v>
      </c>
      <c r="J294" s="53">
        <v>14.666666666666668</v>
      </c>
      <c r="K294" s="53">
        <v>1</v>
      </c>
      <c r="L294" s="53">
        <v>3.9999999999999996</v>
      </c>
      <c r="M294" s="53">
        <v>10.666666666666666</v>
      </c>
      <c r="N294" s="54" t="s">
        <v>1077</v>
      </c>
    </row>
    <row r="295" spans="1:14" s="4" customFormat="1" ht="45" x14ac:dyDescent="0.25">
      <c r="A295" s="24" t="s">
        <v>403</v>
      </c>
      <c r="B295" s="25"/>
      <c r="C295" s="24"/>
      <c r="D295" s="48"/>
      <c r="E295" s="48">
        <v>54.043891958256602</v>
      </c>
      <c r="F295" s="48">
        <v>28.156384284837326</v>
      </c>
      <c r="G295" s="48">
        <f>+SUM(G283:G294)</f>
        <v>6962</v>
      </c>
      <c r="H295" s="48">
        <v>1.6312154696132597</v>
      </c>
      <c r="I295" s="48">
        <v>39.671117249846532</v>
      </c>
      <c r="J295" s="48">
        <v>12.741559238796805</v>
      </c>
      <c r="K295" s="48">
        <v>0.88443830570902382</v>
      </c>
      <c r="L295" s="48">
        <v>15.858195211786374</v>
      </c>
      <c r="M295" s="48">
        <v>11.413750767341925</v>
      </c>
      <c r="N295" s="5"/>
    </row>
    <row r="296" spans="1:14" s="4" customFormat="1" ht="30" x14ac:dyDescent="0.25">
      <c r="A296" s="22" t="s">
        <v>260</v>
      </c>
      <c r="B296" s="22" t="s">
        <v>975</v>
      </c>
      <c r="C296" s="23" t="s">
        <v>612</v>
      </c>
      <c r="D296" s="41">
        <v>6.0333333333333332</v>
      </c>
      <c r="E296" s="41">
        <v>39.613259668508285</v>
      </c>
      <c r="F296" s="41">
        <v>34.475138121546969</v>
      </c>
      <c r="G296" s="41">
        <v>494</v>
      </c>
      <c r="H296" s="41">
        <v>0.99447513812154686</v>
      </c>
      <c r="I296" s="41">
        <v>31.823204419889507</v>
      </c>
      <c r="J296" s="41">
        <v>6.7955801104972373</v>
      </c>
      <c r="K296" s="41">
        <v>0.16574585635359115</v>
      </c>
      <c r="L296" s="41">
        <v>27.679558011049728</v>
      </c>
      <c r="M296" s="41">
        <v>6.6298342541436464</v>
      </c>
      <c r="N296" s="5"/>
    </row>
    <row r="297" spans="1:14" s="4" customFormat="1" ht="30" x14ac:dyDescent="0.25">
      <c r="A297" s="22" t="s">
        <v>260</v>
      </c>
      <c r="B297" s="22" t="s">
        <v>613</v>
      </c>
      <c r="C297" s="23" t="s">
        <v>976</v>
      </c>
      <c r="D297" s="41">
        <v>6.0333333333333332</v>
      </c>
      <c r="E297" s="41">
        <v>39.281767955801108</v>
      </c>
      <c r="F297" s="41">
        <v>33.149171270718227</v>
      </c>
      <c r="G297" s="41">
        <v>526</v>
      </c>
      <c r="H297" s="41">
        <v>1.160220994475138</v>
      </c>
      <c r="I297" s="41">
        <v>31.657458563535911</v>
      </c>
      <c r="J297" s="41">
        <v>6.4640883977900554</v>
      </c>
      <c r="K297" s="41">
        <v>0.33149171270718231</v>
      </c>
      <c r="L297" s="41">
        <v>26.353591160220997</v>
      </c>
      <c r="M297" s="41">
        <v>6.4640883977900554</v>
      </c>
      <c r="N297" s="5"/>
    </row>
    <row r="298" spans="1:14" s="4" customFormat="1" ht="30" x14ac:dyDescent="0.25">
      <c r="A298" s="22" t="s">
        <v>260</v>
      </c>
      <c r="B298" s="22" t="s">
        <v>977</v>
      </c>
      <c r="C298" s="23" t="s">
        <v>978</v>
      </c>
      <c r="D298" s="41">
        <v>6.0333333333333332</v>
      </c>
      <c r="E298" s="41">
        <v>39.447513812154689</v>
      </c>
      <c r="F298" s="41">
        <v>30.662983425414367</v>
      </c>
      <c r="G298" s="41">
        <v>566</v>
      </c>
      <c r="H298" s="41">
        <v>1.3259668508287292</v>
      </c>
      <c r="I298" s="41">
        <v>31.491712707182323</v>
      </c>
      <c r="J298" s="41">
        <v>6.6298342541436464</v>
      </c>
      <c r="K298" s="41">
        <v>0.49723756906077343</v>
      </c>
      <c r="L298" s="41">
        <v>24.530386740331497</v>
      </c>
      <c r="M298" s="41">
        <v>5.6353591160220988</v>
      </c>
      <c r="N298" s="5"/>
    </row>
    <row r="299" spans="1:14" s="4" customFormat="1" ht="30" x14ac:dyDescent="0.25">
      <c r="A299" s="22" t="s">
        <v>260</v>
      </c>
      <c r="B299" s="22" t="s">
        <v>614</v>
      </c>
      <c r="C299" s="23" t="s">
        <v>615</v>
      </c>
      <c r="D299" s="41">
        <v>6.0333333333333332</v>
      </c>
      <c r="E299" s="41">
        <v>38.784530386740329</v>
      </c>
      <c r="F299" s="41">
        <v>30</v>
      </c>
      <c r="G299" s="41">
        <v>699</v>
      </c>
      <c r="H299" s="41">
        <v>0.99447513812154686</v>
      </c>
      <c r="I299" s="41">
        <v>31.491712707182323</v>
      </c>
      <c r="J299" s="41">
        <v>6.2983425414364644</v>
      </c>
      <c r="K299" s="41">
        <v>0.49723756906077343</v>
      </c>
      <c r="L299" s="41">
        <v>23.370165745856355</v>
      </c>
      <c r="M299" s="41">
        <v>6.1325966850828726</v>
      </c>
      <c r="N299" s="5"/>
    </row>
    <row r="300" spans="1:14" s="4" customFormat="1" ht="30" x14ac:dyDescent="0.25">
      <c r="A300" s="22" t="s">
        <v>260</v>
      </c>
      <c r="B300" s="22" t="s">
        <v>979</v>
      </c>
      <c r="C300" s="23" t="s">
        <v>980</v>
      </c>
      <c r="D300" s="41">
        <v>6.0333333333333332</v>
      </c>
      <c r="E300" s="41">
        <v>38.287292817679557</v>
      </c>
      <c r="F300" s="41">
        <v>29.33701657458564</v>
      </c>
      <c r="G300" s="41">
        <v>504</v>
      </c>
      <c r="H300" s="41">
        <v>1.160220994475138</v>
      </c>
      <c r="I300" s="41">
        <v>30.662983425414371</v>
      </c>
      <c r="J300" s="41">
        <v>6.4640883977900554</v>
      </c>
      <c r="K300" s="41">
        <v>0.66298342541436461</v>
      </c>
      <c r="L300" s="41">
        <v>22.375690607734807</v>
      </c>
      <c r="M300" s="41">
        <v>6.2983425414364635</v>
      </c>
      <c r="N300" s="5"/>
    </row>
    <row r="301" spans="1:14" s="4" customFormat="1" ht="30" x14ac:dyDescent="0.25">
      <c r="A301" s="22" t="s">
        <v>260</v>
      </c>
      <c r="B301" s="22" t="s">
        <v>981</v>
      </c>
      <c r="C301" s="23" t="s">
        <v>616</v>
      </c>
      <c r="D301" s="41">
        <v>6.0333333333333332</v>
      </c>
      <c r="E301" s="41">
        <v>39.613259668508285</v>
      </c>
      <c r="F301" s="41">
        <v>23.701657458563538</v>
      </c>
      <c r="G301" s="41">
        <v>773</v>
      </c>
      <c r="H301" s="41">
        <v>0.49723756906077343</v>
      </c>
      <c r="I301" s="41">
        <v>32.154696132596683</v>
      </c>
      <c r="J301" s="41">
        <v>6.9613259668508283</v>
      </c>
      <c r="K301" s="41">
        <v>0.66298342541436461</v>
      </c>
      <c r="L301" s="41">
        <v>16.408839779005525</v>
      </c>
      <c r="M301" s="41">
        <v>6.6298342541436464</v>
      </c>
      <c r="N301" s="5"/>
    </row>
    <row r="302" spans="1:14" s="4" customFormat="1" ht="30" x14ac:dyDescent="0.25">
      <c r="A302" s="24" t="s">
        <v>404</v>
      </c>
      <c r="B302" s="25"/>
      <c r="C302" s="24"/>
      <c r="D302" s="48"/>
      <c r="E302" s="48">
        <v>39.171270718232037</v>
      </c>
      <c r="F302" s="48">
        <v>30.220994475138124</v>
      </c>
      <c r="G302" s="48">
        <f>+SUM(G296:G301)</f>
        <v>3562</v>
      </c>
      <c r="H302" s="48">
        <v>1.0220994475138123</v>
      </c>
      <c r="I302" s="48">
        <v>31.546961325966858</v>
      </c>
      <c r="J302" s="48">
        <v>6.6022099447513822</v>
      </c>
      <c r="K302" s="48">
        <v>0.46961325966850831</v>
      </c>
      <c r="L302" s="48">
        <v>23.453038674033152</v>
      </c>
      <c r="M302" s="48">
        <v>6.2983425414364644</v>
      </c>
      <c r="N302" s="5"/>
    </row>
    <row r="303" spans="1:14" s="4" customFormat="1" ht="30" x14ac:dyDescent="0.25">
      <c r="A303" s="22" t="s">
        <v>271</v>
      </c>
      <c r="B303" s="22" t="s">
        <v>982</v>
      </c>
      <c r="C303" s="23" t="s">
        <v>617</v>
      </c>
      <c r="D303" s="41">
        <v>6.0333333333333332</v>
      </c>
      <c r="E303" s="41">
        <v>37.127071823204417</v>
      </c>
      <c r="F303" s="41">
        <v>33.480662983425411</v>
      </c>
      <c r="G303" s="41">
        <v>287</v>
      </c>
      <c r="H303" s="41">
        <v>1.3259668508287292</v>
      </c>
      <c r="I303" s="41">
        <v>22.044198895027623</v>
      </c>
      <c r="J303" s="41">
        <v>13.756906077348066</v>
      </c>
      <c r="K303" s="41">
        <v>0.33149171270718231</v>
      </c>
      <c r="L303" s="41">
        <v>20.22099447513812</v>
      </c>
      <c r="M303" s="41">
        <v>12.928176795580109</v>
      </c>
      <c r="N303" s="5"/>
    </row>
    <row r="304" spans="1:14" s="4" customFormat="1" ht="30" x14ac:dyDescent="0.25">
      <c r="A304" s="22" t="s">
        <v>271</v>
      </c>
      <c r="B304" s="22" t="s">
        <v>983</v>
      </c>
      <c r="C304" s="23" t="s">
        <v>620</v>
      </c>
      <c r="D304" s="41">
        <v>6.0333333333333332</v>
      </c>
      <c r="E304" s="41">
        <v>34.640883977900558</v>
      </c>
      <c r="F304" s="41">
        <v>26.353591160220997</v>
      </c>
      <c r="G304" s="41">
        <v>289</v>
      </c>
      <c r="H304" s="41">
        <v>1.3259668508287292</v>
      </c>
      <c r="I304" s="41">
        <v>23.038674033149174</v>
      </c>
      <c r="J304" s="41">
        <v>10.276243093922652</v>
      </c>
      <c r="K304" s="41">
        <v>0.49723756906077343</v>
      </c>
      <c r="L304" s="41">
        <v>16.574585635359117</v>
      </c>
      <c r="M304" s="41">
        <v>9.2817679558011044</v>
      </c>
      <c r="N304" s="5"/>
    </row>
    <row r="305" spans="1:14" s="4" customFormat="1" ht="30" x14ac:dyDescent="0.25">
      <c r="A305" s="22" t="s">
        <v>271</v>
      </c>
      <c r="B305" s="22" t="s">
        <v>984</v>
      </c>
      <c r="C305" s="23" t="s">
        <v>619</v>
      </c>
      <c r="D305" s="41">
        <v>6.0333333333333332</v>
      </c>
      <c r="E305" s="41">
        <v>32.817679558011051</v>
      </c>
      <c r="F305" s="41">
        <v>26.022099447513817</v>
      </c>
      <c r="G305" s="41">
        <v>368</v>
      </c>
      <c r="H305" s="41">
        <v>1.6574585635359116</v>
      </c>
      <c r="I305" s="41">
        <v>19.723756906077348</v>
      </c>
      <c r="J305" s="41">
        <v>11.436464088397791</v>
      </c>
      <c r="K305" s="41">
        <v>0.33149171270718231</v>
      </c>
      <c r="L305" s="41">
        <v>15.248618784530388</v>
      </c>
      <c r="M305" s="41">
        <v>10.441988950276244</v>
      </c>
      <c r="N305" s="5"/>
    </row>
    <row r="306" spans="1:14" s="4" customFormat="1" ht="30" x14ac:dyDescent="0.25">
      <c r="A306" s="22" t="s">
        <v>271</v>
      </c>
      <c r="B306" s="22" t="s">
        <v>985</v>
      </c>
      <c r="C306" s="23" t="s">
        <v>623</v>
      </c>
      <c r="D306" s="41">
        <v>6.0333333333333332</v>
      </c>
      <c r="E306" s="41">
        <v>36.961325966850822</v>
      </c>
      <c r="F306" s="41">
        <v>25.856353591160218</v>
      </c>
      <c r="G306" s="41">
        <v>403</v>
      </c>
      <c r="H306" s="41">
        <v>1.8232044198895028</v>
      </c>
      <c r="I306" s="41">
        <v>25.193370165745858</v>
      </c>
      <c r="J306" s="41">
        <v>9.94475138121547</v>
      </c>
      <c r="K306" s="41">
        <v>0.49723756906077349</v>
      </c>
      <c r="L306" s="41">
        <v>16.077348066298345</v>
      </c>
      <c r="M306" s="41">
        <v>9.2817679558011061</v>
      </c>
      <c r="N306" s="5"/>
    </row>
    <row r="307" spans="1:14" s="4" customFormat="1" ht="30" x14ac:dyDescent="0.25">
      <c r="A307" s="22" t="s">
        <v>271</v>
      </c>
      <c r="B307" s="22" t="s">
        <v>986</v>
      </c>
      <c r="C307" s="23" t="s">
        <v>622</v>
      </c>
      <c r="D307" s="41">
        <v>6.0333333333333332</v>
      </c>
      <c r="E307" s="41">
        <v>30.331491712707177</v>
      </c>
      <c r="F307" s="41">
        <v>25.524861878453045</v>
      </c>
      <c r="G307" s="41">
        <v>427</v>
      </c>
      <c r="H307" s="41">
        <v>1.3259668508287292</v>
      </c>
      <c r="I307" s="41">
        <v>18.895027624309389</v>
      </c>
      <c r="J307" s="41">
        <v>10.11049723756906</v>
      </c>
      <c r="K307" s="41">
        <v>0</v>
      </c>
      <c r="L307" s="41">
        <v>16.574585635359117</v>
      </c>
      <c r="M307" s="41">
        <v>8.9502762430939224</v>
      </c>
      <c r="N307" s="5"/>
    </row>
    <row r="308" spans="1:14" s="4" customFormat="1" ht="30" x14ac:dyDescent="0.25">
      <c r="A308" s="22" t="s">
        <v>271</v>
      </c>
      <c r="B308" s="22" t="s">
        <v>987</v>
      </c>
      <c r="C308" s="23" t="s">
        <v>618</v>
      </c>
      <c r="D308" s="41">
        <v>6.0333333333333332</v>
      </c>
      <c r="E308" s="41">
        <v>29.005524861878452</v>
      </c>
      <c r="F308" s="41">
        <v>24.033149171270722</v>
      </c>
      <c r="G308" s="41">
        <v>261</v>
      </c>
      <c r="H308" s="41">
        <v>1.4917127071823204</v>
      </c>
      <c r="I308" s="41">
        <v>18.729281767955801</v>
      </c>
      <c r="J308" s="41">
        <v>8.7845303867403306</v>
      </c>
      <c r="K308" s="41">
        <v>0.82872928176795579</v>
      </c>
      <c r="L308" s="41">
        <v>14.917127071823206</v>
      </c>
      <c r="M308" s="41">
        <v>8.2872928176795568</v>
      </c>
      <c r="N308" s="5"/>
    </row>
    <row r="309" spans="1:14" s="4" customFormat="1" ht="30" x14ac:dyDescent="0.25">
      <c r="A309" s="22" t="s">
        <v>271</v>
      </c>
      <c r="B309" s="22" t="s">
        <v>988</v>
      </c>
      <c r="C309" s="23" t="s">
        <v>621</v>
      </c>
      <c r="D309" s="41">
        <v>6.0333333333333332</v>
      </c>
      <c r="E309" s="41">
        <v>32.320441988950279</v>
      </c>
      <c r="F309" s="41">
        <v>23.038674033149171</v>
      </c>
      <c r="G309" s="41">
        <v>223</v>
      </c>
      <c r="H309" s="41">
        <v>1.3259668508287292</v>
      </c>
      <c r="I309" s="41">
        <v>20.883977900552484</v>
      </c>
      <c r="J309" s="41">
        <v>10.11049723756906</v>
      </c>
      <c r="K309" s="41">
        <v>0.33149171270718231</v>
      </c>
      <c r="L309" s="41">
        <v>14.41988950276243</v>
      </c>
      <c r="M309" s="41">
        <v>8.2872928176795586</v>
      </c>
      <c r="N309" s="5"/>
    </row>
    <row r="310" spans="1:14" s="4" customFormat="1" ht="30" x14ac:dyDescent="0.25">
      <c r="A310" s="24" t="s">
        <v>405</v>
      </c>
      <c r="B310" s="25"/>
      <c r="C310" s="24"/>
      <c r="D310" s="48"/>
      <c r="E310" s="48">
        <v>33.314917127071823</v>
      </c>
      <c r="F310" s="48">
        <v>26.329913180741908</v>
      </c>
      <c r="G310" s="48">
        <f>+SUM(G303:G309)</f>
        <v>2258</v>
      </c>
      <c r="H310" s="48">
        <v>1.4680347277032362</v>
      </c>
      <c r="I310" s="48">
        <v>21.215469613259671</v>
      </c>
      <c r="J310" s="48">
        <v>10.631412786108919</v>
      </c>
      <c r="K310" s="48">
        <v>0.40252565114443567</v>
      </c>
      <c r="L310" s="48">
        <v>16.290449881610105</v>
      </c>
      <c r="M310" s="48">
        <v>9.6369376479873718</v>
      </c>
      <c r="N310" s="5"/>
    </row>
    <row r="311" spans="1:14" s="4" customFormat="1" ht="30" x14ac:dyDescent="0.25">
      <c r="A311" s="22" t="s">
        <v>280</v>
      </c>
      <c r="B311" s="22" t="s">
        <v>989</v>
      </c>
      <c r="C311" s="23" t="s">
        <v>990</v>
      </c>
      <c r="D311" s="41">
        <v>6.0333333333333332</v>
      </c>
      <c r="E311" s="41">
        <v>47.734806629834246</v>
      </c>
      <c r="F311" s="41">
        <v>42.26519337016574</v>
      </c>
      <c r="G311" s="41">
        <v>314</v>
      </c>
      <c r="H311" s="41">
        <v>2.4861878453038675</v>
      </c>
      <c r="I311" s="41">
        <v>37.624309392265189</v>
      </c>
      <c r="J311" s="41">
        <v>7.624309392265193</v>
      </c>
      <c r="K311" s="41">
        <v>1.160220994475138</v>
      </c>
      <c r="L311" s="41">
        <v>33.314917127071823</v>
      </c>
      <c r="M311" s="41">
        <v>7.790055248618784</v>
      </c>
      <c r="N311" s="5"/>
    </row>
    <row r="312" spans="1:14" s="4" customFormat="1" ht="30" x14ac:dyDescent="0.25">
      <c r="A312" s="22" t="s">
        <v>280</v>
      </c>
      <c r="B312" s="22" t="s">
        <v>991</v>
      </c>
      <c r="C312" s="23" t="s">
        <v>630</v>
      </c>
      <c r="D312" s="41">
        <v>6.0333333333333332</v>
      </c>
      <c r="E312" s="41">
        <v>43.259668508287291</v>
      </c>
      <c r="F312" s="41">
        <v>40.939226519337012</v>
      </c>
      <c r="G312" s="41">
        <v>173</v>
      </c>
      <c r="H312" s="41">
        <v>2.1546961325966851</v>
      </c>
      <c r="I312" s="41">
        <v>34.972375690607741</v>
      </c>
      <c r="J312" s="41">
        <v>6.1325966850828735</v>
      </c>
      <c r="K312" s="41">
        <v>1.3259668508287292</v>
      </c>
      <c r="L312" s="41">
        <v>33.646408839779006</v>
      </c>
      <c r="M312" s="41">
        <v>5.9668508287292816</v>
      </c>
      <c r="N312" s="5"/>
    </row>
    <row r="313" spans="1:14" s="4" customFormat="1" ht="30" x14ac:dyDescent="0.25">
      <c r="A313" s="22" t="s">
        <v>280</v>
      </c>
      <c r="B313" s="22" t="s">
        <v>992</v>
      </c>
      <c r="C313" s="23" t="s">
        <v>626</v>
      </c>
      <c r="D313" s="41">
        <v>6.0333333333333332</v>
      </c>
      <c r="E313" s="41">
        <v>44.585635359116026</v>
      </c>
      <c r="F313" s="41">
        <v>37.790055248618778</v>
      </c>
      <c r="G313" s="41">
        <v>369</v>
      </c>
      <c r="H313" s="41">
        <v>2.6519337016574585</v>
      </c>
      <c r="I313" s="41">
        <v>33.97790055248619</v>
      </c>
      <c r="J313" s="41">
        <v>7.9558011049723749</v>
      </c>
      <c r="K313" s="41">
        <v>2.9834254143646408</v>
      </c>
      <c r="L313" s="41">
        <v>26.850828729281769</v>
      </c>
      <c r="M313" s="41">
        <v>7.9558011049723749</v>
      </c>
      <c r="N313" s="5"/>
    </row>
    <row r="314" spans="1:14" s="4" customFormat="1" ht="30" x14ac:dyDescent="0.25">
      <c r="A314" s="22" t="s">
        <v>280</v>
      </c>
      <c r="B314" s="22" t="s">
        <v>993</v>
      </c>
      <c r="C314" s="23" t="s">
        <v>624</v>
      </c>
      <c r="D314" s="41">
        <v>6.0333333333333332</v>
      </c>
      <c r="E314" s="41">
        <v>43.093922651933703</v>
      </c>
      <c r="F314" s="41">
        <v>36.298342541436469</v>
      </c>
      <c r="G314" s="41">
        <v>393</v>
      </c>
      <c r="H314" s="41">
        <v>1.8232044198895028</v>
      </c>
      <c r="I314" s="41">
        <v>34.806629834254146</v>
      </c>
      <c r="J314" s="41">
        <v>6.4640883977900554</v>
      </c>
      <c r="K314" s="41">
        <v>1.3259668508287292</v>
      </c>
      <c r="L314" s="41">
        <v>28.342541436464092</v>
      </c>
      <c r="M314" s="41">
        <v>6.6298342541436472</v>
      </c>
      <c r="N314" s="5"/>
    </row>
    <row r="315" spans="1:14" s="4" customFormat="1" ht="30" x14ac:dyDescent="0.25">
      <c r="A315" s="22" t="s">
        <v>280</v>
      </c>
      <c r="B315" s="22" t="s">
        <v>994</v>
      </c>
      <c r="C315" s="23" t="s">
        <v>627</v>
      </c>
      <c r="D315" s="41">
        <v>6.0333333333333332</v>
      </c>
      <c r="E315" s="41">
        <v>43.922651933701651</v>
      </c>
      <c r="F315" s="41">
        <v>35.966850828729271</v>
      </c>
      <c r="G315" s="41">
        <v>326</v>
      </c>
      <c r="H315" s="41">
        <v>2.1546961325966851</v>
      </c>
      <c r="I315" s="41">
        <v>33.97790055248619</v>
      </c>
      <c r="J315" s="41">
        <v>7.790055248618784</v>
      </c>
      <c r="K315" s="41">
        <v>0.66298342541436461</v>
      </c>
      <c r="L315" s="41">
        <v>28.1767955801105</v>
      </c>
      <c r="M315" s="41">
        <v>7.1270718232044192</v>
      </c>
      <c r="N315" s="5"/>
    </row>
    <row r="316" spans="1:14" s="4" customFormat="1" ht="30" x14ac:dyDescent="0.25">
      <c r="A316" s="22" t="s">
        <v>280</v>
      </c>
      <c r="B316" s="22" t="s">
        <v>995</v>
      </c>
      <c r="C316" s="23" t="s">
        <v>629</v>
      </c>
      <c r="D316" s="41">
        <v>6.0333333333333332</v>
      </c>
      <c r="E316" s="41">
        <v>46.90607734806629</v>
      </c>
      <c r="F316" s="41">
        <v>34.143646408839778</v>
      </c>
      <c r="G316" s="41">
        <v>196</v>
      </c>
      <c r="H316" s="41">
        <v>2.8176795580110499</v>
      </c>
      <c r="I316" s="41">
        <v>37.790055248618785</v>
      </c>
      <c r="J316" s="41">
        <v>6.2983425414364644</v>
      </c>
      <c r="K316" s="41">
        <v>0.82872928176795568</v>
      </c>
      <c r="L316" s="41">
        <v>26.685082872928177</v>
      </c>
      <c r="M316" s="41">
        <v>6.6298342541436464</v>
      </c>
      <c r="N316" s="5"/>
    </row>
    <row r="317" spans="1:14" s="4" customFormat="1" ht="30" x14ac:dyDescent="0.25">
      <c r="A317" s="22" t="s">
        <v>280</v>
      </c>
      <c r="B317" s="22" t="s">
        <v>996</v>
      </c>
      <c r="C317" s="23" t="s">
        <v>625</v>
      </c>
      <c r="D317" s="41">
        <v>6.0333333333333332</v>
      </c>
      <c r="E317" s="41">
        <v>45.745856353591151</v>
      </c>
      <c r="F317" s="41">
        <v>33.812154696132595</v>
      </c>
      <c r="G317" s="41">
        <v>473</v>
      </c>
      <c r="H317" s="41">
        <v>2.4861878453038675</v>
      </c>
      <c r="I317" s="41">
        <v>36.132596685082866</v>
      </c>
      <c r="J317" s="41">
        <v>7.1270718232044192</v>
      </c>
      <c r="K317" s="41">
        <v>1.8232044198895028</v>
      </c>
      <c r="L317" s="41">
        <v>25.524861878453041</v>
      </c>
      <c r="M317" s="41">
        <v>6.4640883977900536</v>
      </c>
      <c r="N317" s="5"/>
    </row>
    <row r="318" spans="1:14" s="4" customFormat="1" ht="30" x14ac:dyDescent="0.25">
      <c r="A318" s="22" t="s">
        <v>280</v>
      </c>
      <c r="B318" s="22" t="s">
        <v>997</v>
      </c>
      <c r="C318" s="23" t="s">
        <v>998</v>
      </c>
      <c r="D318" s="41">
        <v>6.0333333333333332</v>
      </c>
      <c r="E318" s="41">
        <v>45.414364640883974</v>
      </c>
      <c r="F318" s="41">
        <v>30.994475138121551</v>
      </c>
      <c r="G318" s="41">
        <v>246</v>
      </c>
      <c r="H318" s="41">
        <v>1.988950276243094</v>
      </c>
      <c r="I318" s="41">
        <v>36.298342541436462</v>
      </c>
      <c r="J318" s="41">
        <v>7.1270718232044201</v>
      </c>
      <c r="K318" s="41">
        <v>0.82872928176795579</v>
      </c>
      <c r="L318" s="41">
        <v>23.86740331491713</v>
      </c>
      <c r="M318" s="41">
        <v>6.2983425414364644</v>
      </c>
      <c r="N318" s="5"/>
    </row>
    <row r="319" spans="1:14" s="4" customFormat="1" ht="30" x14ac:dyDescent="0.25">
      <c r="A319" s="22" t="s">
        <v>280</v>
      </c>
      <c r="B319" s="22" t="s">
        <v>999</v>
      </c>
      <c r="C319" s="23" t="s">
        <v>631</v>
      </c>
      <c r="D319" s="41">
        <v>6.0333333333333332</v>
      </c>
      <c r="E319" s="41">
        <v>44.088397790055254</v>
      </c>
      <c r="F319" s="41">
        <v>30.497237569060772</v>
      </c>
      <c r="G319" s="41">
        <v>352</v>
      </c>
      <c r="H319" s="41">
        <v>2.4861878453038675</v>
      </c>
      <c r="I319" s="41">
        <v>34.64088397790055</v>
      </c>
      <c r="J319" s="41">
        <v>6.9613259668508292</v>
      </c>
      <c r="K319" s="41">
        <v>1.3259668508287292</v>
      </c>
      <c r="L319" s="41">
        <v>22.541436464088399</v>
      </c>
      <c r="M319" s="41">
        <v>6.6298342541436464</v>
      </c>
      <c r="N319" s="5"/>
    </row>
    <row r="320" spans="1:14" s="4" customFormat="1" ht="30" x14ac:dyDescent="0.25">
      <c r="A320" s="22" t="s">
        <v>280</v>
      </c>
      <c r="B320" s="22" t="s">
        <v>1000</v>
      </c>
      <c r="C320" s="23" t="s">
        <v>1001</v>
      </c>
      <c r="D320" s="41">
        <v>6.0333333333333332</v>
      </c>
      <c r="E320" s="41">
        <v>43.259668508287284</v>
      </c>
      <c r="F320" s="41">
        <v>28.839779005524868</v>
      </c>
      <c r="G320" s="41">
        <v>274</v>
      </c>
      <c r="H320" s="41">
        <v>2.3204419889502761</v>
      </c>
      <c r="I320" s="41">
        <v>34.806629834254139</v>
      </c>
      <c r="J320" s="41">
        <v>6.1325966850828726</v>
      </c>
      <c r="K320" s="41">
        <v>0.99447513812154686</v>
      </c>
      <c r="L320" s="41">
        <v>22.375690607734811</v>
      </c>
      <c r="M320" s="41">
        <v>5.4696132596685079</v>
      </c>
      <c r="N320" s="5"/>
    </row>
    <row r="321" spans="1:14" s="4" customFormat="1" ht="30" x14ac:dyDescent="0.25">
      <c r="A321" s="22" t="s">
        <v>280</v>
      </c>
      <c r="B321" s="22" t="s">
        <v>1002</v>
      </c>
      <c r="C321" s="23" t="s">
        <v>628</v>
      </c>
      <c r="D321" s="41">
        <v>6.0333333333333332</v>
      </c>
      <c r="E321" s="41">
        <v>47.237569060773481</v>
      </c>
      <c r="F321" s="41">
        <v>28.839779005524861</v>
      </c>
      <c r="G321" s="41">
        <v>578</v>
      </c>
      <c r="H321" s="41">
        <v>2.6519337016574585</v>
      </c>
      <c r="I321" s="41">
        <v>35.303867403314918</v>
      </c>
      <c r="J321" s="41">
        <v>9.2817679558011044</v>
      </c>
      <c r="K321" s="41">
        <v>1.6574585635359116</v>
      </c>
      <c r="L321" s="41">
        <v>19.392265193370164</v>
      </c>
      <c r="M321" s="41">
        <v>7.7900552486187848</v>
      </c>
      <c r="N321" s="5"/>
    </row>
    <row r="322" spans="1:14" s="4" customFormat="1" ht="30" x14ac:dyDescent="0.25">
      <c r="A322" s="22" t="s">
        <v>280</v>
      </c>
      <c r="B322" s="22" t="s">
        <v>632</v>
      </c>
      <c r="C322" s="23" t="s">
        <v>633</v>
      </c>
      <c r="D322" s="41">
        <v>6.0333333333333332</v>
      </c>
      <c r="E322" s="41">
        <v>41.933701657458563</v>
      </c>
      <c r="F322" s="41">
        <v>28.50828729281768</v>
      </c>
      <c r="G322" s="41">
        <v>453</v>
      </c>
      <c r="H322" s="41">
        <v>3.1491712707182322</v>
      </c>
      <c r="I322" s="41">
        <v>36.795580110497234</v>
      </c>
      <c r="J322" s="41">
        <v>1.988950276243094</v>
      </c>
      <c r="K322" s="41">
        <v>5.1381215469613259</v>
      </c>
      <c r="L322" s="41">
        <v>19.889502762430936</v>
      </c>
      <c r="M322" s="41">
        <v>3.4806629834254141</v>
      </c>
      <c r="N322" s="5"/>
    </row>
    <row r="323" spans="1:14" s="4" customFormat="1" ht="30" x14ac:dyDescent="0.25">
      <c r="A323" s="22" t="s">
        <v>280</v>
      </c>
      <c r="B323" s="22" t="s">
        <v>1003</v>
      </c>
      <c r="C323" s="23" t="s">
        <v>1004</v>
      </c>
      <c r="D323" s="41">
        <v>6.0333333333333332</v>
      </c>
      <c r="E323" s="41">
        <v>35.469613259668506</v>
      </c>
      <c r="F323" s="41">
        <v>28.176795580110493</v>
      </c>
      <c r="G323" s="41">
        <v>416</v>
      </c>
      <c r="H323" s="41">
        <v>1.8232044198895028</v>
      </c>
      <c r="I323" s="41">
        <v>28.674033149171269</v>
      </c>
      <c r="J323" s="41">
        <v>4.972375690607735</v>
      </c>
      <c r="K323" s="41">
        <v>1.3259668508287292</v>
      </c>
      <c r="L323" s="41">
        <v>21.546961325966848</v>
      </c>
      <c r="M323" s="41">
        <v>5.303867403314916</v>
      </c>
      <c r="N323" s="5"/>
    </row>
    <row r="324" spans="1:14" s="4" customFormat="1" ht="30" x14ac:dyDescent="0.25">
      <c r="A324" s="22" t="s">
        <v>280</v>
      </c>
      <c r="B324" s="22" t="s">
        <v>1005</v>
      </c>
      <c r="C324" s="23" t="s">
        <v>638</v>
      </c>
      <c r="D324" s="41">
        <v>6.0333333333333332</v>
      </c>
      <c r="E324" s="41">
        <v>43.259668508287291</v>
      </c>
      <c r="F324" s="41">
        <v>27.845303867403324</v>
      </c>
      <c r="G324" s="41">
        <v>413</v>
      </c>
      <c r="H324" s="41">
        <v>1.988950276243094</v>
      </c>
      <c r="I324" s="41">
        <v>35.80110497237569</v>
      </c>
      <c r="J324" s="41">
        <v>5.4696132596685079</v>
      </c>
      <c r="K324" s="41">
        <v>0.33149171270718231</v>
      </c>
      <c r="L324" s="41">
        <v>23.038674033149174</v>
      </c>
      <c r="M324" s="41">
        <v>4.4751381215469612</v>
      </c>
      <c r="N324" s="5"/>
    </row>
    <row r="325" spans="1:14" s="4" customFormat="1" ht="30" x14ac:dyDescent="0.25">
      <c r="A325" s="22" t="s">
        <v>280</v>
      </c>
      <c r="B325" s="22" t="s">
        <v>1006</v>
      </c>
      <c r="C325" s="23" t="s">
        <v>1007</v>
      </c>
      <c r="D325" s="41">
        <v>6.0333333333333332</v>
      </c>
      <c r="E325" s="41">
        <v>42.265193370165754</v>
      </c>
      <c r="F325" s="41">
        <v>25.856353591160225</v>
      </c>
      <c r="G325" s="41">
        <v>257</v>
      </c>
      <c r="H325" s="41">
        <v>2.1546961325966851</v>
      </c>
      <c r="I325" s="41">
        <v>33.812154696132602</v>
      </c>
      <c r="J325" s="41">
        <v>6.2983425414364627</v>
      </c>
      <c r="K325" s="41">
        <v>0.66298342541436461</v>
      </c>
      <c r="L325" s="41">
        <v>19.392265193370168</v>
      </c>
      <c r="M325" s="41">
        <v>5.8011049723756898</v>
      </c>
      <c r="N325" s="5"/>
    </row>
    <row r="326" spans="1:14" s="4" customFormat="1" ht="30" x14ac:dyDescent="0.25">
      <c r="A326" s="22" t="s">
        <v>280</v>
      </c>
      <c r="B326" s="22" t="s">
        <v>1008</v>
      </c>
      <c r="C326" s="23" t="s">
        <v>635</v>
      </c>
      <c r="D326" s="41">
        <v>6.0333333333333332</v>
      </c>
      <c r="E326" s="41">
        <v>44.419889502762437</v>
      </c>
      <c r="F326" s="41">
        <v>24.861878453038678</v>
      </c>
      <c r="G326" s="41">
        <v>451</v>
      </c>
      <c r="H326" s="41">
        <v>1.6574585635359116</v>
      </c>
      <c r="I326" s="41">
        <v>35.80110497237569</v>
      </c>
      <c r="J326" s="41">
        <v>6.9613259668508274</v>
      </c>
      <c r="K326" s="41">
        <v>0.49723756906077349</v>
      </c>
      <c r="L326" s="41">
        <v>18.232044198895032</v>
      </c>
      <c r="M326" s="41">
        <v>6.1325966850828726</v>
      </c>
      <c r="N326" s="5"/>
    </row>
    <row r="327" spans="1:14" s="4" customFormat="1" ht="30" x14ac:dyDescent="0.25">
      <c r="A327" s="22" t="s">
        <v>280</v>
      </c>
      <c r="B327" s="22" t="s">
        <v>634</v>
      </c>
      <c r="C327" s="23" t="s">
        <v>1009</v>
      </c>
      <c r="D327" s="41">
        <v>6.0333333333333332</v>
      </c>
      <c r="E327" s="41">
        <v>31.325966850828728</v>
      </c>
      <c r="F327" s="41">
        <v>23.038674033149171</v>
      </c>
      <c r="G327" s="41">
        <v>389</v>
      </c>
      <c r="H327" s="41">
        <v>1.8232044198895028</v>
      </c>
      <c r="I327" s="41">
        <v>24.861878453038674</v>
      </c>
      <c r="J327" s="41">
        <v>4.6408839779005513</v>
      </c>
      <c r="K327" s="41">
        <v>0.66298342541436461</v>
      </c>
      <c r="L327" s="41">
        <v>17.569060773480665</v>
      </c>
      <c r="M327" s="41">
        <v>4.8066298342541431</v>
      </c>
      <c r="N327" s="5"/>
    </row>
    <row r="328" spans="1:14" s="4" customFormat="1" ht="30" x14ac:dyDescent="0.25">
      <c r="A328" s="22" t="s">
        <v>280</v>
      </c>
      <c r="B328" s="22" t="s">
        <v>636</v>
      </c>
      <c r="C328" s="23" t="s">
        <v>637</v>
      </c>
      <c r="D328" s="41">
        <v>6.0333333333333332</v>
      </c>
      <c r="E328" s="41">
        <v>33.31491712707183</v>
      </c>
      <c r="F328" s="41">
        <v>18.729281767955808</v>
      </c>
      <c r="G328" s="41">
        <v>516</v>
      </c>
      <c r="H328" s="41">
        <v>1.6574585635359116</v>
      </c>
      <c r="I328" s="41">
        <v>29.502762430939232</v>
      </c>
      <c r="J328" s="41">
        <v>2.1546961325966851</v>
      </c>
      <c r="K328" s="41">
        <v>1.8232044198895028</v>
      </c>
      <c r="L328" s="41">
        <v>15.248618784530388</v>
      </c>
      <c r="M328" s="41">
        <v>1.6574585635359116</v>
      </c>
      <c r="N328" s="5"/>
    </row>
    <row r="329" spans="1:14" s="4" customFormat="1" ht="30" x14ac:dyDescent="0.25">
      <c r="A329" s="22" t="s">
        <v>280</v>
      </c>
      <c r="B329" s="22" t="s">
        <v>1010</v>
      </c>
      <c r="C329" s="23" t="s">
        <v>641</v>
      </c>
      <c r="D329" s="41">
        <v>6.0333333333333332</v>
      </c>
      <c r="E329" s="41">
        <v>29.502762430939232</v>
      </c>
      <c r="F329" s="41">
        <v>17.734806629834253</v>
      </c>
      <c r="G329" s="41">
        <v>537</v>
      </c>
      <c r="H329" s="41">
        <v>1.3259668508287292</v>
      </c>
      <c r="I329" s="41">
        <v>28.011049723756908</v>
      </c>
      <c r="J329" s="41">
        <v>0.16574585635359115</v>
      </c>
      <c r="K329" s="41">
        <v>0.66298342541436461</v>
      </c>
      <c r="L329" s="41">
        <v>16.740331491712706</v>
      </c>
      <c r="M329" s="41">
        <v>0.33149171270718231</v>
      </c>
      <c r="N329" s="5"/>
    </row>
    <row r="330" spans="1:14" s="4" customFormat="1" ht="30" x14ac:dyDescent="0.25">
      <c r="A330" s="22" t="s">
        <v>280</v>
      </c>
      <c r="B330" s="22" t="s">
        <v>639</v>
      </c>
      <c r="C330" s="23" t="s">
        <v>640</v>
      </c>
      <c r="D330" s="41">
        <v>6.0333333333333332</v>
      </c>
      <c r="E330" s="41">
        <v>6.4640883977900554</v>
      </c>
      <c r="F330" s="41">
        <v>9.9447513812154682</v>
      </c>
      <c r="G330" s="41">
        <v>80</v>
      </c>
      <c r="H330" s="41">
        <v>0</v>
      </c>
      <c r="I330" s="41">
        <v>0</v>
      </c>
      <c r="J330" s="41">
        <v>6.4640883977900554</v>
      </c>
      <c r="K330" s="41">
        <v>0.66298342541436461</v>
      </c>
      <c r="L330" s="41">
        <v>2.6519337016574585</v>
      </c>
      <c r="M330" s="41">
        <v>6.6298342541436464</v>
      </c>
      <c r="N330" s="5"/>
    </row>
    <row r="331" spans="1:14" s="4" customFormat="1" ht="30" x14ac:dyDescent="0.25">
      <c r="A331" s="24" t="s">
        <v>406</v>
      </c>
      <c r="B331" s="25"/>
      <c r="C331" s="24"/>
      <c r="D331" s="48"/>
      <c r="E331" s="48">
        <v>40.160220994475132</v>
      </c>
      <c r="F331" s="48">
        <v>29.254143646408842</v>
      </c>
      <c r="G331" s="48">
        <f>+SUM(G311:G330)</f>
        <v>7206</v>
      </c>
      <c r="H331" s="48">
        <v>2.0801104972375688</v>
      </c>
      <c r="I331" s="48">
        <v>32.179558011049721</v>
      </c>
      <c r="J331" s="48">
        <v>5.900552486187844</v>
      </c>
      <c r="K331" s="48">
        <v>1.3342541436464086</v>
      </c>
      <c r="L331" s="48">
        <v>22.251381215469614</v>
      </c>
      <c r="M331" s="48">
        <v>5.6685082872928163</v>
      </c>
      <c r="N331" s="5"/>
    </row>
    <row r="332" spans="1:14" s="4" customFormat="1" ht="30" x14ac:dyDescent="0.25">
      <c r="A332" s="22" t="s">
        <v>291</v>
      </c>
      <c r="B332" s="22" t="s">
        <v>1011</v>
      </c>
      <c r="C332" s="23" t="s">
        <v>1121</v>
      </c>
      <c r="D332" s="41">
        <v>6.0333333333333332</v>
      </c>
      <c r="E332" s="41">
        <v>33.480662983425411</v>
      </c>
      <c r="F332" s="41">
        <v>26.353591160220997</v>
      </c>
      <c r="G332" s="41">
        <v>449</v>
      </c>
      <c r="H332" s="41">
        <v>0.33149171270718231</v>
      </c>
      <c r="I332" s="41">
        <v>28.674033149171272</v>
      </c>
      <c r="J332" s="41">
        <v>4.4751381215469612</v>
      </c>
      <c r="K332" s="41">
        <v>0.49723756906077343</v>
      </c>
      <c r="L332" s="41">
        <v>21.878453038674031</v>
      </c>
      <c r="M332" s="41">
        <v>3.9779005524861875</v>
      </c>
      <c r="N332" s="5"/>
    </row>
    <row r="333" spans="1:14" s="4" customFormat="1" ht="30" x14ac:dyDescent="0.25">
      <c r="A333" s="22" t="s">
        <v>291</v>
      </c>
      <c r="B333" s="22" t="s">
        <v>1012</v>
      </c>
      <c r="C333" s="23" t="s">
        <v>642</v>
      </c>
      <c r="D333" s="41">
        <v>6.0333333333333332</v>
      </c>
      <c r="E333" s="41">
        <v>34.475138121546955</v>
      </c>
      <c r="F333" s="41">
        <v>24.530386740331497</v>
      </c>
      <c r="G333" s="41">
        <v>531</v>
      </c>
      <c r="H333" s="41">
        <v>0.16574585635359115</v>
      </c>
      <c r="I333" s="41">
        <v>30</v>
      </c>
      <c r="J333" s="41">
        <v>4.3093922651933703</v>
      </c>
      <c r="K333" s="41">
        <v>0.16574585635359115</v>
      </c>
      <c r="L333" s="41">
        <v>20.220994475138127</v>
      </c>
      <c r="M333" s="41">
        <v>4.1436464088397793</v>
      </c>
      <c r="N333" s="5"/>
    </row>
    <row r="334" spans="1:14" s="4" customFormat="1" ht="30" x14ac:dyDescent="0.25">
      <c r="A334" s="22" t="s">
        <v>291</v>
      </c>
      <c r="B334" s="22" t="s">
        <v>1013</v>
      </c>
      <c r="C334" s="23" t="s">
        <v>643</v>
      </c>
      <c r="D334" s="41">
        <v>6.0333333333333332</v>
      </c>
      <c r="E334" s="41">
        <v>34.309392265193367</v>
      </c>
      <c r="F334" s="41">
        <v>22.872928176795583</v>
      </c>
      <c r="G334" s="41">
        <v>349</v>
      </c>
      <c r="H334" s="41">
        <v>0.33149171270718231</v>
      </c>
      <c r="I334" s="41">
        <v>29.502762430939228</v>
      </c>
      <c r="J334" s="41">
        <v>4.4751381215469612</v>
      </c>
      <c r="K334" s="41">
        <v>0</v>
      </c>
      <c r="L334" s="41">
        <v>18.39779005524862</v>
      </c>
      <c r="M334" s="41">
        <v>4.4751381215469612</v>
      </c>
      <c r="N334" s="5"/>
    </row>
    <row r="335" spans="1:14" s="4" customFormat="1" ht="30" x14ac:dyDescent="0.25">
      <c r="A335" s="22" t="s">
        <v>291</v>
      </c>
      <c r="B335" s="22" t="s">
        <v>1014</v>
      </c>
      <c r="C335" s="23" t="s">
        <v>1015</v>
      </c>
      <c r="D335" s="41">
        <v>6.0333333333333332</v>
      </c>
      <c r="E335" s="41">
        <v>34.806629834254146</v>
      </c>
      <c r="F335" s="41">
        <v>16.574585635359117</v>
      </c>
      <c r="G335" s="41">
        <v>489</v>
      </c>
      <c r="H335" s="41">
        <v>0.66298342541436461</v>
      </c>
      <c r="I335" s="41">
        <v>30</v>
      </c>
      <c r="J335" s="41">
        <v>4.1436464088397793</v>
      </c>
      <c r="K335" s="41">
        <v>0.66298342541436461</v>
      </c>
      <c r="L335" s="41">
        <v>11.767955801104973</v>
      </c>
      <c r="M335" s="41">
        <v>4.1436464088397793</v>
      </c>
      <c r="N335" s="5"/>
    </row>
    <row r="336" spans="1:14" s="4" customFormat="1" ht="30" x14ac:dyDescent="0.25">
      <c r="A336" s="22" t="s">
        <v>291</v>
      </c>
      <c r="B336" s="22" t="s">
        <v>1016</v>
      </c>
      <c r="C336" s="23" t="s">
        <v>1017</v>
      </c>
      <c r="D336" s="41">
        <v>6.0333333333333332</v>
      </c>
      <c r="E336" s="41">
        <v>36.795580110497234</v>
      </c>
      <c r="F336" s="41">
        <v>15.248618784530388</v>
      </c>
      <c r="G336" s="41">
        <v>534</v>
      </c>
      <c r="H336" s="41">
        <v>0.66298342541436461</v>
      </c>
      <c r="I336" s="41">
        <v>31.160220994475136</v>
      </c>
      <c r="J336" s="41">
        <v>4.972375690607735</v>
      </c>
      <c r="K336" s="41">
        <v>0.16574585635359115</v>
      </c>
      <c r="L336" s="41">
        <v>10.441988950276244</v>
      </c>
      <c r="M336" s="41">
        <v>4.6408839779005522</v>
      </c>
      <c r="N336" s="5"/>
    </row>
    <row r="337" spans="1:14" s="4" customFormat="1" ht="30" x14ac:dyDescent="0.25">
      <c r="A337" s="22" t="s">
        <v>291</v>
      </c>
      <c r="B337" s="22" t="s">
        <v>1018</v>
      </c>
      <c r="C337" s="23" t="s">
        <v>1019</v>
      </c>
      <c r="D337" s="41">
        <v>6.0333333333333332</v>
      </c>
      <c r="E337" s="41">
        <v>36.298342541436469</v>
      </c>
      <c r="F337" s="41">
        <v>15.082872928176798</v>
      </c>
      <c r="G337" s="41">
        <v>526</v>
      </c>
      <c r="H337" s="41">
        <v>0.66298342541436461</v>
      </c>
      <c r="I337" s="41">
        <v>31.160220994475139</v>
      </c>
      <c r="J337" s="41">
        <v>4.4751381215469612</v>
      </c>
      <c r="K337" s="41">
        <v>0.49723756906077343</v>
      </c>
      <c r="L337" s="41">
        <v>10.441988950276244</v>
      </c>
      <c r="M337" s="41">
        <v>4.1436464088397784</v>
      </c>
      <c r="N337" s="5"/>
    </row>
    <row r="338" spans="1:14" s="4" customFormat="1" ht="30" x14ac:dyDescent="0.25">
      <c r="A338" s="22" t="s">
        <v>291</v>
      </c>
      <c r="B338" s="22" t="s">
        <v>1020</v>
      </c>
      <c r="C338" s="23" t="s">
        <v>1021</v>
      </c>
      <c r="D338" s="41">
        <v>5.9666666666666668</v>
      </c>
      <c r="E338" s="41">
        <v>33.85474860335195</v>
      </c>
      <c r="F338" s="41">
        <v>11.564245810055866</v>
      </c>
      <c r="G338" s="41">
        <v>476</v>
      </c>
      <c r="H338" s="41">
        <v>0.5027932960893855</v>
      </c>
      <c r="I338" s="41">
        <v>29.832402234636877</v>
      </c>
      <c r="J338" s="41">
        <v>3.5195530726256981</v>
      </c>
      <c r="K338" s="41">
        <v>0.16759776536312848</v>
      </c>
      <c r="L338" s="41">
        <v>8.044692737430168</v>
      </c>
      <c r="M338" s="41">
        <v>3.3519553072625698</v>
      </c>
      <c r="N338" s="5"/>
    </row>
    <row r="339" spans="1:14" s="4" customFormat="1" ht="30" x14ac:dyDescent="0.25">
      <c r="A339" s="22" t="s">
        <v>291</v>
      </c>
      <c r="B339" s="22" t="s">
        <v>1022</v>
      </c>
      <c r="C339" s="23" t="s">
        <v>644</v>
      </c>
      <c r="D339" s="41">
        <v>6.0333333333333332</v>
      </c>
      <c r="E339" s="41">
        <v>34.972375690607734</v>
      </c>
      <c r="F339" s="41">
        <v>10.773480662983426</v>
      </c>
      <c r="G339" s="41">
        <v>716</v>
      </c>
      <c r="H339" s="41">
        <v>0.49723756906077349</v>
      </c>
      <c r="I339" s="41">
        <v>30</v>
      </c>
      <c r="J339" s="41">
        <v>4.4751381215469612</v>
      </c>
      <c r="K339" s="41">
        <v>0.82872928176795579</v>
      </c>
      <c r="L339" s="41">
        <v>5.6353591160220988</v>
      </c>
      <c r="M339" s="41">
        <v>4.3093922651933694</v>
      </c>
      <c r="N339" s="5"/>
    </row>
    <row r="340" spans="1:14" s="4" customFormat="1" ht="30" x14ac:dyDescent="0.25">
      <c r="A340" s="22" t="s">
        <v>291</v>
      </c>
      <c r="B340" s="22" t="s">
        <v>1023</v>
      </c>
      <c r="C340" s="23" t="s">
        <v>645</v>
      </c>
      <c r="D340" s="41">
        <v>6.0333333333333332</v>
      </c>
      <c r="E340" s="41">
        <v>33.314917127071823</v>
      </c>
      <c r="F340" s="41">
        <v>8.6187845303867388</v>
      </c>
      <c r="G340" s="41">
        <v>488</v>
      </c>
      <c r="H340" s="41">
        <v>0.33149171270718231</v>
      </c>
      <c r="I340" s="41">
        <v>28.50828729281768</v>
      </c>
      <c r="J340" s="41">
        <v>4.4751381215469603</v>
      </c>
      <c r="K340" s="41">
        <v>0.33149171270718231</v>
      </c>
      <c r="L340" s="41">
        <v>4.1436464088397793</v>
      </c>
      <c r="M340" s="41">
        <v>4.1436464088397784</v>
      </c>
      <c r="N340" s="5"/>
    </row>
    <row r="341" spans="1:14" s="4" customFormat="1" ht="30" x14ac:dyDescent="0.25">
      <c r="A341" s="24" t="s">
        <v>407</v>
      </c>
      <c r="B341" s="25"/>
      <c r="C341" s="24"/>
      <c r="D341" s="48"/>
      <c r="E341" s="48">
        <v>34.700865253042785</v>
      </c>
      <c r="F341" s="48">
        <v>16.846610492093376</v>
      </c>
      <c r="G341" s="48">
        <f>+SUM(G332:G340)</f>
        <v>4558</v>
      </c>
      <c r="H341" s="48">
        <v>0.46102245954093235</v>
      </c>
      <c r="I341" s="48">
        <v>29.870880788501704</v>
      </c>
      <c r="J341" s="48">
        <v>4.3689620050001539</v>
      </c>
      <c r="K341" s="48">
        <v>0.36852989289792892</v>
      </c>
      <c r="L341" s="48">
        <v>12.330318837001142</v>
      </c>
      <c r="M341" s="48">
        <v>4.1477617621943059</v>
      </c>
      <c r="N341" s="5"/>
    </row>
    <row r="342" spans="1:14" s="4" customFormat="1" ht="30" x14ac:dyDescent="0.25">
      <c r="A342" s="22" t="s">
        <v>296</v>
      </c>
      <c r="B342" s="22" t="s">
        <v>1024</v>
      </c>
      <c r="C342" s="23" t="s">
        <v>647</v>
      </c>
      <c r="D342" s="41">
        <v>6.0333333333333332</v>
      </c>
      <c r="E342" s="41">
        <v>47.403314917127062</v>
      </c>
      <c r="F342" s="41">
        <v>25.027624309392269</v>
      </c>
      <c r="G342" s="41">
        <v>324</v>
      </c>
      <c r="H342" s="41">
        <v>1.160220994475138</v>
      </c>
      <c r="I342" s="41">
        <v>40.276243093922645</v>
      </c>
      <c r="J342" s="41">
        <v>5.9668508287292807</v>
      </c>
      <c r="K342" s="41">
        <v>0.82872928176795568</v>
      </c>
      <c r="L342" s="41">
        <v>18.39779005524862</v>
      </c>
      <c r="M342" s="41">
        <v>5.8011049723756898</v>
      </c>
      <c r="N342" s="5"/>
    </row>
    <row r="343" spans="1:14" s="4" customFormat="1" ht="30" x14ac:dyDescent="0.25">
      <c r="A343" s="22" t="s">
        <v>296</v>
      </c>
      <c r="B343" s="22" t="s">
        <v>1025</v>
      </c>
      <c r="C343" s="23" t="s">
        <v>1026</v>
      </c>
      <c r="D343" s="41">
        <v>6.0333333333333332</v>
      </c>
      <c r="E343" s="41">
        <v>33.149171270718234</v>
      </c>
      <c r="F343" s="41">
        <v>23.535911602209953</v>
      </c>
      <c r="G343" s="41">
        <v>475</v>
      </c>
      <c r="H343" s="41">
        <v>1.3259668508287292</v>
      </c>
      <c r="I343" s="41">
        <v>25.193370165745854</v>
      </c>
      <c r="J343" s="41">
        <v>6.6298342541436464</v>
      </c>
      <c r="K343" s="41">
        <v>0.82872928176795579</v>
      </c>
      <c r="L343" s="41">
        <v>15.580110497237566</v>
      </c>
      <c r="M343" s="41">
        <v>7.1270718232044201</v>
      </c>
      <c r="N343" s="5"/>
    </row>
    <row r="344" spans="1:14" s="4" customFormat="1" ht="30" x14ac:dyDescent="0.25">
      <c r="A344" s="22" t="s">
        <v>296</v>
      </c>
      <c r="B344" s="22" t="s">
        <v>1027</v>
      </c>
      <c r="C344" s="23" t="s">
        <v>650</v>
      </c>
      <c r="D344" s="41">
        <v>6.0333333333333332</v>
      </c>
      <c r="E344" s="41">
        <v>32.651933701657455</v>
      </c>
      <c r="F344" s="41">
        <v>23.370165745856355</v>
      </c>
      <c r="G344" s="41">
        <v>477</v>
      </c>
      <c r="H344" s="41">
        <v>1.8232044198895028</v>
      </c>
      <c r="I344" s="41">
        <v>24.861878453038674</v>
      </c>
      <c r="J344" s="41">
        <v>5.9668508287292816</v>
      </c>
      <c r="K344" s="41">
        <v>1.4917127071823204</v>
      </c>
      <c r="L344" s="41">
        <v>16.906077348066297</v>
      </c>
      <c r="M344" s="41">
        <v>4.972375690607735</v>
      </c>
      <c r="N344" s="5"/>
    </row>
    <row r="345" spans="1:14" s="4" customFormat="1" ht="30" x14ac:dyDescent="0.25">
      <c r="A345" s="22" t="s">
        <v>296</v>
      </c>
      <c r="B345" s="22" t="s">
        <v>1028</v>
      </c>
      <c r="C345" s="23" t="s">
        <v>648</v>
      </c>
      <c r="D345" s="41">
        <v>6.0333333333333332</v>
      </c>
      <c r="E345" s="41">
        <v>32.486187845303874</v>
      </c>
      <c r="F345" s="41">
        <v>22.707182320441991</v>
      </c>
      <c r="G345" s="41">
        <v>465</v>
      </c>
      <c r="H345" s="41">
        <v>0.99447513812154686</v>
      </c>
      <c r="I345" s="41">
        <v>24.53038674033149</v>
      </c>
      <c r="J345" s="41">
        <v>6.9613259668508283</v>
      </c>
      <c r="K345" s="41">
        <v>0.82872928176795568</v>
      </c>
      <c r="L345" s="41">
        <v>16.408839779005525</v>
      </c>
      <c r="M345" s="41">
        <v>5.4696132596685088</v>
      </c>
      <c r="N345" s="5"/>
    </row>
    <row r="346" spans="1:14" s="4" customFormat="1" ht="30" x14ac:dyDescent="0.25">
      <c r="A346" s="22" t="s">
        <v>296</v>
      </c>
      <c r="B346" s="22" t="s">
        <v>1029</v>
      </c>
      <c r="C346" s="23" t="s">
        <v>1030</v>
      </c>
      <c r="D346" s="41">
        <v>6.0333333333333332</v>
      </c>
      <c r="E346" s="41">
        <v>29.834254143646408</v>
      </c>
      <c r="F346" s="41">
        <v>22.541436464088399</v>
      </c>
      <c r="G346" s="41">
        <v>354</v>
      </c>
      <c r="H346" s="41">
        <v>0.82872928176795579</v>
      </c>
      <c r="I346" s="41">
        <v>22.541436464088395</v>
      </c>
      <c r="J346" s="41">
        <v>6.4640883977900554</v>
      </c>
      <c r="K346" s="41">
        <v>0.82872928176795579</v>
      </c>
      <c r="L346" s="41">
        <v>16.408839779005529</v>
      </c>
      <c r="M346" s="41">
        <v>5.3038674033149169</v>
      </c>
      <c r="N346" s="5"/>
    </row>
    <row r="347" spans="1:14" s="4" customFormat="1" ht="30" x14ac:dyDescent="0.25">
      <c r="A347" s="22" t="s">
        <v>296</v>
      </c>
      <c r="B347" s="22" t="s">
        <v>1031</v>
      </c>
      <c r="C347" s="23" t="s">
        <v>646</v>
      </c>
      <c r="D347" s="41">
        <v>6.0333333333333332</v>
      </c>
      <c r="E347" s="41">
        <v>33.31491712707183</v>
      </c>
      <c r="F347" s="41">
        <v>21.878453038674039</v>
      </c>
      <c r="G347" s="41">
        <v>492</v>
      </c>
      <c r="H347" s="41">
        <v>1.3259668508287292</v>
      </c>
      <c r="I347" s="41">
        <v>25.690607734806633</v>
      </c>
      <c r="J347" s="41">
        <v>6.2983425414364627</v>
      </c>
      <c r="K347" s="41">
        <v>1.4917127071823204</v>
      </c>
      <c r="L347" s="41">
        <v>14.917127071823204</v>
      </c>
      <c r="M347" s="41">
        <v>5.4696132596685079</v>
      </c>
      <c r="N347" s="5"/>
    </row>
    <row r="348" spans="1:14" s="4" customFormat="1" ht="30" x14ac:dyDescent="0.25">
      <c r="A348" s="22" t="s">
        <v>296</v>
      </c>
      <c r="B348" s="22" t="s">
        <v>1032</v>
      </c>
      <c r="C348" s="23" t="s">
        <v>649</v>
      </c>
      <c r="D348" s="41">
        <v>6.0333333333333332</v>
      </c>
      <c r="E348" s="41">
        <v>39.116022099447505</v>
      </c>
      <c r="F348" s="41">
        <v>21.546961325966855</v>
      </c>
      <c r="G348" s="41">
        <v>530</v>
      </c>
      <c r="H348" s="41">
        <v>0.99447513812154698</v>
      </c>
      <c r="I348" s="41">
        <v>31.82320441988951</v>
      </c>
      <c r="J348" s="41">
        <v>6.2983425414364635</v>
      </c>
      <c r="K348" s="41">
        <v>0.49723756906077349</v>
      </c>
      <c r="L348" s="41">
        <v>15.082872928176798</v>
      </c>
      <c r="M348" s="41">
        <v>5.9668508287292816</v>
      </c>
      <c r="N348" s="5"/>
    </row>
    <row r="349" spans="1:14" s="4" customFormat="1" ht="30" x14ac:dyDescent="0.25">
      <c r="A349" s="22" t="s">
        <v>296</v>
      </c>
      <c r="B349" s="22" t="s">
        <v>1033</v>
      </c>
      <c r="C349" s="23" t="s">
        <v>1122</v>
      </c>
      <c r="D349" s="41">
        <v>6.0333333333333332</v>
      </c>
      <c r="E349" s="41">
        <v>31.657458563535911</v>
      </c>
      <c r="F349" s="41">
        <v>19.889502762430947</v>
      </c>
      <c r="G349" s="41">
        <v>480</v>
      </c>
      <c r="H349" s="41">
        <v>0.66298342541436461</v>
      </c>
      <c r="I349" s="41">
        <v>24.53038674033149</v>
      </c>
      <c r="J349" s="41">
        <v>6.4640883977900545</v>
      </c>
      <c r="K349" s="41">
        <v>0.66298342541436461</v>
      </c>
      <c r="L349" s="41">
        <v>13.756906077348068</v>
      </c>
      <c r="M349" s="41">
        <v>5.4696132596685079</v>
      </c>
      <c r="N349" s="5"/>
    </row>
    <row r="350" spans="1:14" s="4" customFormat="1" ht="30" x14ac:dyDescent="0.25">
      <c r="A350" s="22" t="s">
        <v>296</v>
      </c>
      <c r="B350" s="22" t="s">
        <v>1034</v>
      </c>
      <c r="C350" s="23" t="s">
        <v>1035</v>
      </c>
      <c r="D350" s="41">
        <v>6.0333333333333332</v>
      </c>
      <c r="E350" s="41">
        <v>49.226519337016576</v>
      </c>
      <c r="F350" s="41">
        <v>19.226519337016576</v>
      </c>
      <c r="G350" s="41">
        <v>545</v>
      </c>
      <c r="H350" s="41">
        <v>0.99447513812154686</v>
      </c>
      <c r="I350" s="41">
        <v>41.767955801104968</v>
      </c>
      <c r="J350" s="41">
        <v>6.4640883977900554</v>
      </c>
      <c r="K350" s="41">
        <v>0.82872928176795579</v>
      </c>
      <c r="L350" s="41">
        <v>12.596685082872927</v>
      </c>
      <c r="M350" s="41">
        <v>5.8011049723756907</v>
      </c>
      <c r="N350" s="5"/>
    </row>
    <row r="351" spans="1:14" s="4" customFormat="1" ht="30" x14ac:dyDescent="0.25">
      <c r="A351" s="22" t="s">
        <v>296</v>
      </c>
      <c r="B351" s="22" t="s">
        <v>1036</v>
      </c>
      <c r="C351" s="23" t="s">
        <v>651</v>
      </c>
      <c r="D351" s="41">
        <v>6.0333333333333332</v>
      </c>
      <c r="E351" s="41">
        <v>34.640883977900558</v>
      </c>
      <c r="F351" s="41">
        <v>16.740331491712709</v>
      </c>
      <c r="G351" s="41">
        <v>526</v>
      </c>
      <c r="H351" s="41">
        <v>0.99447513812154686</v>
      </c>
      <c r="I351" s="41">
        <v>27.348066298342545</v>
      </c>
      <c r="J351" s="41">
        <v>6.2983425414364635</v>
      </c>
      <c r="K351" s="41">
        <v>0.33149171270718231</v>
      </c>
      <c r="L351" s="41">
        <v>11.436464088397791</v>
      </c>
      <c r="M351" s="41">
        <v>4.972375690607735</v>
      </c>
      <c r="N351" s="5"/>
    </row>
    <row r="352" spans="1:14" s="4" customFormat="1" ht="30" x14ac:dyDescent="0.25">
      <c r="A352" s="22" t="s">
        <v>296</v>
      </c>
      <c r="B352" s="22" t="s">
        <v>1037</v>
      </c>
      <c r="C352" s="23" t="s">
        <v>1123</v>
      </c>
      <c r="D352" s="41">
        <v>6.0333333333333332</v>
      </c>
      <c r="E352" s="41">
        <v>33.480662983425411</v>
      </c>
      <c r="F352" s="41">
        <v>15.414364640883976</v>
      </c>
      <c r="G352" s="41">
        <v>443</v>
      </c>
      <c r="H352" s="41">
        <v>1.4917127071823204</v>
      </c>
      <c r="I352" s="41">
        <v>25.524861878453038</v>
      </c>
      <c r="J352" s="41">
        <v>6.4640883977900545</v>
      </c>
      <c r="K352" s="41">
        <v>0.82872928176795579</v>
      </c>
      <c r="L352" s="41">
        <v>8.7845303867403306</v>
      </c>
      <c r="M352" s="41">
        <v>5.8011049723756898</v>
      </c>
      <c r="N352" s="5"/>
    </row>
    <row r="353" spans="1:14" s="4" customFormat="1" ht="30" x14ac:dyDescent="0.25">
      <c r="A353" s="22" t="s">
        <v>296</v>
      </c>
      <c r="B353" s="22" t="s">
        <v>652</v>
      </c>
      <c r="C353" s="23" t="s">
        <v>653</v>
      </c>
      <c r="D353" s="41">
        <v>6.0333333333333332</v>
      </c>
      <c r="E353" s="41">
        <v>48.066298342541444</v>
      </c>
      <c r="F353" s="41">
        <v>13.756906077348068</v>
      </c>
      <c r="G353" s="41">
        <v>667</v>
      </c>
      <c r="H353" s="41">
        <v>1.3259668508287292</v>
      </c>
      <c r="I353" s="41">
        <v>40.110497237569064</v>
      </c>
      <c r="J353" s="41">
        <v>6.6298342541436455</v>
      </c>
      <c r="K353" s="41">
        <v>0.33149171270718231</v>
      </c>
      <c r="L353" s="41">
        <v>7.4585635359116012</v>
      </c>
      <c r="M353" s="41">
        <v>5.9668508287292816</v>
      </c>
      <c r="N353" s="5"/>
    </row>
    <row r="354" spans="1:14" s="4" customFormat="1" ht="14.45" customHeight="1" x14ac:dyDescent="0.25">
      <c r="A354" s="24" t="s">
        <v>408</v>
      </c>
      <c r="B354" s="25"/>
      <c r="C354" s="24"/>
      <c r="D354" s="48"/>
      <c r="E354" s="48">
        <v>37.085635359116019</v>
      </c>
      <c r="F354" s="48">
        <v>20.46961325966851</v>
      </c>
      <c r="G354" s="48">
        <f>+SUM(G342:G353)</f>
        <v>5778</v>
      </c>
      <c r="H354" s="48">
        <v>1.160220994475138</v>
      </c>
      <c r="I354" s="48">
        <v>29.516574585635365</v>
      </c>
      <c r="J354" s="48">
        <v>6.4088397790055245</v>
      </c>
      <c r="K354" s="48">
        <v>0.81491712707182318</v>
      </c>
      <c r="L354" s="48">
        <v>13.977900552486188</v>
      </c>
      <c r="M354" s="48">
        <v>5.6767955801104968</v>
      </c>
      <c r="N354" s="5"/>
    </row>
    <row r="355" spans="1:14" s="6" customFormat="1" ht="30" x14ac:dyDescent="0.25">
      <c r="A355" s="22" t="s">
        <v>306</v>
      </c>
      <c r="B355" s="22" t="s">
        <v>1038</v>
      </c>
      <c r="C355" s="23" t="s">
        <v>655</v>
      </c>
      <c r="D355" s="41">
        <v>6.0333333333333332</v>
      </c>
      <c r="E355" s="41">
        <v>26.685082872928174</v>
      </c>
      <c r="F355" s="41">
        <v>24.861878453038674</v>
      </c>
      <c r="G355" s="41">
        <v>307</v>
      </c>
      <c r="H355" s="41">
        <v>0.99447513812154698</v>
      </c>
      <c r="I355" s="41">
        <v>19.226519337016573</v>
      </c>
      <c r="J355" s="41">
        <v>6.4640883977900545</v>
      </c>
      <c r="K355" s="41">
        <v>0</v>
      </c>
      <c r="L355" s="41">
        <v>18.39779005524862</v>
      </c>
      <c r="M355" s="41">
        <v>6.4640883977900545</v>
      </c>
      <c r="N355" s="5"/>
    </row>
    <row r="356" spans="1:14" s="6" customFormat="1" ht="30" x14ac:dyDescent="0.25">
      <c r="A356" s="22" t="s">
        <v>306</v>
      </c>
      <c r="B356" s="22" t="s">
        <v>1039</v>
      </c>
      <c r="C356" s="23" t="s">
        <v>1040</v>
      </c>
      <c r="D356" s="41">
        <v>6.0333333333333332</v>
      </c>
      <c r="E356" s="41">
        <v>47.071823204419879</v>
      </c>
      <c r="F356" s="41">
        <v>24.364640883977902</v>
      </c>
      <c r="G356" s="41">
        <v>832</v>
      </c>
      <c r="H356" s="41">
        <v>0.33149171270718231</v>
      </c>
      <c r="I356" s="41">
        <v>42.26519337016574</v>
      </c>
      <c r="J356" s="41">
        <v>4.4751381215469603</v>
      </c>
      <c r="K356" s="41">
        <v>0.49723756906077349</v>
      </c>
      <c r="L356" s="41">
        <v>19.88950276243094</v>
      </c>
      <c r="M356" s="41">
        <v>3.977900552486187</v>
      </c>
      <c r="N356" s="5"/>
    </row>
    <row r="357" spans="1:14" s="6" customFormat="1" ht="30" x14ac:dyDescent="0.25">
      <c r="A357" s="22" t="s">
        <v>306</v>
      </c>
      <c r="B357" s="22" t="s">
        <v>1041</v>
      </c>
      <c r="C357" s="23" t="s">
        <v>667</v>
      </c>
      <c r="D357" s="41">
        <v>6.0333333333333332</v>
      </c>
      <c r="E357" s="41">
        <v>27.513812154696126</v>
      </c>
      <c r="F357" s="41">
        <v>21.712707182320443</v>
      </c>
      <c r="G357" s="41">
        <v>356</v>
      </c>
      <c r="H357" s="41">
        <v>0.82872928176795579</v>
      </c>
      <c r="I357" s="41">
        <v>19.723756906077348</v>
      </c>
      <c r="J357" s="41">
        <v>6.9613259668508283</v>
      </c>
      <c r="K357" s="41">
        <v>0.33149171270718231</v>
      </c>
      <c r="L357" s="41">
        <v>14.25414364640884</v>
      </c>
      <c r="M357" s="41">
        <v>7.1270718232044201</v>
      </c>
      <c r="N357" s="5"/>
    </row>
    <row r="358" spans="1:14" ht="30" x14ac:dyDescent="0.25">
      <c r="A358" s="22" t="s">
        <v>306</v>
      </c>
      <c r="B358" s="22" t="s">
        <v>1042</v>
      </c>
      <c r="C358" s="23" t="s">
        <v>1043</v>
      </c>
      <c r="D358" s="41">
        <v>6.0333333333333332</v>
      </c>
      <c r="E358" s="41">
        <v>26.850828729281766</v>
      </c>
      <c r="F358" s="41">
        <v>21.546961325966848</v>
      </c>
      <c r="G358" s="41">
        <v>576</v>
      </c>
      <c r="H358" s="41">
        <v>0.82872928176795579</v>
      </c>
      <c r="I358" s="41">
        <v>19.392265193370164</v>
      </c>
      <c r="J358" s="41">
        <v>6.6298342541436455</v>
      </c>
      <c r="K358" s="41">
        <v>0.16574585635359115</v>
      </c>
      <c r="L358" s="41">
        <v>14.585635359116022</v>
      </c>
      <c r="M358" s="41">
        <v>6.7955801104972373</v>
      </c>
    </row>
    <row r="359" spans="1:14" ht="30" x14ac:dyDescent="0.25">
      <c r="A359" s="22" t="s">
        <v>306</v>
      </c>
      <c r="B359" s="22" t="s">
        <v>1044</v>
      </c>
      <c r="C359" s="23" t="s">
        <v>654</v>
      </c>
      <c r="D359" s="41">
        <v>6.0333333333333332</v>
      </c>
      <c r="E359" s="41">
        <v>26.685082872928181</v>
      </c>
      <c r="F359" s="41">
        <v>21.049723756906079</v>
      </c>
      <c r="G359" s="41">
        <v>395</v>
      </c>
      <c r="H359" s="41">
        <v>0.82872928176795579</v>
      </c>
      <c r="I359" s="41">
        <v>19.226519337016576</v>
      </c>
      <c r="J359" s="41">
        <v>6.6298342541436464</v>
      </c>
      <c r="K359" s="41">
        <v>0.16574585635359115</v>
      </c>
      <c r="L359" s="41">
        <v>14.419889502762432</v>
      </c>
      <c r="M359" s="41">
        <v>6.4640883977900545</v>
      </c>
    </row>
    <row r="360" spans="1:14" ht="30" x14ac:dyDescent="0.25">
      <c r="A360" s="22" t="s">
        <v>306</v>
      </c>
      <c r="B360" s="22" t="s">
        <v>1045</v>
      </c>
      <c r="C360" s="23" t="s">
        <v>656</v>
      </c>
      <c r="D360" s="41">
        <v>6.0333333333333332</v>
      </c>
      <c r="E360" s="41">
        <v>27.348066298342538</v>
      </c>
      <c r="F360" s="41">
        <v>20.552486187845304</v>
      </c>
      <c r="G360" s="41">
        <v>358</v>
      </c>
      <c r="H360" s="41">
        <v>0.82872928176795579</v>
      </c>
      <c r="I360" s="41">
        <v>19.723756906077345</v>
      </c>
      <c r="J360" s="41">
        <v>6.7955801104972373</v>
      </c>
      <c r="K360" s="41">
        <v>0.16574585635359115</v>
      </c>
      <c r="L360" s="41">
        <v>13.756906077348066</v>
      </c>
      <c r="M360" s="41">
        <v>6.6298342541436464</v>
      </c>
    </row>
    <row r="361" spans="1:14" ht="30" x14ac:dyDescent="0.25">
      <c r="A361" s="22" t="s">
        <v>306</v>
      </c>
      <c r="B361" s="22" t="s">
        <v>1046</v>
      </c>
      <c r="C361" s="23" t="s">
        <v>1047</v>
      </c>
      <c r="D361" s="41">
        <v>6.0333333333333332</v>
      </c>
      <c r="E361" s="41">
        <v>28.011049723756905</v>
      </c>
      <c r="F361" s="41">
        <v>19.226519337016573</v>
      </c>
      <c r="G361" s="41">
        <v>336</v>
      </c>
      <c r="H361" s="41">
        <v>0.99447513812154698</v>
      </c>
      <c r="I361" s="41">
        <v>19.88950276243094</v>
      </c>
      <c r="J361" s="41">
        <v>7.1270718232044201</v>
      </c>
      <c r="K361" s="41">
        <v>0.49723756906077343</v>
      </c>
      <c r="L361" s="41">
        <v>12.430939226519335</v>
      </c>
      <c r="M361" s="41">
        <v>6.2983425414364644</v>
      </c>
    </row>
    <row r="362" spans="1:14" ht="30" x14ac:dyDescent="0.25">
      <c r="A362" s="22" t="s">
        <v>306</v>
      </c>
      <c r="B362" s="22" t="s">
        <v>1048</v>
      </c>
      <c r="C362" s="23" t="s">
        <v>657</v>
      </c>
      <c r="D362" s="41">
        <v>6.0333333333333332</v>
      </c>
      <c r="E362" s="41">
        <v>25.856353591160222</v>
      </c>
      <c r="F362" s="41">
        <v>19.060773480662984</v>
      </c>
      <c r="G362" s="41">
        <v>468</v>
      </c>
      <c r="H362" s="41">
        <v>0.66298342541436461</v>
      </c>
      <c r="I362" s="41">
        <v>18.563535911602209</v>
      </c>
      <c r="J362" s="41">
        <v>6.6298342541436464</v>
      </c>
      <c r="K362" s="41">
        <v>0.16574585635359115</v>
      </c>
      <c r="L362" s="41">
        <v>12.596685082872929</v>
      </c>
      <c r="M362" s="41">
        <v>6.2983425414364635</v>
      </c>
    </row>
    <row r="363" spans="1:14" ht="30" x14ac:dyDescent="0.25">
      <c r="A363" s="22" t="s">
        <v>306</v>
      </c>
      <c r="B363" s="22" t="s">
        <v>1049</v>
      </c>
      <c r="C363" s="23" t="s">
        <v>662</v>
      </c>
      <c r="D363" s="41">
        <v>6.0333333333333332</v>
      </c>
      <c r="E363" s="41">
        <v>27.182320441988956</v>
      </c>
      <c r="F363" s="41">
        <v>18.895027624309396</v>
      </c>
      <c r="G363" s="41">
        <v>329</v>
      </c>
      <c r="H363" s="41">
        <v>0.49723756906077343</v>
      </c>
      <c r="I363" s="41">
        <v>20.22099447513812</v>
      </c>
      <c r="J363" s="41">
        <v>6.4640883977900545</v>
      </c>
      <c r="K363" s="41">
        <v>0.16574585635359115</v>
      </c>
      <c r="L363" s="41">
        <v>12.430939226519337</v>
      </c>
      <c r="M363" s="41">
        <v>6.2983425414364627</v>
      </c>
    </row>
    <row r="364" spans="1:14" ht="30" x14ac:dyDescent="0.25">
      <c r="A364" s="22" t="s">
        <v>306</v>
      </c>
      <c r="B364" s="22" t="s">
        <v>1050</v>
      </c>
      <c r="C364" s="23" t="s">
        <v>668</v>
      </c>
      <c r="D364" s="41">
        <v>6.0333333333333332</v>
      </c>
      <c r="E364" s="41">
        <v>27.016574585635357</v>
      </c>
      <c r="F364" s="41">
        <v>18.563535911602209</v>
      </c>
      <c r="G364" s="41">
        <v>698</v>
      </c>
      <c r="H364" s="41">
        <v>0.66298342541436461</v>
      </c>
      <c r="I364" s="41">
        <v>20.055248618784528</v>
      </c>
      <c r="J364" s="41">
        <v>6.2983425414364635</v>
      </c>
      <c r="K364" s="41">
        <v>0.16574585635359115</v>
      </c>
      <c r="L364" s="41">
        <v>12.430939226519337</v>
      </c>
      <c r="M364" s="41">
        <v>5.9668508287292807</v>
      </c>
    </row>
    <row r="365" spans="1:14" ht="30" x14ac:dyDescent="0.25">
      <c r="A365" s="22" t="s">
        <v>306</v>
      </c>
      <c r="B365" s="22" t="s">
        <v>1051</v>
      </c>
      <c r="C365" s="23" t="s">
        <v>1052</v>
      </c>
      <c r="D365" s="41">
        <v>6.0333333333333332</v>
      </c>
      <c r="E365" s="41">
        <v>27.182320441988953</v>
      </c>
      <c r="F365" s="41">
        <v>18.397790055248624</v>
      </c>
      <c r="G365" s="41">
        <v>399</v>
      </c>
      <c r="H365" s="41">
        <v>0.66298342541436461</v>
      </c>
      <c r="I365" s="41">
        <v>19.889502762430936</v>
      </c>
      <c r="J365" s="41">
        <v>6.6298342541436464</v>
      </c>
      <c r="K365" s="41">
        <v>0.49723756906077343</v>
      </c>
      <c r="L365" s="41">
        <v>11.767955801104975</v>
      </c>
      <c r="M365" s="41">
        <v>6.1325966850828735</v>
      </c>
    </row>
    <row r="366" spans="1:14" ht="30" x14ac:dyDescent="0.25">
      <c r="A366" s="22" t="s">
        <v>306</v>
      </c>
      <c r="B366" s="22" t="s">
        <v>1053</v>
      </c>
      <c r="C366" s="23" t="s">
        <v>666</v>
      </c>
      <c r="D366" s="41">
        <v>6.0333333333333332</v>
      </c>
      <c r="E366" s="41">
        <v>20.552486187845304</v>
      </c>
      <c r="F366" s="41">
        <v>18.066298342541437</v>
      </c>
      <c r="G366" s="41">
        <v>321</v>
      </c>
      <c r="H366" s="41">
        <v>0.49723756906077343</v>
      </c>
      <c r="I366" s="41">
        <v>19.88950276243094</v>
      </c>
      <c r="J366" s="41">
        <v>0.16574585635359115</v>
      </c>
      <c r="K366" s="41">
        <v>0.16574585635359115</v>
      </c>
      <c r="L366" s="41">
        <v>17.734806629834253</v>
      </c>
      <c r="M366" s="41">
        <v>0.16574585635359115</v>
      </c>
    </row>
    <row r="367" spans="1:14" ht="30" x14ac:dyDescent="0.25">
      <c r="A367" s="22" t="s">
        <v>306</v>
      </c>
      <c r="B367" s="22" t="s">
        <v>675</v>
      </c>
      <c r="C367" s="23" t="s">
        <v>676</v>
      </c>
      <c r="D367" s="41">
        <v>6.0333333333333332</v>
      </c>
      <c r="E367" s="41">
        <v>24.19889502762431</v>
      </c>
      <c r="F367" s="41">
        <v>17.900552486187848</v>
      </c>
      <c r="G367" s="41">
        <v>264</v>
      </c>
      <c r="H367" s="41">
        <v>0.99447513812154698</v>
      </c>
      <c r="I367" s="41">
        <v>18.895027624309389</v>
      </c>
      <c r="J367" s="41">
        <v>4.3093922651933694</v>
      </c>
      <c r="K367" s="41">
        <v>0.16574585635359115</v>
      </c>
      <c r="L367" s="41">
        <v>13.591160220994475</v>
      </c>
      <c r="M367" s="41">
        <v>4.1436464088397784</v>
      </c>
    </row>
    <row r="368" spans="1:14" ht="30" x14ac:dyDescent="0.25">
      <c r="A368" s="22" t="s">
        <v>306</v>
      </c>
      <c r="B368" s="22" t="s">
        <v>659</v>
      </c>
      <c r="C368" s="23" t="s">
        <v>660</v>
      </c>
      <c r="D368" s="41">
        <v>6.0333333333333332</v>
      </c>
      <c r="E368" s="41">
        <v>29.337016574585636</v>
      </c>
      <c r="F368" s="41">
        <v>17.900552486187845</v>
      </c>
      <c r="G368" s="41">
        <v>419</v>
      </c>
      <c r="H368" s="41">
        <v>1.160220994475138</v>
      </c>
      <c r="I368" s="41">
        <v>21.215469613259668</v>
      </c>
      <c r="J368" s="41">
        <v>6.9613259668508283</v>
      </c>
      <c r="K368" s="41">
        <v>0.66298342541436461</v>
      </c>
      <c r="L368" s="41">
        <v>10.607734806629834</v>
      </c>
      <c r="M368" s="41">
        <v>6.6298342541436464</v>
      </c>
    </row>
    <row r="369" spans="1:13" ht="30" x14ac:dyDescent="0.25">
      <c r="A369" s="22" t="s">
        <v>306</v>
      </c>
      <c r="B369" s="22" t="s">
        <v>1054</v>
      </c>
      <c r="C369" s="23" t="s">
        <v>664</v>
      </c>
      <c r="D369" s="41">
        <v>6.0333333333333332</v>
      </c>
      <c r="E369" s="41">
        <v>29.33701657458564</v>
      </c>
      <c r="F369" s="41">
        <v>17.237569060773485</v>
      </c>
      <c r="G369" s="41">
        <v>206</v>
      </c>
      <c r="H369" s="41">
        <v>1.160220994475138</v>
      </c>
      <c r="I369" s="41">
        <v>21.381215469613263</v>
      </c>
      <c r="J369" s="41">
        <v>6.7955801104972373</v>
      </c>
      <c r="K369" s="41">
        <v>0.33149171270718231</v>
      </c>
      <c r="L369" s="41">
        <v>10.276243093922655</v>
      </c>
      <c r="M369" s="41">
        <v>6.6298342541436464</v>
      </c>
    </row>
    <row r="370" spans="1:13" ht="30" x14ac:dyDescent="0.25">
      <c r="A370" s="22" t="s">
        <v>306</v>
      </c>
      <c r="B370" s="22" t="s">
        <v>1055</v>
      </c>
      <c r="C370" s="23" t="s">
        <v>1056</v>
      </c>
      <c r="D370" s="41">
        <v>6.0333333333333332</v>
      </c>
      <c r="E370" s="41">
        <v>40.939226519337026</v>
      </c>
      <c r="F370" s="41">
        <v>17.237569060773481</v>
      </c>
      <c r="G370" s="41">
        <v>752</v>
      </c>
      <c r="H370" s="41">
        <v>0.33149171270718231</v>
      </c>
      <c r="I370" s="41">
        <v>36.961325966850836</v>
      </c>
      <c r="J370" s="41">
        <v>3.6464088397790055</v>
      </c>
      <c r="K370" s="41">
        <v>0</v>
      </c>
      <c r="L370" s="41">
        <v>13.591160220994475</v>
      </c>
      <c r="M370" s="41">
        <v>3.6464088397790055</v>
      </c>
    </row>
    <row r="371" spans="1:13" ht="30" x14ac:dyDescent="0.25">
      <c r="A371" s="22" t="s">
        <v>306</v>
      </c>
      <c r="B371" s="22" t="s">
        <v>1057</v>
      </c>
      <c r="C371" s="23" t="s">
        <v>671</v>
      </c>
      <c r="D371" s="41">
        <v>4.7</v>
      </c>
      <c r="E371" s="41">
        <v>25.10638297872341</v>
      </c>
      <c r="F371" s="41">
        <v>17.234042553191486</v>
      </c>
      <c r="G371" s="41">
        <v>668</v>
      </c>
      <c r="H371" s="41">
        <v>0.42553191489361702</v>
      </c>
      <c r="I371" s="41">
        <v>17.872340425531913</v>
      </c>
      <c r="J371" s="41">
        <v>6.8085106382978724</v>
      </c>
      <c r="K371" s="41">
        <v>0</v>
      </c>
      <c r="L371" s="41">
        <v>10.638297872340425</v>
      </c>
      <c r="M371" s="41">
        <v>6.5957446808510642</v>
      </c>
    </row>
    <row r="372" spans="1:13" ht="30" x14ac:dyDescent="0.25">
      <c r="A372" s="22" t="s">
        <v>306</v>
      </c>
      <c r="B372" s="22" t="s">
        <v>1058</v>
      </c>
      <c r="C372" s="23" t="s">
        <v>661</v>
      </c>
      <c r="D372" s="41">
        <v>6.0333333333333332</v>
      </c>
      <c r="E372" s="41">
        <v>35.138121546961322</v>
      </c>
      <c r="F372" s="41">
        <v>17.071823204419893</v>
      </c>
      <c r="G372" s="41">
        <v>594</v>
      </c>
      <c r="H372" s="41">
        <v>0.82872928176795568</v>
      </c>
      <c r="I372" s="41">
        <v>31.657458563535915</v>
      </c>
      <c r="J372" s="41">
        <v>2.651933701657458</v>
      </c>
      <c r="K372" s="41">
        <v>0.66298342541436461</v>
      </c>
      <c r="L372" s="41">
        <v>14.08839779005525</v>
      </c>
      <c r="M372" s="41">
        <v>2.3204419889502756</v>
      </c>
    </row>
    <row r="373" spans="1:13" ht="30" x14ac:dyDescent="0.25">
      <c r="A373" s="22" t="s">
        <v>306</v>
      </c>
      <c r="B373" s="22" t="s">
        <v>1059</v>
      </c>
      <c r="C373" s="23" t="s">
        <v>665</v>
      </c>
      <c r="D373" s="41">
        <v>6.0333333333333332</v>
      </c>
      <c r="E373" s="41">
        <v>19.392265193370172</v>
      </c>
      <c r="F373" s="41">
        <v>17.071823204419889</v>
      </c>
      <c r="G373" s="41">
        <v>438</v>
      </c>
      <c r="H373" s="41">
        <v>0.66298342541436461</v>
      </c>
      <c r="I373" s="41">
        <v>11.767955801104973</v>
      </c>
      <c r="J373" s="41">
        <v>6.9613259668508292</v>
      </c>
      <c r="K373" s="41">
        <v>0.49723756906077343</v>
      </c>
      <c r="L373" s="41">
        <v>9.94475138121547</v>
      </c>
      <c r="M373" s="41">
        <v>6.6298342541436464</v>
      </c>
    </row>
    <row r="374" spans="1:13" ht="30" x14ac:dyDescent="0.25">
      <c r="A374" s="22" t="s">
        <v>306</v>
      </c>
      <c r="B374" s="22" t="s">
        <v>1060</v>
      </c>
      <c r="C374" s="23" t="s">
        <v>658</v>
      </c>
      <c r="D374" s="41">
        <v>6.0333333333333332</v>
      </c>
      <c r="E374" s="41">
        <v>26.850828729281762</v>
      </c>
      <c r="F374" s="41">
        <v>17.071823204419889</v>
      </c>
      <c r="G374" s="41">
        <v>676</v>
      </c>
      <c r="H374" s="41">
        <v>0.66298342541436461</v>
      </c>
      <c r="I374" s="41">
        <v>19.558011049723756</v>
      </c>
      <c r="J374" s="41">
        <v>6.6298342541436464</v>
      </c>
      <c r="K374" s="41">
        <v>0.49723756906077343</v>
      </c>
      <c r="L374" s="41">
        <v>9.9447513812154682</v>
      </c>
      <c r="M374" s="41">
        <v>6.6298342541436464</v>
      </c>
    </row>
    <row r="375" spans="1:13" ht="30" x14ac:dyDescent="0.25">
      <c r="A375" s="22" t="s">
        <v>306</v>
      </c>
      <c r="B375" s="22" t="s">
        <v>1061</v>
      </c>
      <c r="C375" s="23" t="s">
        <v>1124</v>
      </c>
      <c r="D375" s="41">
        <v>6.0333333333333332</v>
      </c>
      <c r="E375" s="41">
        <v>24.696132596685089</v>
      </c>
      <c r="F375" s="41">
        <v>16.574585635359117</v>
      </c>
      <c r="G375" s="41">
        <v>515</v>
      </c>
      <c r="H375" s="41">
        <v>0.49723756906077343</v>
      </c>
      <c r="I375" s="41">
        <v>17.071823204419889</v>
      </c>
      <c r="J375" s="41">
        <v>7.1270718232044201</v>
      </c>
      <c r="K375" s="41">
        <v>0.49723756906077343</v>
      </c>
      <c r="L375" s="41">
        <v>9.4475138121546962</v>
      </c>
      <c r="M375" s="41">
        <v>6.6298342541436464</v>
      </c>
    </row>
    <row r="376" spans="1:13" ht="30" x14ac:dyDescent="0.25">
      <c r="A376" s="22" t="s">
        <v>306</v>
      </c>
      <c r="B376" s="22" t="s">
        <v>1062</v>
      </c>
      <c r="C376" s="23" t="s">
        <v>1125</v>
      </c>
      <c r="D376" s="41">
        <v>6.0333333333333332</v>
      </c>
      <c r="E376" s="41">
        <v>26.353591160220997</v>
      </c>
      <c r="F376" s="41">
        <v>16.243093922651934</v>
      </c>
      <c r="G376" s="41">
        <v>399</v>
      </c>
      <c r="H376" s="41">
        <v>0.99447513812154698</v>
      </c>
      <c r="I376" s="41">
        <v>18.563535911602209</v>
      </c>
      <c r="J376" s="41">
        <v>6.7955801104972382</v>
      </c>
      <c r="K376" s="41">
        <v>0.66298342541436461</v>
      </c>
      <c r="L376" s="41">
        <v>9.4475138121546944</v>
      </c>
      <c r="M376" s="41">
        <v>6.1325966850828735</v>
      </c>
    </row>
    <row r="377" spans="1:13" ht="30" x14ac:dyDescent="0.25">
      <c r="A377" s="22" t="s">
        <v>306</v>
      </c>
      <c r="B377" s="22" t="s">
        <v>1063</v>
      </c>
      <c r="C377" s="23" t="s">
        <v>670</v>
      </c>
      <c r="D377" s="41">
        <v>6.0333333333333332</v>
      </c>
      <c r="E377" s="41">
        <v>28.342541436464089</v>
      </c>
      <c r="F377" s="41">
        <v>15.58011049723757</v>
      </c>
      <c r="G377" s="41">
        <v>625</v>
      </c>
      <c r="H377" s="41">
        <v>0.66298342541436461</v>
      </c>
      <c r="I377" s="41">
        <v>20.22099447513812</v>
      </c>
      <c r="J377" s="41">
        <v>7.458563535911602</v>
      </c>
      <c r="K377" s="41">
        <v>0.49723756906077349</v>
      </c>
      <c r="L377" s="41">
        <v>8.6187845303867405</v>
      </c>
      <c r="M377" s="41">
        <v>6.4640883977900545</v>
      </c>
    </row>
    <row r="378" spans="1:13" ht="30" x14ac:dyDescent="0.25">
      <c r="A378" s="22" t="s">
        <v>306</v>
      </c>
      <c r="B378" s="22" t="s">
        <v>1064</v>
      </c>
      <c r="C378" s="23" t="s">
        <v>669</v>
      </c>
      <c r="D378" s="41">
        <v>6.0333333333333332</v>
      </c>
      <c r="E378" s="41">
        <v>32.983425414364639</v>
      </c>
      <c r="F378" s="41">
        <v>15.414364640883978</v>
      </c>
      <c r="G378" s="41">
        <v>346</v>
      </c>
      <c r="H378" s="41">
        <v>0.99447513812154698</v>
      </c>
      <c r="I378" s="41">
        <v>28.50828729281768</v>
      </c>
      <c r="J378" s="41">
        <v>3.4806629834254146</v>
      </c>
      <c r="K378" s="41">
        <v>0.16574585635359115</v>
      </c>
      <c r="L378" s="41">
        <v>11.602209944751381</v>
      </c>
      <c r="M378" s="41">
        <v>3.6464088397790055</v>
      </c>
    </row>
    <row r="379" spans="1:13" ht="30" x14ac:dyDescent="0.25">
      <c r="A379" s="22" t="s">
        <v>306</v>
      </c>
      <c r="B379" s="22" t="s">
        <v>1065</v>
      </c>
      <c r="C379" s="23" t="s">
        <v>663</v>
      </c>
      <c r="D379" s="41">
        <v>6.0333333333333332</v>
      </c>
      <c r="E379" s="41">
        <v>27.679558011049725</v>
      </c>
      <c r="F379" s="41">
        <v>13.259668508287294</v>
      </c>
      <c r="G379" s="41">
        <v>545</v>
      </c>
      <c r="H379" s="41">
        <v>0.82872928176795579</v>
      </c>
      <c r="I379" s="41">
        <v>19.88950276243094</v>
      </c>
      <c r="J379" s="41">
        <v>6.9613259668508283</v>
      </c>
      <c r="K379" s="41">
        <v>0.16574585635359115</v>
      </c>
      <c r="L379" s="41">
        <v>6.7955801104972382</v>
      </c>
      <c r="M379" s="41">
        <v>6.2983425414364635</v>
      </c>
    </row>
    <row r="380" spans="1:13" ht="30" x14ac:dyDescent="0.25">
      <c r="A380" s="22" t="s">
        <v>306</v>
      </c>
      <c r="B380" s="22" t="s">
        <v>1066</v>
      </c>
      <c r="C380" s="23" t="s">
        <v>672</v>
      </c>
      <c r="D380" s="41">
        <v>6.0333333333333332</v>
      </c>
      <c r="E380" s="41">
        <v>31.325966850828728</v>
      </c>
      <c r="F380" s="41">
        <v>11.933701657458563</v>
      </c>
      <c r="G380" s="41">
        <v>492</v>
      </c>
      <c r="H380" s="41">
        <v>0.82872928176795579</v>
      </c>
      <c r="I380" s="41">
        <v>26.685082872928177</v>
      </c>
      <c r="J380" s="41">
        <v>3.8121546961325965</v>
      </c>
      <c r="K380" s="41">
        <v>0.49723756906077349</v>
      </c>
      <c r="L380" s="41">
        <v>7.9558011049723758</v>
      </c>
      <c r="M380" s="41">
        <v>3.4806629834254137</v>
      </c>
    </row>
    <row r="381" spans="1:13" ht="30" x14ac:dyDescent="0.25">
      <c r="A381" s="22" t="s">
        <v>306</v>
      </c>
      <c r="B381" s="22" t="s">
        <v>1067</v>
      </c>
      <c r="C381" s="23" t="s">
        <v>674</v>
      </c>
      <c r="D381" s="41">
        <v>6.0333333333333332</v>
      </c>
      <c r="E381" s="41">
        <v>24.696132596685086</v>
      </c>
      <c r="F381" s="41">
        <v>10.939226519337018</v>
      </c>
      <c r="G381" s="41">
        <v>236</v>
      </c>
      <c r="H381" s="41">
        <v>0.66298342541436461</v>
      </c>
      <c r="I381" s="41">
        <v>20.22099447513812</v>
      </c>
      <c r="J381" s="41">
        <v>3.8121546961325965</v>
      </c>
      <c r="K381" s="41">
        <v>0.49723756906077343</v>
      </c>
      <c r="L381" s="41">
        <v>6.7955801104972364</v>
      </c>
      <c r="M381" s="41">
        <v>3.6464088397790055</v>
      </c>
    </row>
    <row r="382" spans="1:13" ht="30" x14ac:dyDescent="0.25">
      <c r="A382" s="22" t="s">
        <v>306</v>
      </c>
      <c r="B382" s="22" t="s">
        <v>1068</v>
      </c>
      <c r="C382" s="23" t="s">
        <v>677</v>
      </c>
      <c r="D382" s="41">
        <v>6.0333333333333332</v>
      </c>
      <c r="E382" s="41">
        <v>23.204419889502763</v>
      </c>
      <c r="F382" s="41">
        <v>10.939226519337018</v>
      </c>
      <c r="G382" s="41">
        <v>262</v>
      </c>
      <c r="H382" s="41">
        <v>0.33149171270718231</v>
      </c>
      <c r="I382" s="41">
        <v>18.729281767955801</v>
      </c>
      <c r="J382" s="41">
        <v>4.1436464088397784</v>
      </c>
      <c r="K382" s="41">
        <v>0.16574585635359115</v>
      </c>
      <c r="L382" s="41">
        <v>6.7955801104972364</v>
      </c>
      <c r="M382" s="41">
        <v>3.9779005524861879</v>
      </c>
    </row>
    <row r="383" spans="1:13" ht="30" x14ac:dyDescent="0.25">
      <c r="A383" s="22" t="s">
        <v>306</v>
      </c>
      <c r="B383" s="22" t="s">
        <v>1069</v>
      </c>
      <c r="C383" s="23" t="s">
        <v>673</v>
      </c>
      <c r="D383" s="41">
        <v>6.0333333333333332</v>
      </c>
      <c r="E383" s="41">
        <v>27.679558011049725</v>
      </c>
      <c r="F383" s="41">
        <v>10.607734806629836</v>
      </c>
      <c r="G383" s="41">
        <v>365</v>
      </c>
      <c r="H383" s="41">
        <v>0.33149171270718231</v>
      </c>
      <c r="I383" s="41">
        <v>20.552486187845304</v>
      </c>
      <c r="J383" s="41">
        <v>6.7955801104972382</v>
      </c>
      <c r="K383" s="41">
        <v>0.33149171270718231</v>
      </c>
      <c r="L383" s="41">
        <v>4.4751381215469612</v>
      </c>
      <c r="M383" s="41">
        <v>5.8011049723756907</v>
      </c>
    </row>
    <row r="384" spans="1:13" ht="45" x14ac:dyDescent="0.25">
      <c r="A384" s="24" t="s">
        <v>409</v>
      </c>
      <c r="B384" s="24"/>
      <c r="C384" s="24"/>
      <c r="D384" s="48"/>
      <c r="E384" s="48">
        <v>28.110926904010082</v>
      </c>
      <c r="F384" s="48">
        <v>17.466062431344575</v>
      </c>
      <c r="G384" s="48">
        <f>+SUM(G355:G383)</f>
        <v>13177</v>
      </c>
      <c r="H384" s="48">
        <v>0.72337993457720406</v>
      </c>
      <c r="I384" s="48">
        <v>21.648865234715426</v>
      </c>
      <c r="J384" s="48">
        <v>5.7386817347174537</v>
      </c>
      <c r="K384" s="48">
        <v>0.3200609639931416</v>
      </c>
      <c r="L384" s="48">
        <v>11.700425207638331</v>
      </c>
      <c r="M384" s="48">
        <v>5.4455762597130963</v>
      </c>
    </row>
    <row r="385" spans="1:14" x14ac:dyDescent="0.25">
      <c r="A385" s="13" t="s">
        <v>410</v>
      </c>
      <c r="B385" s="13"/>
      <c r="C385" s="13"/>
      <c r="D385" s="43"/>
      <c r="E385" s="43">
        <v>37</v>
      </c>
      <c r="F385" s="43">
        <v>26</v>
      </c>
      <c r="G385" s="43">
        <f>+G384+G354+G341+G331+G310+G302+G295+G282+G270+G260+G251+G247+G237+G161+G153+G148+G139+G128+G120+G111+G91+G75+G58+G56+G53</f>
        <v>148617.125</v>
      </c>
      <c r="H385" s="43">
        <v>1</v>
      </c>
      <c r="I385" s="43">
        <v>25</v>
      </c>
      <c r="J385" s="43">
        <v>11</v>
      </c>
      <c r="K385" s="43">
        <v>1</v>
      </c>
      <c r="L385" s="43">
        <v>15</v>
      </c>
      <c r="M385" s="43">
        <v>10</v>
      </c>
    </row>
    <row r="386" spans="1:14" x14ac:dyDescent="0.25">
      <c r="A386" s="19" t="s">
        <v>411</v>
      </c>
      <c r="N386"/>
    </row>
    <row r="387" spans="1:14" x14ac:dyDescent="0.25">
      <c r="A387" s="19" t="s">
        <v>412</v>
      </c>
      <c r="N387"/>
    </row>
    <row r="388" spans="1:14" x14ac:dyDescent="0.25">
      <c r="A388" s="19" t="s">
        <v>413</v>
      </c>
      <c r="N388"/>
    </row>
    <row r="389" spans="1:14" x14ac:dyDescent="0.25">
      <c r="N389"/>
    </row>
    <row r="390" spans="1:14" x14ac:dyDescent="0.25">
      <c r="N390"/>
    </row>
    <row r="391" spans="1:14" x14ac:dyDescent="0.25">
      <c r="N391"/>
    </row>
    <row r="392" spans="1:14" x14ac:dyDescent="0.25">
      <c r="N392"/>
    </row>
  </sheetData>
  <mergeCells count="3">
    <mergeCell ref="A11:M11"/>
    <mergeCell ref="H13:J13"/>
    <mergeCell ref="K13:M13"/>
  </mergeCells>
  <pageMargins left="0.70866141732283472" right="0.70866141732283472" top="0.74803149606299213" bottom="0.74803149606299213" header="0.31496062992125984" footer="0.31496062992125984"/>
  <pageSetup paperSize="123" scale="56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Tribunal Admistrativo</vt:lpstr>
      <vt:lpstr>Jdo Admistrativo</vt:lpstr>
      <vt:lpstr>'Jdo Admistrativo'!Títulos_a_imprimir</vt:lpstr>
      <vt:lpstr>'Tribunal Admistrativo'!Títulos_a_imprimir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2018-08-21T17:47:27Z</cp:lastPrinted>
  <dcterms:created xsi:type="dcterms:W3CDTF">2018-08-09T16:03:28Z</dcterms:created>
  <dcterms:modified xsi:type="dcterms:W3CDTF">2018-08-21T17:48:16Z</dcterms:modified>
</cp:coreProperties>
</file>