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285"/>
  </bookViews>
  <sheets>
    <sheet name="Tribunal" sheetId="2" r:id="rId1"/>
    <sheet name="Circuito" sheetId="3" r:id="rId2"/>
    <sheet name="Pequeñas Causas" sheetId="9" r:id="rId3"/>
  </sheets>
  <definedNames>
    <definedName name="_xlnm._FilterDatabase" localSheetId="1" hidden="1">Circuito!$A$14:$M$267</definedName>
    <definedName name="_xlnm._FilterDatabase" localSheetId="2" hidden="1">'Pequeñas Causas'!$A$14:$M$110</definedName>
    <definedName name="_xlnm._FilterDatabase" localSheetId="0" hidden="1">Tribunal!#REF!</definedName>
    <definedName name="Print_Area" localSheetId="1">Circuito!$A$1:$I$11</definedName>
    <definedName name="Print_Area" localSheetId="2">'Pequeñas Causas'!$A$1:$I$11</definedName>
    <definedName name="Print_Area" localSheetId="0">Tribunal!$A$1:$I$11</definedName>
    <definedName name="Print_Titles" localSheetId="1">Circuito!#REF!</definedName>
    <definedName name="Print_Titles" localSheetId="2">'Pequeñas Causas'!#REF!</definedName>
    <definedName name="Print_Titles" localSheetId="0">Tribunal!#REF!</definedName>
    <definedName name="_xlnm.Print_Titles" localSheetId="1">Circuito!$8:$14</definedName>
    <definedName name="_xlnm.Print_Titles" localSheetId="2">'Pequeñas Causas'!$8:$14</definedName>
    <definedName name="_xlnm.Print_Titles" localSheetId="0">Tribunal!$8:$14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3" i="3" l="1"/>
  <c r="L263" i="3"/>
  <c r="K263" i="3"/>
  <c r="J263" i="3"/>
  <c r="I263" i="3"/>
  <c r="H263" i="3"/>
  <c r="F263" i="3"/>
  <c r="E263" i="3"/>
  <c r="M260" i="3"/>
  <c r="L260" i="3"/>
  <c r="J260" i="3"/>
  <c r="I260" i="3"/>
  <c r="F260" i="3"/>
  <c r="E260" i="3"/>
  <c r="M256" i="3"/>
  <c r="L256" i="3"/>
  <c r="K256" i="3"/>
  <c r="J256" i="3"/>
  <c r="I256" i="3"/>
  <c r="H256" i="3"/>
  <c r="F256" i="3"/>
  <c r="E256" i="3"/>
  <c r="M249" i="3"/>
  <c r="L249" i="3"/>
  <c r="K249" i="3"/>
  <c r="J249" i="3"/>
  <c r="I249" i="3"/>
  <c r="H249" i="3"/>
  <c r="F249" i="3"/>
  <c r="E249" i="3"/>
  <c r="M244" i="3"/>
  <c r="L244" i="3"/>
  <c r="K244" i="3"/>
  <c r="J244" i="3"/>
  <c r="I244" i="3"/>
  <c r="H244" i="3"/>
  <c r="F244" i="3"/>
  <c r="E244" i="3"/>
  <c r="M240" i="3"/>
  <c r="L240" i="3"/>
  <c r="K240" i="3"/>
  <c r="J240" i="3"/>
  <c r="I240" i="3"/>
  <c r="H240" i="3"/>
  <c r="F240" i="3"/>
  <c r="E240" i="3"/>
  <c r="M236" i="3"/>
  <c r="L236" i="3"/>
  <c r="K236" i="3"/>
  <c r="J236" i="3"/>
  <c r="I236" i="3"/>
  <c r="H236" i="3"/>
  <c r="F236" i="3"/>
  <c r="E236" i="3"/>
  <c r="L223" i="3"/>
  <c r="K223" i="3"/>
  <c r="I223" i="3"/>
  <c r="H223" i="3"/>
  <c r="F223" i="3"/>
  <c r="E223" i="3"/>
  <c r="M219" i="3"/>
  <c r="L219" i="3"/>
  <c r="K219" i="3"/>
  <c r="J219" i="3"/>
  <c r="I219" i="3"/>
  <c r="H219" i="3"/>
  <c r="F219" i="3"/>
  <c r="E219" i="3"/>
  <c r="M216" i="3"/>
  <c r="L216" i="3"/>
  <c r="K216" i="3"/>
  <c r="J216" i="3"/>
  <c r="I216" i="3"/>
  <c r="H216" i="3"/>
  <c r="F216" i="3"/>
  <c r="E216" i="3"/>
  <c r="M211" i="3"/>
  <c r="L211" i="3"/>
  <c r="J211" i="3"/>
  <c r="I211" i="3"/>
  <c r="F211" i="3"/>
  <c r="E211" i="3"/>
  <c r="M204" i="3"/>
  <c r="L204" i="3"/>
  <c r="K204" i="3"/>
  <c r="J204" i="3"/>
  <c r="I204" i="3"/>
  <c r="H204" i="3"/>
  <c r="F204" i="3"/>
  <c r="E204" i="3"/>
  <c r="M198" i="3"/>
  <c r="L198" i="3"/>
  <c r="K198" i="3"/>
  <c r="J198" i="3"/>
  <c r="I198" i="3"/>
  <c r="H198" i="3"/>
  <c r="F198" i="3"/>
  <c r="E198" i="3"/>
  <c r="M192" i="3"/>
  <c r="L192" i="3"/>
  <c r="K192" i="3"/>
  <c r="J192" i="3"/>
  <c r="I192" i="3"/>
  <c r="H192" i="3"/>
  <c r="F192" i="3"/>
  <c r="E192" i="3"/>
  <c r="M184" i="3"/>
  <c r="L184" i="3"/>
  <c r="K184" i="3"/>
  <c r="J184" i="3"/>
  <c r="I184" i="3"/>
  <c r="H184" i="3"/>
  <c r="F184" i="3"/>
  <c r="E184" i="3"/>
  <c r="M156" i="3"/>
  <c r="L156" i="3"/>
  <c r="J156" i="3"/>
  <c r="I156" i="3"/>
  <c r="F156" i="3"/>
  <c r="E156" i="3"/>
  <c r="M152" i="3"/>
  <c r="L152" i="3"/>
  <c r="K152" i="3"/>
  <c r="J152" i="3"/>
  <c r="I152" i="3"/>
  <c r="H152" i="3"/>
  <c r="F152" i="3"/>
  <c r="E152" i="3"/>
  <c r="M143" i="3"/>
  <c r="L143" i="3"/>
  <c r="K143" i="3"/>
  <c r="J143" i="3"/>
  <c r="I143" i="3"/>
  <c r="H143" i="3"/>
  <c r="F143" i="3"/>
  <c r="E143" i="3"/>
  <c r="M140" i="3"/>
  <c r="L140" i="3"/>
  <c r="K140" i="3"/>
  <c r="J140" i="3"/>
  <c r="I140" i="3"/>
  <c r="H140" i="3"/>
  <c r="F140" i="3"/>
  <c r="E140" i="3"/>
  <c r="M137" i="3"/>
  <c r="L137" i="3"/>
  <c r="K137" i="3"/>
  <c r="J137" i="3"/>
  <c r="I137" i="3"/>
  <c r="H137" i="3"/>
  <c r="F137" i="3"/>
  <c r="E137" i="3"/>
  <c r="M131" i="3"/>
  <c r="L131" i="3"/>
  <c r="K131" i="3"/>
  <c r="J131" i="3"/>
  <c r="I131" i="3"/>
  <c r="H131" i="3"/>
  <c r="F131" i="3"/>
  <c r="E131" i="3"/>
  <c r="M122" i="3"/>
  <c r="L122" i="3"/>
  <c r="K122" i="3"/>
  <c r="J122" i="3"/>
  <c r="I122" i="3"/>
  <c r="H122" i="3"/>
  <c r="F122" i="3"/>
  <c r="E122" i="3"/>
  <c r="M103" i="3"/>
  <c r="L103" i="3"/>
  <c r="K103" i="3"/>
  <c r="J103" i="3"/>
  <c r="I103" i="3"/>
  <c r="H103" i="3"/>
  <c r="F103" i="3"/>
  <c r="E103" i="3"/>
  <c r="M91" i="3"/>
  <c r="L91" i="3"/>
  <c r="K91" i="3"/>
  <c r="J91" i="3"/>
  <c r="I91" i="3"/>
  <c r="H91" i="3"/>
  <c r="F91" i="3"/>
  <c r="E91" i="3"/>
  <c r="M83" i="3"/>
  <c r="L83" i="3"/>
  <c r="K83" i="3"/>
  <c r="J83" i="3"/>
  <c r="I83" i="3"/>
  <c r="H83" i="3"/>
  <c r="F83" i="3"/>
  <c r="E83" i="3"/>
  <c r="M43" i="3"/>
  <c r="L43" i="3"/>
  <c r="K43" i="3"/>
  <c r="J43" i="3"/>
  <c r="I43" i="3"/>
  <c r="H43" i="3"/>
  <c r="F43" i="3"/>
  <c r="E43" i="3"/>
  <c r="M27" i="3"/>
  <c r="L27" i="3"/>
  <c r="J27" i="3"/>
  <c r="I27" i="3"/>
  <c r="F27" i="3"/>
  <c r="E27" i="3"/>
  <c r="M20" i="3"/>
  <c r="L20" i="3"/>
  <c r="K20" i="3"/>
  <c r="J20" i="3"/>
  <c r="I20" i="3"/>
  <c r="H20" i="3"/>
  <c r="F20" i="3"/>
  <c r="E20" i="3"/>
</calcChain>
</file>

<file path=xl/sharedStrings.xml><?xml version="1.0" encoding="utf-8"?>
<sst xmlns="http://schemas.openxmlformats.org/spreadsheetml/2006/main" count="1418" uniqueCount="865">
  <si>
    <t>Consejo Superior de la Judicatura</t>
  </si>
  <si>
    <t>Unidad de Desarrollo y Análisis Estadístico</t>
  </si>
  <si>
    <t>JURISDICCIÓN: ORDINARIA</t>
  </si>
  <si>
    <t>ESPECIALIDAD: LABORAL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</si>
  <si>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</si>
  <si>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</si>
  <si>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</si>
  <si>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</si>
  <si>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</si>
  <si>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</si>
  <si>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</si>
  <si>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</si>
  <si>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</si>
  <si>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</si>
  <si>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</si>
  <si>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</si>
  <si>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</si>
  <si>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</si>
  <si>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</si>
  <si>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</si>
  <si>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Bogotá</t>
  </si>
  <si>
    <t>Carlos Mario Giraldo Botero</t>
  </si>
  <si>
    <t>-</t>
  </si>
  <si>
    <t>Eduardo Carvajalino Contreras</t>
  </si>
  <si>
    <t>María Dorian Álvarez Ospina</t>
  </si>
  <si>
    <t>Luis Alfredo Barón Corredor</t>
  </si>
  <si>
    <t>Luis Carlos González Velásquez</t>
  </si>
  <si>
    <t>Martha Ludmila Ávila Triana</t>
  </si>
  <si>
    <t>Lilly Yolanda Vega Blanco</t>
  </si>
  <si>
    <t>Carlos Andrés Vargas Castro</t>
  </si>
  <si>
    <t>Rafael Moreno Vargas</t>
  </si>
  <si>
    <t>Diego Roberto Montoya Millán</t>
  </si>
  <si>
    <t>Manuel Eduardo Serrano Baquero</t>
  </si>
  <si>
    <t>Marleny Rueda Olarte</t>
  </si>
  <si>
    <t>Medellín</t>
  </si>
  <si>
    <t>John Jairo Acosta Pérez</t>
  </si>
  <si>
    <t>Hugo Alexander Bedoya Díaz</t>
  </si>
  <si>
    <t>Víctor Hugo Orjuela Guerrero</t>
  </si>
  <si>
    <t>Francisco Arango Torres</t>
  </si>
  <si>
    <t>Carmen Helena Castaño Cardona</t>
  </si>
  <si>
    <t>Orlando Antonio Gallo Isaza</t>
  </si>
  <si>
    <t>María Patricia Yepes García</t>
  </si>
  <si>
    <t>Elver Naranjo</t>
  </si>
  <si>
    <t>Martha Cecilia Sánchez Rodríguez</t>
  </si>
  <si>
    <t>Carlos Alberto Lebrún Morales</t>
  </si>
  <si>
    <t>María Eugenia Gómez Velásquez</t>
  </si>
  <si>
    <t>Ana María Zapata Pérez</t>
  </si>
  <si>
    <t>Alejandra María Henao Palacio</t>
  </si>
  <si>
    <t>Cali</t>
  </si>
  <si>
    <t>Luis Gabriel Moreno Lovera</t>
  </si>
  <si>
    <t>Carlos Alberto Oliver Gale</t>
  </si>
  <si>
    <t>Hugo Javier Salcedo Oviedo</t>
  </si>
  <si>
    <t>Elsy Alcira Segura Díaz</t>
  </si>
  <si>
    <t>Barranquilla</t>
  </si>
  <si>
    <t>Heidi Cristina Guerrero Mejía</t>
  </si>
  <si>
    <t>Katia Villalba Ordosgoitia</t>
  </si>
  <si>
    <t>Jesús Rafael Balaguera Torne</t>
  </si>
  <si>
    <t>Claudia María Fandiño de Muñiz</t>
  </si>
  <si>
    <t>Omar Ángel Mejía Amador</t>
  </si>
  <si>
    <t>María Olga Henao Delgado</t>
  </si>
  <si>
    <t>Nora Edith Méndez Álvarez</t>
  </si>
  <si>
    <t>Cartagena</t>
  </si>
  <si>
    <t>Carlos Francisco García Salas</t>
  </si>
  <si>
    <t>Luis Javier Ávila Caballero</t>
  </si>
  <si>
    <t xml:space="preserve">Margarita Márquez de Vivero </t>
  </si>
  <si>
    <t>Francisco Alberto González Medina</t>
  </si>
  <si>
    <t>Johnnessy del Carmen Lara Manjarrés</t>
  </si>
  <si>
    <t>Buga</t>
  </si>
  <si>
    <t>Jorge Mario Centellas Uribe</t>
  </si>
  <si>
    <t>Carlos Alberto Camacho Rojas</t>
  </si>
  <si>
    <t>María Matilde Trejos Aguilar</t>
  </si>
  <si>
    <t>Martin Fernando Jaraba Alvarado</t>
  </si>
  <si>
    <t>Antioquia</t>
  </si>
  <si>
    <t>Nancy Edith Bernal Millán</t>
  </si>
  <si>
    <t>William Enrique Santa Marín</t>
  </si>
  <si>
    <t>Pereira</t>
  </si>
  <si>
    <t>Julio Cesar Salazar Muñoz</t>
  </si>
  <si>
    <t>Francisco Javier Tamayo Tabares</t>
  </si>
  <si>
    <t>Ibagué</t>
  </si>
  <si>
    <t>Osvaldo Tenorio Casañas</t>
  </si>
  <si>
    <t>Amparo Emilia Peña Mejía</t>
  </si>
  <si>
    <t>Bucaramanga</t>
  </si>
  <si>
    <t>Henry Lozada Pinilla</t>
  </si>
  <si>
    <t>Lucrecia Gamboa Rojas</t>
  </si>
  <si>
    <t>Santa Marta</t>
  </si>
  <si>
    <t>Luz Dary Rivera Goyeneche</t>
  </si>
  <si>
    <t>Isis Emilia Ballesteros Cantillo</t>
  </si>
  <si>
    <t>Carlos Alberto Quant Arévalo</t>
  </si>
  <si>
    <t>Cúcuta</t>
  </si>
  <si>
    <t>Nidia Belén Quintero Gelves</t>
  </si>
  <si>
    <t>Yuli Mabel Sánchez Quintero</t>
  </si>
  <si>
    <t>Roberto Antonio Benjumea Meza</t>
  </si>
  <si>
    <t>Cundinamarca</t>
  </si>
  <si>
    <t>Martha Ruth Ospina Gaitán</t>
  </si>
  <si>
    <t>Edwin de La Rosa Quessep</t>
  </si>
  <si>
    <t>Javier Antonio Fernández Sierra</t>
  </si>
  <si>
    <t>Tunja</t>
  </si>
  <si>
    <t>Alfonso Mario Araujo Monroy</t>
  </si>
  <si>
    <t>María Isbelia Fonseca González</t>
  </si>
  <si>
    <t>Manizales</t>
  </si>
  <si>
    <t>William Salazar Giraldo</t>
  </si>
  <si>
    <t>Martha Inés Ruiz Giraldo</t>
  </si>
  <si>
    <t>Gildardo Muñoz Cardona</t>
  </si>
  <si>
    <t>Pasto</t>
  </si>
  <si>
    <t>Juan Carlos Muñoz</t>
  </si>
  <si>
    <t>Popayán</t>
  </si>
  <si>
    <t>Carlos Eduardo Carvajal Valencia</t>
  </si>
  <si>
    <t>Rhina Escobar Barboza</t>
  </si>
  <si>
    <t>Villavicencio</t>
  </si>
  <si>
    <t>Delfina Forero Mejía</t>
  </si>
  <si>
    <t>Rafael Albeiro Chavarro Poveda</t>
  </si>
  <si>
    <t>Fuente: UDAE-SIERJU</t>
  </si>
  <si>
    <t>ESTADÍSTICAS DE MOVIMIENTO DE PROCESOS AÑO 2018 - ENERO A JUNIO</t>
  </si>
  <si>
    <t xml:space="preserve">Despacho 002 de la Sala Laboral del Tribunal Superior de Antioquia </t>
  </si>
  <si>
    <t xml:space="preserve">Despacho 001 de la Sala Laboral del Tribunal Superior de Antioquia </t>
  </si>
  <si>
    <t xml:space="preserve">Despacho 003 de la Sala Laboral del Tribunal Superior de Antioquia </t>
  </si>
  <si>
    <t xml:space="preserve">Despacho 002 de la Sala Laboral del Tribunal Superior de Barranquilla </t>
  </si>
  <si>
    <t xml:space="preserve">Despacho 007 de la Sala Laboral del Tribunal Superior de Barranquilla </t>
  </si>
  <si>
    <t xml:space="preserve">Despacho 003 de la Sala Laboral del Tribunal Superior de Barranquilla </t>
  </si>
  <si>
    <t xml:space="preserve">Despacho 008 de la Sala Laboral del Tribunal Superior de Barranquilla </t>
  </si>
  <si>
    <t xml:space="preserve">Despacho 004 de la Sala Laboral del Tribunal Superior de Barranquilla </t>
  </si>
  <si>
    <t>Ariel Mora Ortíz</t>
  </si>
  <si>
    <t xml:space="preserve">Despacho 006 de la Sala Laboral del Tribunal Superior de Barranquilla </t>
  </si>
  <si>
    <t xml:space="preserve">Despacho 009 de la Sala Laboral del Tribunal Superior de Barranquilla </t>
  </si>
  <si>
    <t xml:space="preserve">Despacho 001 de la Sala Laboral del Tribunal Superior de Barranquilla </t>
  </si>
  <si>
    <t xml:space="preserve">Despacho 005 de la Sala Laboral del Tribunal Superior de Barranquilla </t>
  </si>
  <si>
    <t xml:space="preserve">Despacho 010 de la Sala Laboral del Tribunal Superior de Bogotá </t>
  </si>
  <si>
    <t xml:space="preserve">Despacho 017 de la Sala Laboral del Tribunal Superior de Bogotá </t>
  </si>
  <si>
    <t xml:space="preserve">Despacho 016 de la Sala Laboral del Tribunal Superior de Bogotá </t>
  </si>
  <si>
    <t>José William González Zuluaga</t>
  </si>
  <si>
    <t xml:space="preserve">Despacho 020 de la Sala Laboral del Tribunal Superior de Bogotá </t>
  </si>
  <si>
    <t xml:space="preserve">Despacho 011 de la Sala Laboral del Tribunal Superior de Bogotá </t>
  </si>
  <si>
    <t xml:space="preserve">Despacho 001 de la Sala Laboral del Tribunal Superior de Bogotá </t>
  </si>
  <si>
    <t>Diego Fernado Guerrero Osejo</t>
  </si>
  <si>
    <t xml:space="preserve">Despacho 007 de la Sala Laboral del Tribunal Superior de Bogotá </t>
  </si>
  <si>
    <t xml:space="preserve">Despacho 006 de la Sala Laboral del Tribunal Superior de Bogotá </t>
  </si>
  <si>
    <t xml:space="preserve">Despacho 014 de la Sala Laboral del Tribunal Superior de Bogotá </t>
  </si>
  <si>
    <t>Marceliano Chávez Ávila</t>
  </si>
  <si>
    <t xml:space="preserve">Despacho 005 de la Sala Laboral del Tribunal Superior de Bogotá </t>
  </si>
  <si>
    <t xml:space="preserve">Despacho 009 de la Sala Laboral del Tribunal Superior de Bogotá </t>
  </si>
  <si>
    <t xml:space="preserve">Despacho 021 de la Sala Laboral del Tribunal Superior de Bogotá </t>
  </si>
  <si>
    <t xml:space="preserve">Despacho 019 de la Sala Laboral del Tribunal Superior de Bogotá </t>
  </si>
  <si>
    <t>David Alberto José Correa Steer</t>
  </si>
  <si>
    <t xml:space="preserve">Despacho 022 de la Sala Laboral del Tribunal Superior de Bogotá </t>
  </si>
  <si>
    <t xml:space="preserve">Despacho 003 de la Sala Laboral del Tribunal Superior de Bogotá </t>
  </si>
  <si>
    <t xml:space="preserve">Despacho 015 de la Sala Laboral del Tribunal Superior de Bogotá </t>
  </si>
  <si>
    <t>Luz Patricia Quintero Calle</t>
  </si>
  <si>
    <t xml:space="preserve">Despacho 004 de la Sala Laboral del Tribunal Superior de Bogotá </t>
  </si>
  <si>
    <t xml:space="preserve">Despacho 002 de la Sala Laboral del Tribunal Superior de Bogotá </t>
  </si>
  <si>
    <t xml:space="preserve">Despacho 013 de la Sala Laboral del Tribunal Superior de Bogotá </t>
  </si>
  <si>
    <t xml:space="preserve">Despacho 003 de la Sala Laboral del Tribunal Superior de Bucaramanga </t>
  </si>
  <si>
    <t xml:space="preserve">Despacho 004 de la Sala Laboral del Tribunal Superior de Bucaramanga </t>
  </si>
  <si>
    <t xml:space="preserve">Despacho 002 de la Sala Laboral del Tribunal Superior de Bucaramanga </t>
  </si>
  <si>
    <t>Henry Octavio Moreno Ortíz</t>
  </si>
  <si>
    <t xml:space="preserve">Despacho 001 de la Sala Laboral del Tribunal Superior de Bucaramanga </t>
  </si>
  <si>
    <t>Antonio José Acevedo Gómez</t>
  </si>
  <si>
    <t xml:space="preserve">Despacho 004 de la Sala Laboral del Tribunal Superior de Buga </t>
  </si>
  <si>
    <t>Carlos Alberto Cortés Corredor</t>
  </si>
  <si>
    <t xml:space="preserve">Despacho 003 de la Sala Laboral del Tribunal Superior de Buga </t>
  </si>
  <si>
    <t xml:space="preserve">Despacho 001 de la Sala Laboral del Tribunal Superior de Buga </t>
  </si>
  <si>
    <t xml:space="preserve">Despacho 002 de la Sala Laboral del Tribunal Superior de Buga </t>
  </si>
  <si>
    <t xml:space="preserve">Despacho 009 de la Sala Laboral del Tribunal Superior de Cali </t>
  </si>
  <si>
    <t>Jorge Eduardo Ramírez Amaya</t>
  </si>
  <si>
    <t xml:space="preserve">Despacho 010 de la Sala Laboral del Tribunal Superior de Cali </t>
  </si>
  <si>
    <t>María Nancy García García</t>
  </si>
  <si>
    <t xml:space="preserve">Despacho 002 de la Sala Laboral del Tribunal Superior de Cali </t>
  </si>
  <si>
    <t>Germán Varela Collazos</t>
  </si>
  <si>
    <t xml:space="preserve">Despacho 008 de la Sala Laboral del Tribunal Superior de Cali </t>
  </si>
  <si>
    <t>Mónica Teresa Hidalgo Oviedo</t>
  </si>
  <si>
    <t xml:space="preserve">Despacho 001 de la Sala Laboral del Tribunal Superior de Cali </t>
  </si>
  <si>
    <t>Carlos Alberto Carreño Raga</t>
  </si>
  <si>
    <t xml:space="preserve">Despacho 005 de la Sala Laboral del Tribunal Superior de Cali </t>
  </si>
  <si>
    <t xml:space="preserve">Despacho 004 de la Sala Laboral del Tribunal Superior de Cali </t>
  </si>
  <si>
    <t xml:space="preserve">Despacho 007 de la Sala Laboral del Tribunal Superior de Cali </t>
  </si>
  <si>
    <t>Antonio José Valencia Manzano</t>
  </si>
  <si>
    <t xml:space="preserve">Despacho 012 de la Sala Laboral del Tribunal Superior de Cali </t>
  </si>
  <si>
    <t>Germán Darío Goez Vinasco</t>
  </si>
  <si>
    <t xml:space="preserve">Despacho 003 de la Sala Laboral del Tribunal Superior de Cali </t>
  </si>
  <si>
    <t xml:space="preserve">Despacho 006 de la Sala Laboral del Tribunal Superior de Cali </t>
  </si>
  <si>
    <t>Claudia Martínez Castillo</t>
  </si>
  <si>
    <t xml:space="preserve">Despacho 011 de la Sala Laboral del Tribunal Superior de Cali </t>
  </si>
  <si>
    <t xml:space="preserve">Despacho 002 de la Sala Laboral del Tribunal Superior de Cartagena </t>
  </si>
  <si>
    <t xml:space="preserve">Despacho 004 de la Sala Laboral del Tribunal Superior de Cartagena </t>
  </si>
  <si>
    <t xml:space="preserve">Despacho 005 de la Sala Laboral del Tribunal Superior de Cartagena </t>
  </si>
  <si>
    <t xml:space="preserve">Despacho 003 de la Sala Laboral del Tribunal Superior de Cartagena </t>
  </si>
  <si>
    <t xml:space="preserve">Despacho 001 de la Sala Laboral del Tribunal Superior de Cartagena </t>
  </si>
  <si>
    <t xml:space="preserve">Despacho 003 de la Sala Laboral del Tribunal Superior de Cúcuta </t>
  </si>
  <si>
    <t xml:space="preserve">Despacho 001 de la Sala Laboral del Tribunal Superior de Cúcuta </t>
  </si>
  <si>
    <t xml:space="preserve">Despacho 002 de la Sala Laboral del Tribunal Superior de Cúcuta </t>
  </si>
  <si>
    <t xml:space="preserve">Despacho 003 de la Sala Laboral del Tribunal Superior de Cundinamarca </t>
  </si>
  <si>
    <t xml:space="preserve">Despacho 002 de la Sala Laboral del Tribunal Superior de Cundinamarca </t>
  </si>
  <si>
    <t xml:space="preserve">Despacho 001 de la Sala Laboral del Tribunal Superior de Cundinamarca </t>
  </si>
  <si>
    <t xml:space="preserve">Despacho 001 de la Sala Laboral del Tribunal Superior de Ibagué </t>
  </si>
  <si>
    <t>Mónica Jimena Reyes Martínez</t>
  </si>
  <si>
    <t xml:space="preserve">Despacho 005 de la Sala Laboral del Tribunal Superior de Ibagué </t>
  </si>
  <si>
    <t xml:space="preserve">Despacho 004 de la Sala Laboral del Tribunal Superior de Ibagué </t>
  </si>
  <si>
    <t>Kennedy Trujillo Salas</t>
  </si>
  <si>
    <t xml:space="preserve">Despacho 003 de la Sala Laboral del Tribunal Superior de Ibagué </t>
  </si>
  <si>
    <t>Carlos Orlando Velásquez Murcia</t>
  </si>
  <si>
    <t xml:space="preserve">Despacho 002 de la Sala Laboral del Tribunal Superior de Ibagué </t>
  </si>
  <si>
    <t xml:space="preserve">Despacho 002 de la Sala Laboral del Tribunal Superior de Manizales </t>
  </si>
  <si>
    <t xml:space="preserve">Despacho 003 de la Sala Laboral del Tribunal Superior de Manizales </t>
  </si>
  <si>
    <t xml:space="preserve">Despacho 001 de la Sala Laboral del Tribunal Superior de Manizales </t>
  </si>
  <si>
    <t xml:space="preserve">Despacho 016 de la Sala Laboral del Tribunal Superior de Medellín </t>
  </si>
  <si>
    <t>Luz Amparo Gómez Aristizábal</t>
  </si>
  <si>
    <t xml:space="preserve">Despacho 005 de la Sala Laboral del Tribunal Superior de Medellín </t>
  </si>
  <si>
    <t xml:space="preserve">Despacho 006 de la Sala Laboral del Tribunal Superior de Medellín </t>
  </si>
  <si>
    <t xml:space="preserve">Despacho 017 de la Sala Laboral del Tribunal Superior de Medellín </t>
  </si>
  <si>
    <t>Nancy del Socorro Gutiérrez Salazar</t>
  </si>
  <si>
    <t xml:space="preserve">Despacho 002 de la Sala Laboral del Tribunal Superior de Medellín </t>
  </si>
  <si>
    <t xml:space="preserve">Despacho 008 de la Sala Laboral del Tribunal Superior de Medellín </t>
  </si>
  <si>
    <t xml:space="preserve">Despacho 014 de la Sala Laboral del Tribunal Superior de Medellín </t>
  </si>
  <si>
    <t xml:space="preserve">Despacho 012 de la Sala Laboral del Tribunal Superior de Medellín </t>
  </si>
  <si>
    <t xml:space="preserve">Despacho 001 de la Sala Laboral del Tribunal Superior de Medellín </t>
  </si>
  <si>
    <t xml:space="preserve">Despacho 004 de la Sala Laboral del Tribunal Superior de Medellín </t>
  </si>
  <si>
    <t xml:space="preserve">Despacho 015 de la Sala Laboral del Tribunal Superior de Medellín </t>
  </si>
  <si>
    <t xml:space="preserve">Despacho 010 de la Sala Laboral del Tribunal Superior de Medellín </t>
  </si>
  <si>
    <t xml:space="preserve">Despacho 009 de la Sala Laboral del Tribunal Superior de Medellín </t>
  </si>
  <si>
    <t>Guillermo Cardona Martínez</t>
  </si>
  <si>
    <t xml:space="preserve">Despacho 013 de la Sala Laboral del Tribunal Superior de Medellín </t>
  </si>
  <si>
    <t xml:space="preserve">Despacho 003 de la Sala Laboral del Tribunal Superior de Medellín </t>
  </si>
  <si>
    <t xml:space="preserve">Despacho 018 de la Sala Laboral del Tribunal Superior de Medellín </t>
  </si>
  <si>
    <t xml:space="preserve">Despacho 011 de la Sala Laboral del Tribunal Superior de Medellín </t>
  </si>
  <si>
    <t xml:space="preserve">Despacho 007 de la Sala Laboral del Tribunal Superior de Medellín </t>
  </si>
  <si>
    <t xml:space="preserve">Despacho 002 de la Sala Laboral del Tribunal Superior de Pasto </t>
  </si>
  <si>
    <t>Claudia Cecilia Toro Ramírez</t>
  </si>
  <si>
    <t xml:space="preserve">Despacho 003 de la Sala Laboral del Tribunal Superior de Pasto </t>
  </si>
  <si>
    <t xml:space="preserve">Despacho 001 de la Sala Laboral del Tribunal Superior de Pasto </t>
  </si>
  <si>
    <t xml:space="preserve">Despacho 002 de la Sala Laboral del Tribunal Superior de Pereira </t>
  </si>
  <si>
    <t xml:space="preserve">Despacho 003 de la Sala Laboral del Tribunal Superior de Pereira </t>
  </si>
  <si>
    <t xml:space="preserve">Despacho 001 de la Sala Laboral del Tribunal Superior de Pereira </t>
  </si>
  <si>
    <t>Ana Lucía Caicedo Calderón</t>
  </si>
  <si>
    <t xml:space="preserve">Despacho 004 de la Sala Laboral del Tribunal Superior de Pereira </t>
  </si>
  <si>
    <t>Olga Lucía Hoyos Sepúlveda</t>
  </si>
  <si>
    <t xml:space="preserve">Despacho 003 de la Sala Laboral del Tribunal Superior de Popayán </t>
  </si>
  <si>
    <t>Fabio Hernán Bastidas Villota</t>
  </si>
  <si>
    <t xml:space="preserve">Despacho 001 de la Sala Laboral del Tribunal Superior de Popayán </t>
  </si>
  <si>
    <t xml:space="preserve">Despacho 002 de la Sala Laboral del Tribunal Superior de Popayán </t>
  </si>
  <si>
    <t xml:space="preserve">Despacho 001 de la Sala Laboral del Tribunal Superior de Santa Marta </t>
  </si>
  <si>
    <t>Roberto Vicente Lafaurie Pacheco</t>
  </si>
  <si>
    <t xml:space="preserve">Despacho 003 de la Sala Laboral del Tribunal Superior de Santa Marta </t>
  </si>
  <si>
    <t xml:space="preserve">Despacho 002 de la Sala Laboral del Tribunal Superior de Santa Marta </t>
  </si>
  <si>
    <t xml:space="preserve">Despacho 004 de la Sala Laboral del Tribunal Superior de Santa Marta </t>
  </si>
  <si>
    <t xml:space="preserve">Despacho 002 de la Sala Laboral del Tribunal Superior de Tunja </t>
  </si>
  <si>
    <t xml:space="preserve">Despacho 001 de la Sala Laboral del Tribunal Superior de Tunja </t>
  </si>
  <si>
    <t xml:space="preserve">Despacho 003 de la Sala Laboral del Tribunal Superior de Tunja </t>
  </si>
  <si>
    <t>Fanny Elizabeth Robles Martínez</t>
  </si>
  <si>
    <t xml:space="preserve">Despacho 002 de la Sala Laboral del Tribunal Superior de Villavicencio </t>
  </si>
  <si>
    <t xml:space="preserve">Despacho 001 de la Sala Laboral del Tribunal Superior de Villavicencio </t>
  </si>
  <si>
    <t>COMPETENCIA: JUZGADOS DEL CIRCUITO</t>
  </si>
  <si>
    <t>Nancy Mireya Quintero Enciso</t>
  </si>
  <si>
    <t>Fabio Ignacio Peñaranda Parra</t>
  </si>
  <si>
    <t>Gustavo Alirio Tupaz Parra</t>
  </si>
  <si>
    <t>Edgar Yesid Galindo Caballero</t>
  </si>
  <si>
    <t>Luz Amparo Sarmiento Mantilla</t>
  </si>
  <si>
    <t>Edna Constanza Lizarazo Chaves</t>
  </si>
  <si>
    <t>Rafael Camilo Mora Rojas</t>
  </si>
  <si>
    <t>Albeiro Gil Ospina</t>
  </si>
  <si>
    <t>Rodrigo Ávalos Ospina</t>
  </si>
  <si>
    <t>Judith del Carmen Herrera Castillo</t>
  </si>
  <si>
    <t>Luz Stella Labrador Avendaño</t>
  </si>
  <si>
    <t>Rymel Rueda Nieto</t>
  </si>
  <si>
    <t>Laura Freidel Betancourt</t>
  </si>
  <si>
    <t>Alexandra Navas Sanabria</t>
  </si>
  <si>
    <t>Edison Alberto Pedreros Buitrago</t>
  </si>
  <si>
    <t>Ana Gertrudis Arias Vanegas</t>
  </si>
  <si>
    <t>Patricia Elvira Cano Diosa</t>
  </si>
  <si>
    <t>John Jairo Arango</t>
  </si>
  <si>
    <t>Gimena Marcela Lopera Restrepo</t>
  </si>
  <si>
    <t>Jhon Jairo Bedoya Lopera</t>
  </si>
  <si>
    <t>Luz Stella Valencia Berrio</t>
  </si>
  <si>
    <t>Ligia Mercedes Medina Blanco</t>
  </si>
  <si>
    <t>Jair Enrique Murillo Minotta</t>
  </si>
  <si>
    <t>Juan Carlos Chavarriaga Aguirre</t>
  </si>
  <si>
    <t>Carolina Guiffo Gamba</t>
  </si>
  <si>
    <t>Claudia Liliana Corral Chaguendo</t>
  </si>
  <si>
    <t>Yenny Lorena Idrobo Luna</t>
  </si>
  <si>
    <t>Jorge Hugo Granja Torres</t>
  </si>
  <si>
    <t>Maritza Luna Candelo</t>
  </si>
  <si>
    <t>Francia Yovanna Palacios Dosman</t>
  </si>
  <si>
    <t>Petrona Amparo Villanueva Olivieri</t>
  </si>
  <si>
    <t>Eberth Dawrin Mendoza Palacios</t>
  </si>
  <si>
    <t>Yolanda Saavedra Arenas</t>
  </si>
  <si>
    <t>Edgar Medina Mayorga</t>
  </si>
  <si>
    <t>Mirco Utria Guerrero</t>
  </si>
  <si>
    <t>Beatriz Eugenia Potes Caicedo</t>
  </si>
  <si>
    <t>Blanca Alexandra Sierra</t>
  </si>
  <si>
    <t>Fredh Villerreal Rivas</t>
  </si>
  <si>
    <t>Martha Cecilia Rubio</t>
  </si>
  <si>
    <t>Diana Marcela Metaute Londoño</t>
  </si>
  <si>
    <t>Alejandro Restrepo Ochoa</t>
  </si>
  <si>
    <t>Neiva</t>
  </si>
  <si>
    <t>Yesid Andrade Yague</t>
  </si>
  <si>
    <t>Luis Orlando Galeano Hurtado</t>
  </si>
  <si>
    <t>Luz Yaneth Arciniegas Niño</t>
  </si>
  <si>
    <t>Ema del Rosario Hinojosa Carrillo</t>
  </si>
  <si>
    <t>Carlos Alberto Villava del Villar</t>
  </si>
  <si>
    <t>Mónica Carrillo Choles</t>
  </si>
  <si>
    <t>Francisco Javier Rivadeneira Bolaños</t>
  </si>
  <si>
    <t>Valledupar</t>
  </si>
  <si>
    <t>Montería</t>
  </si>
  <si>
    <t>Julio Rafael Tordecilla Payares</t>
  </si>
  <si>
    <t>Iroldo Ramón Lara Otero</t>
  </si>
  <si>
    <t>Mayra del Carmen Vargas de Ayus</t>
  </si>
  <si>
    <t>Mario Ricardo Paz Villota</t>
  </si>
  <si>
    <t>Carmen Alicia Salazar Montenegro</t>
  </si>
  <si>
    <t>Teofilo Francisco Figueroa Gómez</t>
  </si>
  <si>
    <t>Abraham Hermes Timaran Pereira</t>
  </si>
  <si>
    <t>Sincelejo</t>
  </si>
  <si>
    <t>Jaime Alfonso Cuellar Naranjo</t>
  </si>
  <si>
    <t>Florencia</t>
  </si>
  <si>
    <t>Santa Rosa de Viterbo</t>
  </si>
  <si>
    <t>Maricela Cristina Natera Molina</t>
  </si>
  <si>
    <t>Fernando Becerra Ayala</t>
  </si>
  <si>
    <t>Armenia</t>
  </si>
  <si>
    <t>Ana Cristina Vargas Guzmán</t>
  </si>
  <si>
    <t>Ferney Vidales Moreno</t>
  </si>
  <si>
    <t>Nelly Patricia Ruiz de Osorio</t>
  </si>
  <si>
    <t>Cesar Augusto Velasco Orozco</t>
  </si>
  <si>
    <t>Eduardo Concha Palta</t>
  </si>
  <si>
    <t>Doris Nayibe Navarro Quevedo</t>
  </si>
  <si>
    <t>Carlos Alberto Corredor Ponguta</t>
  </si>
  <si>
    <t>Quibdó</t>
  </si>
  <si>
    <t>Martha Cecilia Bejarano Maturana</t>
  </si>
  <si>
    <t>Yopal</t>
  </si>
  <si>
    <t>Julio Roberto Valbuena Correa</t>
  </si>
  <si>
    <t>Mocoa</t>
  </si>
  <si>
    <t>William Isidro Jaramillo Morales</t>
  </si>
  <si>
    <t>San Andrés</t>
  </si>
  <si>
    <t>Riohacha</t>
  </si>
  <si>
    <t>Arauca</t>
  </si>
  <si>
    <t>Diana Margarita Ortega Navarro</t>
  </si>
  <si>
    <t>San Gil</t>
  </si>
  <si>
    <t xml:space="preserve">Juzgado 001 Laboral de Apartadó </t>
  </si>
  <si>
    <t>Jairo de Jesús Duque Rivas</t>
  </si>
  <si>
    <t xml:space="preserve">Juzgado 002 Laboral de Apartadó </t>
  </si>
  <si>
    <t xml:space="preserve">Juzgado 001 Laboral de Puerto Berrío </t>
  </si>
  <si>
    <t xml:space="preserve">Juzgado 001 Laboral de Rionegro </t>
  </si>
  <si>
    <t>Carolina Londoño Calle</t>
  </si>
  <si>
    <t xml:space="preserve">Juzgado 001 Laboral de Turbo </t>
  </si>
  <si>
    <t xml:space="preserve">Juzgado 001 Laboral de Arauca </t>
  </si>
  <si>
    <t xml:space="preserve">Juzgado 001 Laboral de Armenia </t>
  </si>
  <si>
    <t xml:space="preserve">Juzgado 002 Laboral de Armenia </t>
  </si>
  <si>
    <t xml:space="preserve">Juzgado 003 Laboral de Armenia </t>
  </si>
  <si>
    <t>Luis Darío Giraldo Giraldo</t>
  </si>
  <si>
    <t xml:space="preserve">Juzgado 004 Laboral de Armenia </t>
  </si>
  <si>
    <t>Miguel Ángel Álvarez Londoño</t>
  </si>
  <si>
    <t xml:space="preserve">Juzgado 002 Laboral de Barranquilla </t>
  </si>
  <si>
    <t xml:space="preserve">Juzgado 003 Laboral de Barranquilla </t>
  </si>
  <si>
    <t xml:space="preserve">Juzgado 004 Laboral de Barranquilla </t>
  </si>
  <si>
    <t>Jaider José Cárdenas Cabrera</t>
  </si>
  <si>
    <t xml:space="preserve">Juzgado 005 Laboral de Barranquilla </t>
  </si>
  <si>
    <t xml:space="preserve">Juzgado 006 Laboral de Barranquilla </t>
  </si>
  <si>
    <t>Francisco de Paula Molinares Coronell</t>
  </si>
  <si>
    <t xml:space="preserve">Juzgado 007 Laboral de Barranquilla </t>
  </si>
  <si>
    <t>Alicia Elvira García Osorio</t>
  </si>
  <si>
    <t xml:space="preserve">Juzgado 008 Laboral de Barranquilla </t>
  </si>
  <si>
    <t xml:space="preserve">Juzgado 009 Laboral de Barranquilla </t>
  </si>
  <si>
    <t>Luis Eduardo Ángel Alfaro</t>
  </si>
  <si>
    <t xml:space="preserve">Juzgado 010 Laboral de Barranquilla </t>
  </si>
  <si>
    <t xml:space="preserve">Juzgado 011 Laboral de Barranquilla </t>
  </si>
  <si>
    <t>Maryi Regina Rodríguez Méndez</t>
  </si>
  <si>
    <t xml:space="preserve">Juzgado 012 Laboral de Barranquilla </t>
  </si>
  <si>
    <t>Mauricio Andrés de Santis Villadiego</t>
  </si>
  <si>
    <t xml:space="preserve">Juzgado 014 Laboral de Barranquilla </t>
  </si>
  <si>
    <t xml:space="preserve">Juzgado 015 Laboral de Barranquilla </t>
  </si>
  <si>
    <t>Olga Ligia Sobrino Rodríguez</t>
  </si>
  <si>
    <t xml:space="preserve">Juzgado 002 Laboral de Bogotá </t>
  </si>
  <si>
    <t>Carol Viviana Sandoval González</t>
  </si>
  <si>
    <t xml:space="preserve">Juzgado 003 Laboral de Bogotá </t>
  </si>
  <si>
    <t xml:space="preserve">Juzgado 004 Laboral de Bogotá </t>
  </si>
  <si>
    <t>Julieth Liliana Alarcón Ravelo</t>
  </si>
  <si>
    <t xml:space="preserve">Juzgado 005 Laboral de Bogotá </t>
  </si>
  <si>
    <t>Melissa Alario Vargas</t>
  </si>
  <si>
    <t xml:space="preserve">Juzgado 007 Laboral de Bogotá </t>
  </si>
  <si>
    <t xml:space="preserve">Juzgado 008 Laboral de Bogotá </t>
  </si>
  <si>
    <t xml:space="preserve">Juzgado 009 Laboral de Bogotá </t>
  </si>
  <si>
    <t>Nancy Botero Álvarez</t>
  </si>
  <si>
    <t xml:space="preserve">Juzgado 010 Laboral de Bogotá </t>
  </si>
  <si>
    <t>María Dolores Carvajal Niño</t>
  </si>
  <si>
    <t xml:space="preserve">Juzgado 011 Laboral de Bogotá </t>
  </si>
  <si>
    <t>Claudia Patricia Martínez Gamba</t>
  </si>
  <si>
    <t xml:space="preserve">Juzgado 012 Laboral de Bogotá </t>
  </si>
  <si>
    <t xml:space="preserve">Juzgado 013 Laboral de Bogotá </t>
  </si>
  <si>
    <t>William Hernández Pérez</t>
  </si>
  <si>
    <t xml:space="preserve">Juzgado 014 Laboral de Bogotá </t>
  </si>
  <si>
    <t>Evangelina Bobadilla Morales</t>
  </si>
  <si>
    <t xml:space="preserve">Juzgado 015 Laboral de Bogotá </t>
  </si>
  <si>
    <t>Ariel Arias Núñez</t>
  </si>
  <si>
    <t xml:space="preserve">Juzgado 016 Laboral de Bogotá </t>
  </si>
  <si>
    <t xml:space="preserve">Juzgado 017 Laboral de Bogotá </t>
  </si>
  <si>
    <t xml:space="preserve">Juzgado 018 Laboral de Bogotá </t>
  </si>
  <si>
    <t xml:space="preserve">Juzgado 019 Laboral de Bogotá </t>
  </si>
  <si>
    <t>Leida Ballén Farfán</t>
  </si>
  <si>
    <t xml:space="preserve">Juzgado 020 Laboral de Bogotá </t>
  </si>
  <si>
    <t>Víctor Hugo González</t>
  </si>
  <si>
    <t xml:space="preserve">Juzgado 021 Laboral de Bogotá </t>
  </si>
  <si>
    <t>Diana Elisset Álvarez Londoño</t>
  </si>
  <si>
    <t xml:space="preserve">Juzgado 022 Laboral de Bogotá </t>
  </si>
  <si>
    <t>Hernán Mauricio Oliveros Motta</t>
  </si>
  <si>
    <t xml:space="preserve">Juzgado 023 Laboral de Bogotá </t>
  </si>
  <si>
    <t xml:space="preserve">Juzgado 024 Laboral de Bogotá </t>
  </si>
  <si>
    <t>Martha Milena Fernández Solís</t>
  </si>
  <si>
    <t xml:space="preserve">Juzgado 025 Laboral de Bogotá </t>
  </si>
  <si>
    <t xml:space="preserve">Juzgado 026 Laboral de Bogotá </t>
  </si>
  <si>
    <t>Olga Lucía Pérez Torres</t>
  </si>
  <si>
    <t xml:space="preserve">Juzgado 027 Laboral de Bogotá </t>
  </si>
  <si>
    <t xml:space="preserve">Juzgado 028 Laboral de Bogotá </t>
  </si>
  <si>
    <t>Álvaro Adolfo Salazar Hernández</t>
  </si>
  <si>
    <t xml:space="preserve">Juzgado 029 Laboral de Bogotá </t>
  </si>
  <si>
    <t xml:space="preserve">Juzgado 030 Laboral de Bogotá </t>
  </si>
  <si>
    <t>Fernando González</t>
  </si>
  <si>
    <t xml:space="preserve">Juzgado 031 Laboral de Bogotá </t>
  </si>
  <si>
    <t xml:space="preserve">Juzgado 032 Laboral de Bogotá </t>
  </si>
  <si>
    <t>Andrés Macías Franco</t>
  </si>
  <si>
    <t xml:space="preserve">Juzgado 034 Laboral de Bogotá </t>
  </si>
  <si>
    <t>Ingrid Juliet Rodríguez Orjuela</t>
  </si>
  <si>
    <t xml:space="preserve">Juzgado 035 Laboral de Bogotá </t>
  </si>
  <si>
    <t xml:space="preserve">Juzgado 036 Laboral de Bogotá </t>
  </si>
  <si>
    <t xml:space="preserve">Juzgado 037 Laboral de Bogotá </t>
  </si>
  <si>
    <t>Carlos Andrés Olaya Osorio</t>
  </si>
  <si>
    <t xml:space="preserve">Juzgado 038 Laboral de Bogotá </t>
  </si>
  <si>
    <t xml:space="preserve">Juzgado 039 Laboral de Bogotá </t>
  </si>
  <si>
    <t>Camilo Andrés Jaramillo Tibaquicha</t>
  </si>
  <si>
    <t xml:space="preserve">Juzgado 001 Laboral de Bucaramanga </t>
  </si>
  <si>
    <t xml:space="preserve">Juzgado 002 Laboral de Bucaramanga </t>
  </si>
  <si>
    <t>Rubén Fernando Morales Rey</t>
  </si>
  <si>
    <t xml:space="preserve">Juzgado 003 Laboral de Bucaramanga </t>
  </si>
  <si>
    <t xml:space="preserve">Juzgado 004 Laboral de Bucaramanga </t>
  </si>
  <si>
    <t xml:space="preserve">Juzgado 005 Laboral de Bucaramanga </t>
  </si>
  <si>
    <t>Jorge Alonso Moreno Pereira</t>
  </si>
  <si>
    <t xml:space="preserve">Juzgado 006 Laboral de Bucaramanga </t>
  </si>
  <si>
    <t xml:space="preserve">Juzgado 001 Laboral de Barrancabermeja </t>
  </si>
  <si>
    <t>Martha Mancilla Martínez</t>
  </si>
  <si>
    <t xml:space="preserve">Juzgado 001 Laboral de Buenaventura </t>
  </si>
  <si>
    <t>Wilson Escarria Camacho</t>
  </si>
  <si>
    <t xml:space="preserve">Juzgado 002 Laboral de Buenaventura </t>
  </si>
  <si>
    <t xml:space="preserve">Juzgado 003 Laboral de Buenaventura </t>
  </si>
  <si>
    <t>Claudia Carolinne Rendón Unas</t>
  </si>
  <si>
    <t xml:space="preserve">Juzgado 001 Laboral de Buga </t>
  </si>
  <si>
    <t>Álvaro Alonso Vallejo Bueno</t>
  </si>
  <si>
    <t xml:space="preserve">Juzgado 001 Laboral de Cartago </t>
  </si>
  <si>
    <t xml:space="preserve">Juzgado 001 Laboral de Palmira </t>
  </si>
  <si>
    <t>Jaime García Pardo</t>
  </si>
  <si>
    <t xml:space="preserve">Juzgado 002 Laboral de Palmira </t>
  </si>
  <si>
    <t>Héctor Hugo Bravo Benavides</t>
  </si>
  <si>
    <t xml:space="preserve">Juzgado 003 Laboral de Palmira </t>
  </si>
  <si>
    <t>Héctor Diego Mantilla Cuellar</t>
  </si>
  <si>
    <t xml:space="preserve">Juzgado 001 Laboral de Roldanillo </t>
  </si>
  <si>
    <t>Onilson Ramírez Giraldo</t>
  </si>
  <si>
    <t xml:space="preserve">Juzgado 001 Laboral de Sevilla </t>
  </si>
  <si>
    <t xml:space="preserve">Juzgado 001 Laboral de Tuluá </t>
  </si>
  <si>
    <t>Manuel Ignacio Rodríguez Carabali</t>
  </si>
  <si>
    <t xml:space="preserve">Juzgado 001 Laboral de Cali </t>
  </si>
  <si>
    <t>María Claudia Delgado Moore</t>
  </si>
  <si>
    <t xml:space="preserve">Juzgado 002 Laboral de Cali </t>
  </si>
  <si>
    <t>María Eugenia Castro Vergara</t>
  </si>
  <si>
    <t xml:space="preserve">Juzgado 003 Laboral de Cali </t>
  </si>
  <si>
    <t xml:space="preserve">Juzgado 004 Laboral de Cali </t>
  </si>
  <si>
    <t xml:space="preserve">Juzgado 005 Laboral de Cali </t>
  </si>
  <si>
    <t xml:space="preserve">Juzgado 006 Laboral de Cali </t>
  </si>
  <si>
    <t xml:space="preserve">Juzgado 007 Laboral de Cali </t>
  </si>
  <si>
    <t>Jesús Adolfo Cuadros López</t>
  </si>
  <si>
    <t xml:space="preserve">Juzgado 008 Laboral de Cali </t>
  </si>
  <si>
    <t xml:space="preserve">Juzgado 009 Laboral de Cali </t>
  </si>
  <si>
    <t xml:space="preserve">Juzgado 010 Laboral de Cali </t>
  </si>
  <si>
    <t xml:space="preserve">Juzgado 011 Laboral de Cali </t>
  </si>
  <si>
    <t>Antonio José de Santis Cassab</t>
  </si>
  <si>
    <t xml:space="preserve">Juzgado 012 Laboral de Cali </t>
  </si>
  <si>
    <t>Jhonny José Carpintero Ortíz</t>
  </si>
  <si>
    <t xml:space="preserve">Juzgado 013 Laboral de Cali </t>
  </si>
  <si>
    <t xml:space="preserve">Juzgado 014 Laboral de Cali </t>
  </si>
  <si>
    <t>Javier Alberto Romero Jiménez</t>
  </si>
  <si>
    <t xml:space="preserve">Juzgado 015 Laboral de Cali </t>
  </si>
  <si>
    <t>Jair Orlando Contreras Méndez</t>
  </si>
  <si>
    <t xml:space="preserve">Juzgado 016 Laboral de Cali </t>
  </si>
  <si>
    <t xml:space="preserve">Juzgado 017 Laboral de Cali </t>
  </si>
  <si>
    <t xml:space="preserve">Juzgado 018 Laboral de Cali </t>
  </si>
  <si>
    <t>Patricia López Montaño</t>
  </si>
  <si>
    <t xml:space="preserve">Juzgado 001 Laboral de Cartagena </t>
  </si>
  <si>
    <t>Wilson Yesid Suárez Manrique</t>
  </si>
  <si>
    <t xml:space="preserve">Juzgado 002 Laboral de Cartagena </t>
  </si>
  <si>
    <t xml:space="preserve">Juzgado 003 Laboral de Cartagena </t>
  </si>
  <si>
    <t>Henry Forero González</t>
  </si>
  <si>
    <t xml:space="preserve">Juzgado 004 Laboral de Cartagena </t>
  </si>
  <si>
    <t>Jorge Alberto Hernández Suárez</t>
  </si>
  <si>
    <t xml:space="preserve">Juzgado 005 Laboral de Cartagena </t>
  </si>
  <si>
    <t>Magola Román Silva</t>
  </si>
  <si>
    <t xml:space="preserve">Juzgado 006 Laboral de Cartagena </t>
  </si>
  <si>
    <t>Antonio José Chica Badel</t>
  </si>
  <si>
    <t xml:space="preserve">Juzgado 007 Laboral de Cartagena </t>
  </si>
  <si>
    <t>Lina María Hoyos Hormechea</t>
  </si>
  <si>
    <t xml:space="preserve">Juzgado 008 Laboral de Cartagena </t>
  </si>
  <si>
    <t xml:space="preserve">Juzgado 001 Laboral de Cúcuta </t>
  </si>
  <si>
    <t xml:space="preserve">Juzgado 002 Laboral de Cúcuta </t>
  </si>
  <si>
    <t xml:space="preserve">Juzgado 003 Laboral de Cúcuta </t>
  </si>
  <si>
    <t xml:space="preserve">Juzgado 004 Laboral de Cúcuta </t>
  </si>
  <si>
    <t>José Francisco Hernández Andrade</t>
  </si>
  <si>
    <t xml:space="preserve">Juzgado 001 Laboral de Ocaña </t>
  </si>
  <si>
    <t>Aura María Galindo Lizcano</t>
  </si>
  <si>
    <t xml:space="preserve">Juzgado 001 Laboral de Girardot </t>
  </si>
  <si>
    <t>Mónica Yajaira Ortega Rubiano</t>
  </si>
  <si>
    <t xml:space="preserve">Juzgado 001 Laboral de Zipaquirá </t>
  </si>
  <si>
    <t>Sandra Jimena Salazar García</t>
  </si>
  <si>
    <t xml:space="preserve">Juzgado 001 Laboral de Florencia </t>
  </si>
  <si>
    <t>Ángel Emilio Soler Rubio</t>
  </si>
  <si>
    <t xml:space="preserve">Juzgado 002 Laboral de Florencia </t>
  </si>
  <si>
    <t>Diego Fernando Ruiz García</t>
  </si>
  <si>
    <t xml:space="preserve">Juzgado 001 Laboral de Ibagué </t>
  </si>
  <si>
    <t>Hernán Ricardo Pineda Martínez</t>
  </si>
  <si>
    <t xml:space="preserve">Juzgado 002 Laboral de Ibagué </t>
  </si>
  <si>
    <t xml:space="preserve">Juzgado 003 Laboral de Ibagué </t>
  </si>
  <si>
    <t>Luis Alfredo Claros Méndez</t>
  </si>
  <si>
    <t xml:space="preserve">Juzgado 004 Laboral de Ibagué </t>
  </si>
  <si>
    <t>Nubia Judith Manjarrez Orozco</t>
  </si>
  <si>
    <t xml:space="preserve">Juzgado 005 Laboral de Ibagué </t>
  </si>
  <si>
    <t>Luisa Fernanda Niño Díaz</t>
  </si>
  <si>
    <t xml:space="preserve">Juzgado 006 Laboral de Ibagué </t>
  </si>
  <si>
    <t>Sandra Liliana Arias Cortés</t>
  </si>
  <si>
    <t xml:space="preserve">Juzgado 001 Laboral de Espinal </t>
  </si>
  <si>
    <t xml:space="preserve">Juzgado 001 Laboral de Honda </t>
  </si>
  <si>
    <t xml:space="preserve">Juzgado 001 Laboral de Manizales </t>
  </si>
  <si>
    <t>Andrea Carolina González Muñoz</t>
  </si>
  <si>
    <t xml:space="preserve">Juzgado 002 Laboral de Manizales </t>
  </si>
  <si>
    <t>Dolly Grisales Ceballos</t>
  </si>
  <si>
    <t xml:space="preserve">Juzgado 003 Laboral de Manizales </t>
  </si>
  <si>
    <t>Sandra Milena Pérez Ortíz</t>
  </si>
  <si>
    <t xml:space="preserve">Juzgado 001 Laboral de Medellín </t>
  </si>
  <si>
    <t xml:space="preserve">Juzgado 002 Laboral de Medellín </t>
  </si>
  <si>
    <t xml:space="preserve">Juzgado 003 Laboral de Medellín </t>
  </si>
  <si>
    <t>José Domingo Ramírez Gómez</t>
  </si>
  <si>
    <t xml:space="preserve">Juzgado 004 Laboral de Medellín </t>
  </si>
  <si>
    <t xml:space="preserve">Juzgado 005 Laboral de Medellín </t>
  </si>
  <si>
    <t>John Alfonso Aristizábal Giraldo</t>
  </si>
  <si>
    <t xml:space="preserve">Juzgado 006 Laboral de Medellín </t>
  </si>
  <si>
    <t>María Josefina Guarín Garzón</t>
  </si>
  <si>
    <t xml:space="preserve">Juzgado 007 Laboral de Medellín </t>
  </si>
  <si>
    <t>Sandra María Rojas Manrique</t>
  </si>
  <si>
    <t xml:space="preserve">Juzgado 008 Laboral de Medellín </t>
  </si>
  <si>
    <t xml:space="preserve">Juzgado 009 Laboral de Medellín </t>
  </si>
  <si>
    <t xml:space="preserve">Juzgado 010 Laboral de Medellín </t>
  </si>
  <si>
    <t xml:space="preserve">Juzgado 011 Laboral de Medellín </t>
  </si>
  <si>
    <t xml:space="preserve">Juzgado 012 Laboral de Medellín </t>
  </si>
  <si>
    <t>Marcela González Flechaz</t>
  </si>
  <si>
    <t xml:space="preserve">Juzgado 013 Laboral de Medellín </t>
  </si>
  <si>
    <t xml:space="preserve">Juzgado 014 Laboral de Medellín </t>
  </si>
  <si>
    <t xml:space="preserve">Juzgado 015 Laboral de Medellín </t>
  </si>
  <si>
    <t>Gloria Elizabeth Álvarez Marín</t>
  </si>
  <si>
    <t xml:space="preserve">Juzgado 016 Laboral de Medellín </t>
  </si>
  <si>
    <t xml:space="preserve">Juzgado 017 Laboral de Medellín </t>
  </si>
  <si>
    <t xml:space="preserve">Juzgado 018 Laboral de Medellín </t>
  </si>
  <si>
    <t>Adriána Carolina Duque Hernández</t>
  </si>
  <si>
    <t xml:space="preserve">Juzgado 019 Laboral de Medellín </t>
  </si>
  <si>
    <t xml:space="preserve">Juzgado 020 Laboral de Medellín </t>
  </si>
  <si>
    <t>Margarita María Carmona Álvarez</t>
  </si>
  <si>
    <t xml:space="preserve">Juzgado 021 Laboral de Medellín </t>
  </si>
  <si>
    <t>Edgar Alberto Hoyos Aristizábal</t>
  </si>
  <si>
    <t xml:space="preserve">Juzgado 022 Laboral de Medellín </t>
  </si>
  <si>
    <t xml:space="preserve">Juzgado 023 Laboral de Medellín </t>
  </si>
  <si>
    <t xml:space="preserve">Juzgado 001 Laboral de Bello </t>
  </si>
  <si>
    <t xml:space="preserve">Juzgado 001 Laboral de Envigado </t>
  </si>
  <si>
    <t>Jairo Hernández Franco</t>
  </si>
  <si>
    <t xml:space="preserve">Juzgado 001 Laboral de Itagüí </t>
  </si>
  <si>
    <t>Margarita María Builes Echeverri</t>
  </si>
  <si>
    <t xml:space="preserve">Juzgado 002 Laboral de Itagüí </t>
  </si>
  <si>
    <t>Liliana María Gallego Morales</t>
  </si>
  <si>
    <t xml:space="preserve">Juzgado 001 Laboral de Mocoa </t>
  </si>
  <si>
    <t>Mary Elena Solarte Melo</t>
  </si>
  <si>
    <t xml:space="preserve">Juzgado 001 Laboral de Montería </t>
  </si>
  <si>
    <t xml:space="preserve">Juzgado 002 Laboral de Montería </t>
  </si>
  <si>
    <t>Karem Stella Vergara López</t>
  </si>
  <si>
    <t xml:space="preserve">Juzgado 003 Laboral de Montería </t>
  </si>
  <si>
    <t xml:space="preserve">Juzgado 004 Laboral de Montería </t>
  </si>
  <si>
    <t>José Alejandro Torres García</t>
  </si>
  <si>
    <t xml:space="preserve">Juzgado 005 Laboral de Montería </t>
  </si>
  <si>
    <t xml:space="preserve">Juzgado 001 Laboral de Neiva </t>
  </si>
  <si>
    <t>Armando Cárdenas Morera</t>
  </si>
  <si>
    <t xml:space="preserve">Juzgado 002 Laboral de Neiva </t>
  </si>
  <si>
    <t xml:space="preserve">Juzgado 003 Laboral de Neiva </t>
  </si>
  <si>
    <t>María Eloísa Tovar Arteaga</t>
  </si>
  <si>
    <t xml:space="preserve">Juzgado 001 Laboral de Garzón </t>
  </si>
  <si>
    <t>Liliana María Vásquez Bedoya</t>
  </si>
  <si>
    <t xml:space="preserve">Juzgado 001 Laboral de Pitalito </t>
  </si>
  <si>
    <t xml:space="preserve">Camilo Andrés Poveda Rodríguez </t>
  </si>
  <si>
    <t xml:space="preserve">Juzgado 001 Laboral de Pasto </t>
  </si>
  <si>
    <t xml:space="preserve">Juzgado 002 Laboral de Pasto </t>
  </si>
  <si>
    <t xml:space="preserve">Juzgado 003 Laboral de Pasto </t>
  </si>
  <si>
    <t>Luz Amalia Andrade Arévalo</t>
  </si>
  <si>
    <t xml:space="preserve">Juzgado 001 Laboral de Ipiales </t>
  </si>
  <si>
    <t xml:space="preserve">Juzgado 001 Laboral de Tumaco </t>
  </si>
  <si>
    <t xml:space="preserve">Juzgado 001 Laboral de Pereira </t>
  </si>
  <si>
    <t>Ruth Clemencia Zuluaga Aristizábal</t>
  </si>
  <si>
    <t xml:space="preserve">Juzgado 002 Laboral de Pereira </t>
  </si>
  <si>
    <t>María Yolanda Echeverry Granada</t>
  </si>
  <si>
    <t xml:space="preserve">Juzgado 003 Laboral de Pereira </t>
  </si>
  <si>
    <t>Sandra Inés Castro Zuluaga</t>
  </si>
  <si>
    <t xml:space="preserve">Juzgado 004 Laboral de Pereira </t>
  </si>
  <si>
    <t>Cesar Augusto Quintero Piedrahita</t>
  </si>
  <si>
    <t xml:space="preserve">Juzgado 005 Laboral de Pereira </t>
  </si>
  <si>
    <t xml:space="preserve">Juzgado 001 Laboral de Dosquebradas </t>
  </si>
  <si>
    <t xml:space="preserve">Juzgado 001 Laboral de Popayán </t>
  </si>
  <si>
    <t xml:space="preserve">Juzgado 002 Laboral de Popayán </t>
  </si>
  <si>
    <t>Gustavo Adolfo Pazos Marín</t>
  </si>
  <si>
    <t xml:space="preserve">Juzgado 003 Laboral de Popayán </t>
  </si>
  <si>
    <t xml:space="preserve">Juzgado 001 Laboral de Puerto Tejada </t>
  </si>
  <si>
    <t xml:space="preserve">Juzgado 001 Laboral de Quibdó </t>
  </si>
  <si>
    <t>Claudio Enrique Torres Díaz</t>
  </si>
  <si>
    <t xml:space="preserve">Juzgado 002 Laboral de Quibdó </t>
  </si>
  <si>
    <t xml:space="preserve">Juzgado 002 Laboral de Riohacha </t>
  </si>
  <si>
    <t xml:space="preserve">Juzgado 001 Laboral de San Juan del Cesar </t>
  </si>
  <si>
    <t>Rafael Joaquín Daza Mendoza</t>
  </si>
  <si>
    <t xml:space="preserve">Juzgado 001 Laboral de Arch. de San Andrés </t>
  </si>
  <si>
    <t>Defna Nereya Campo Manjarrez</t>
  </si>
  <si>
    <t xml:space="preserve">Juzgado 001 Laboral de San Gil </t>
  </si>
  <si>
    <t>Eva Ximena Ortega Hernández</t>
  </si>
  <si>
    <t xml:space="preserve">Juzgado 002 Laboral de Santa Marta </t>
  </si>
  <si>
    <t>Mónica del Carmen Castañeda Hernández</t>
  </si>
  <si>
    <t xml:space="preserve">Juzgado 003 Laboral de Santa Marta </t>
  </si>
  <si>
    <t xml:space="preserve">Juzgado 004 Laboral de Santa Marta </t>
  </si>
  <si>
    <t xml:space="preserve">Juzgado 005 Laboral de Santa Marta </t>
  </si>
  <si>
    <t>Hugo Fernando Hernández Estrada</t>
  </si>
  <si>
    <t xml:space="preserve">Juzgado 001 Laboral de Ciénaga </t>
  </si>
  <si>
    <t>Alix María Cabas Duica</t>
  </si>
  <si>
    <t xml:space="preserve">Juzgado 001 Laboral de El Banco </t>
  </si>
  <si>
    <t xml:space="preserve">Juzgado 001 Laboral de Fundación </t>
  </si>
  <si>
    <t>José Pablo Otero Montalvo</t>
  </si>
  <si>
    <t xml:space="preserve">Juzgado 001 Laboral de Duitama </t>
  </si>
  <si>
    <t xml:space="preserve">Juzgado 001 Laboral de Sogamoso </t>
  </si>
  <si>
    <t>Luis José Augusto Robayo Pedraza</t>
  </si>
  <si>
    <t xml:space="preserve">Juzgado 002 Laboral de Sogamoso </t>
  </si>
  <si>
    <t>María Consuelo Canchón Avellaneda</t>
  </si>
  <si>
    <t xml:space="preserve">Juzgado 001 Laboral de Sincelejo </t>
  </si>
  <si>
    <t>Mabel del Socorro Castilla Rodríguez</t>
  </si>
  <si>
    <t xml:space="preserve">Juzgado 002 Laboral de Sincelejo </t>
  </si>
  <si>
    <t>Eneida Patricia Moreno Álvarez</t>
  </si>
  <si>
    <t xml:space="preserve">Juzgado 003 Laboral de Sincelejo </t>
  </si>
  <si>
    <t xml:space="preserve">Carlos Mario Regino Martínez </t>
  </si>
  <si>
    <t xml:space="preserve">Juzgado 001 Laboral de Tunja </t>
  </si>
  <si>
    <t xml:space="preserve">Juzgado 002 Laboral de Tunja </t>
  </si>
  <si>
    <t xml:space="preserve">Juzgado 003 Laboral de Tunja </t>
  </si>
  <si>
    <t xml:space="preserve">Juzgado 004 Laboral de Tunja </t>
  </si>
  <si>
    <t>Martha Lucía Sáenz Saavedra</t>
  </si>
  <si>
    <t xml:space="preserve">Juzgado 001 Laboral de Valledupar </t>
  </si>
  <si>
    <t>Cecilia Mercedes Gutiérrez Ávila</t>
  </si>
  <si>
    <t xml:space="preserve">Juzgado 002 Laboral de Valledupar </t>
  </si>
  <si>
    <t>Jesús Armando Zamora Suárez</t>
  </si>
  <si>
    <t xml:space="preserve">Juzgado 003 Laboral de Valledupar </t>
  </si>
  <si>
    <t xml:space="preserve">Juzgado 004 Laboral de Valledupar </t>
  </si>
  <si>
    <t xml:space="preserve">Juzgado 001 Laboral de Aguachica </t>
  </si>
  <si>
    <t>Carolina Ropero Gutiérrez</t>
  </si>
  <si>
    <t xml:space="preserve">Juzgado 001 Laboral de Chiriguaná </t>
  </si>
  <si>
    <t>Magola de Jesús Gómez Díaz</t>
  </si>
  <si>
    <t xml:space="preserve">Juzgado 001 Laboral de Villavicencio </t>
  </si>
  <si>
    <t>Félix Alfaro Rodríguez</t>
  </si>
  <si>
    <t xml:space="preserve">Juzgado 002 Laboral de Villavicencio </t>
  </si>
  <si>
    <t xml:space="preserve">Juzgado 003 Laboral de Villavicencio </t>
  </si>
  <si>
    <t xml:space="preserve">Juzgado 001 Laboral de Yopal </t>
  </si>
  <si>
    <t xml:space="preserve">Juzgado 002 Laboral de Yopal </t>
  </si>
  <si>
    <t>María Bertilda Sánchez Díaz</t>
  </si>
  <si>
    <t>Corte: 24 de julio  de 2018</t>
  </si>
  <si>
    <t>Periodo: Enero a Junio de 2018</t>
  </si>
  <si>
    <t>Nurys Cecilia Estrada Parales</t>
  </si>
  <si>
    <t>Carlos Arturo Freyle Caicedo</t>
  </si>
  <si>
    <t>Angelique Pernett Amador</t>
  </si>
  <si>
    <t>David Felipe Camargo Bernal</t>
  </si>
  <si>
    <t>Dominick Cybulkiewicz Acuña</t>
  </si>
  <si>
    <t>Fabio Emel Lozano Blanco</t>
  </si>
  <si>
    <t>Carlos Arturo Gelves Claros</t>
  </si>
  <si>
    <t>Erika Chavarro Serrato</t>
  </si>
  <si>
    <t>Linda Johanna Silva Canizales</t>
  </si>
  <si>
    <t>Luis Alfredo Junieles Dorado</t>
  </si>
  <si>
    <t>Ana Lorena Hoyos Salgado</t>
  </si>
  <si>
    <t>Neil Ricardo Díaz Lecompte</t>
  </si>
  <si>
    <t>Noel Lara Campos</t>
  </si>
  <si>
    <t>Alexander Severiche Pérez</t>
  </si>
  <si>
    <t>Zulay Milena Pinto Sandoval</t>
  </si>
  <si>
    <t>Luis Gerardo Nivia Ortega</t>
  </si>
  <si>
    <t>Maryi Yate Mendoza</t>
  </si>
  <si>
    <t>Juan David Guerra Trespalacios</t>
  </si>
  <si>
    <t>Luis Daniel Lara Valencia</t>
  </si>
  <si>
    <t>Mayerly Salazar Zuleta</t>
  </si>
  <si>
    <t>Liliana Patricia Echeverry Granada</t>
  </si>
  <si>
    <t>Sirley Palacios Bonilla</t>
  </si>
  <si>
    <t>Sirley Jaimes Ronderos</t>
  </si>
  <si>
    <t>Jefferson Manuel Boom Gámez</t>
  </si>
  <si>
    <t xml:space="preserve">Juzgado 001 Municipal de Pequeñas Causas Laborales de Arauca </t>
  </si>
  <si>
    <t xml:space="preserve">Juzgado 001 Municipal de Pequeñas Causas Laborales de Armenia </t>
  </si>
  <si>
    <t xml:space="preserve">Juzgado 001 Municipal de Pequeñas Causas Laborales de Barranquilla </t>
  </si>
  <si>
    <t>Elkin Jesús Rodríguez Campo</t>
  </si>
  <si>
    <t xml:space="preserve">Juzgado 003 Municipal de Pequeñas Causas Laborales de Barranquilla </t>
  </si>
  <si>
    <t xml:space="preserve">Juzgado 002 Municipal de Pequeñas Causas Laborales de Barranquilla </t>
  </si>
  <si>
    <t xml:space="preserve">Juzgado 005 Municipal de Pequeñas Causas Laborales de Barranquilla </t>
  </si>
  <si>
    <t xml:space="preserve">Juzgado 004 Municipal de Pequeñas Causas Laborales de Barranquilla </t>
  </si>
  <si>
    <t xml:space="preserve">Juzgado 007 Municipal de Pequeñas Causas Laborales de Bogotá </t>
  </si>
  <si>
    <t xml:space="preserve">Juzgado 012 Municipal de Pequeñas Causas Laborales de Bogotá </t>
  </si>
  <si>
    <t>Kilian Joaquín Ávila Gutiérrez</t>
  </si>
  <si>
    <t xml:space="preserve">Juzgado 008 Municipal de Pequeñas Causas Laborales de Bogotá </t>
  </si>
  <si>
    <t>Apolinar Negrón Rozo</t>
  </si>
  <si>
    <t xml:space="preserve">Juzgado 010 Municipal de Pequeñas Causas Laborales de Bogotá </t>
  </si>
  <si>
    <t>Jorge Iván Cubillos Amaya</t>
  </si>
  <si>
    <t xml:space="preserve">Juzgado 005 Municipal de Pequeñas Causas Laborales de Bogotá </t>
  </si>
  <si>
    <t>Gladys Rocío Martínez Borda</t>
  </si>
  <si>
    <t xml:space="preserve">Juzgado 009 Municipal de Pequeñas Causas Laborales de Bogotá </t>
  </si>
  <si>
    <t>Luz Ángela González Castiblanco</t>
  </si>
  <si>
    <t xml:space="preserve">Juzgado 006 Municipal de Pequeñas Causas Laborales de Bogotá </t>
  </si>
  <si>
    <t>Ginna Milena Leguizamón Espitia</t>
  </si>
  <si>
    <t xml:space="preserve">Juzgado 011 Municipal de Pequeñas Causas Laborales de Bogotá </t>
  </si>
  <si>
    <t>Viviana Licedt Quiroga Gutiérrez</t>
  </si>
  <si>
    <t xml:space="preserve">Juzgado 001 Municipal de Pequeñas Causas Laborales de Bogotá </t>
  </si>
  <si>
    <t>Flor Azucena Nieto Sánchez</t>
  </si>
  <si>
    <t xml:space="preserve">Juzgado 003 Municipal de Pequeñas Causas Laborales de Bogotá </t>
  </si>
  <si>
    <t xml:space="preserve">Juzgado 002 Municipal de Pequeñas Causas Laborales de Bogotá </t>
  </si>
  <si>
    <t xml:space="preserve">Juzgado 004 Municipal de Pequeñas Causas Laborales de Bogotá </t>
  </si>
  <si>
    <t>Miguel Ángel Zuleta Ocampo</t>
  </si>
  <si>
    <t xml:space="preserve">Juzgado 001 Municipal de Pequeñas Causas Laborales de Bucaramanga </t>
  </si>
  <si>
    <t xml:space="preserve">Juzgado 003 Municipal de Pequeñas Causas Laborales de Bucaramanga </t>
  </si>
  <si>
    <t>Carlos Eduardo Acevedo Barón</t>
  </si>
  <si>
    <t xml:space="preserve">Juzgado 002 Municipal de Pequeñas Causas Laborales de Bucaramanga </t>
  </si>
  <si>
    <t>Aura Johana Sotomonte Díaz</t>
  </si>
  <si>
    <t xml:space="preserve">Juzgado 001 Municipal de Pequeñas Causas Laborales de Buga </t>
  </si>
  <si>
    <t xml:space="preserve">Juzgado 005 Municipal de Pequeñas Causas Laborales de Cali </t>
  </si>
  <si>
    <t>José Alberto Giraldo López</t>
  </si>
  <si>
    <t xml:space="preserve">Juzgado 002 Municipal de Pequeñas Causas Laborales de Cali </t>
  </si>
  <si>
    <t xml:space="preserve">Juzgado 001 Municipal de Pequeñas Causas Laborales de Cali </t>
  </si>
  <si>
    <t>Genis Belelia Cossio García</t>
  </si>
  <si>
    <t xml:space="preserve">Juzgado 006 Municipal de Pequeñas Causas Laborales de Cali </t>
  </si>
  <si>
    <t>Juan Carlos de Los Ríos Bermudez</t>
  </si>
  <si>
    <t xml:space="preserve">Juzgado 003 Municipal de Pequeñas Causas Laborales de Cali </t>
  </si>
  <si>
    <t xml:space="preserve">Juzgado 004 Municipal de Pequeñas Causas Laborales de Cali </t>
  </si>
  <si>
    <t xml:space="preserve">Juzgado 001 Municipal de Pequeñas Causas Laborales de Cartagena </t>
  </si>
  <si>
    <t xml:space="preserve">Juzgado 005 Municipal de Pequeñas Causas Laborales de Cartagena </t>
  </si>
  <si>
    <t xml:space="preserve">Juzgado 004 Municipal de Pequeñas Causas Laborales de Cartagena </t>
  </si>
  <si>
    <t xml:space="preserve">Juzgado 003 Municipal de Pequeñas Causas Laborales de Cartagena </t>
  </si>
  <si>
    <t xml:space="preserve">Juzgado 002 Municipal de Pequeñas Causas Laborales de Cartagena </t>
  </si>
  <si>
    <t xml:space="preserve">Juzgado 002 Municipal de Pequeñas Causas Laborales de Cúcuta </t>
  </si>
  <si>
    <t xml:space="preserve">Juzgado 001 Municipal de Pequeñas Causas Laborales de Cúcuta </t>
  </si>
  <si>
    <t>Diana Maritza García Montoya</t>
  </si>
  <si>
    <t xml:space="preserve">Juzgado 001 Municipal de Pequeñas Causas Laborales de Florencia </t>
  </si>
  <si>
    <t>Lorena Patricia Aranda Ortíz</t>
  </si>
  <si>
    <t xml:space="preserve">Juzgado 002 Municipal de Pequeñas Causas Laborales de Ibagué </t>
  </si>
  <si>
    <t xml:space="preserve">Juzgado 001 Municipal de Pequeñas Causas Laborales de Ibagué </t>
  </si>
  <si>
    <t xml:space="preserve">Juzgado 001 Municipal de Pequeñas Causas Laborales de Manizales </t>
  </si>
  <si>
    <t>Jorge Andrés Cardona Castaño</t>
  </si>
  <si>
    <t xml:space="preserve">Juzgado 002 Municipal de Pequeñas Causas Laborales de Medellín </t>
  </si>
  <si>
    <t xml:space="preserve">Juzgado 001 Municipal de Pequeñas Causas Laborales de Medellín </t>
  </si>
  <si>
    <t>Andrés Felipe Mejía Ruiz</t>
  </si>
  <si>
    <t xml:space="preserve">Juzgado 003 Municipal de Pequeñas Causas Laborales de Medellín </t>
  </si>
  <si>
    <t>Anny Carolina Goenaga Peláez</t>
  </si>
  <si>
    <t xml:space="preserve">Juzgado 004 Municipal de Pequeñas Causas Laborales de Medellín </t>
  </si>
  <si>
    <t>María Catalina Macías Giraldo</t>
  </si>
  <si>
    <t xml:space="preserve">Juzgado 005 Municipal de Pequeñas Causas Laborales de Medellín </t>
  </si>
  <si>
    <t xml:space="preserve">Juzgado 006 Municipal de Pequeñas Causas Laborales de Medellín </t>
  </si>
  <si>
    <t>Carlos Andrés Velásquez Urrego</t>
  </si>
  <si>
    <t xml:space="preserve">Juzgado 001 Municipal de Pequeñas Causas Laborales de Mocoa </t>
  </si>
  <si>
    <t xml:space="preserve">Juzgado 001 Municipal de Pequeñas Causas Laborales de Montería </t>
  </si>
  <si>
    <t xml:space="preserve">Juzgado 001 Municipal de Pequeñas Causas Laborales de Neiva </t>
  </si>
  <si>
    <t xml:space="preserve">Juzgado 001 Municipal de Pequeñas Causas Laborales de Pasto </t>
  </si>
  <si>
    <t xml:space="preserve">Juzgado 001 Municipal de Pequeñas Causas Laborales de Pereira </t>
  </si>
  <si>
    <t xml:space="preserve">Juzgado 002 Municipal de Pequeñas Causas Laborales de Pereira </t>
  </si>
  <si>
    <t>Gloria Stella Pérez Jaramillo</t>
  </si>
  <si>
    <t xml:space="preserve">Juzgado 001 Municipal de Pequeñas Causas Laborales de Popayán </t>
  </si>
  <si>
    <t>Diana Milena Merchán Hamon</t>
  </si>
  <si>
    <t xml:space="preserve">Juzgado 001 Municipal de Pequeñas Causas Laborales de Quibdó </t>
  </si>
  <si>
    <t xml:space="preserve">Juzgado 001 Municipal de Pequeñas Causas Laborales de Riohacha </t>
  </si>
  <si>
    <t xml:space="preserve">Juzgado 001 Municipal de Pequeñas Causas Laborales de San Andrés </t>
  </si>
  <si>
    <t>Sonia Marcela Mahecha García</t>
  </si>
  <si>
    <t xml:space="preserve">Juzgado 001 Municipal de Pequeñas Causas Laborales de Santa Marta </t>
  </si>
  <si>
    <t>Alexander de Jesús López Bravo</t>
  </si>
  <si>
    <t xml:space="preserve">Juzgado 001 Municipal de Pequeñas Causas Laborales de Duitama </t>
  </si>
  <si>
    <t xml:space="preserve">Juzgado 001 Municipal de Pequeñas Causas Laborales de Sincelejo </t>
  </si>
  <si>
    <t>Lucy del Carmen Castilla Rodríguez</t>
  </si>
  <si>
    <t xml:space="preserve">Juzgado 001 Municipal de Pequeñas Causas Laborales de Tunja </t>
  </si>
  <si>
    <t>Diego Alberto Cortés Sánchez</t>
  </si>
  <si>
    <t xml:space="preserve">Juzgado 001 Municipal de Pequeñas Causas Laborales de Valledupar </t>
  </si>
  <si>
    <t>Álvaro González Aconcha</t>
  </si>
  <si>
    <t xml:space="preserve">Juzgado 001 Municipal de Pequeñas Causas Laborales de Villavicencio </t>
  </si>
  <si>
    <t>Gina Paola López Camacho</t>
  </si>
  <si>
    <t xml:space="preserve">Juzgado 001 Municipal de Pequeñas Causas Laborales de Yopal </t>
  </si>
  <si>
    <t>COMPETENCIA: JUZGADOS MUNICIPALES DE PEQUEÑAS CAUSAS</t>
  </si>
  <si>
    <t>Leonidas Rodríguez Cortés</t>
  </si>
  <si>
    <t>Clara Inés López Dávila</t>
  </si>
  <si>
    <t>Diego Fernando Salas Rondón</t>
  </si>
  <si>
    <t>Martín Fernando Jaraba Alvarado</t>
  </si>
  <si>
    <t>Consuelo Piedrahita Alzate</t>
  </si>
  <si>
    <t>Ángela Lucía Murillo Varón</t>
  </si>
  <si>
    <t>Héctor Hernando Álvarez Restrepo</t>
  </si>
  <si>
    <t>Marilú Peláez Londoño</t>
  </si>
  <si>
    <t>María Estela Páez Better</t>
  </si>
  <si>
    <t>Claribel Onisa Fernández Castellón</t>
  </si>
  <si>
    <t>Doris Adriana Guerrero Pérez</t>
  </si>
  <si>
    <t>Nora Cristina Quiróz Alemán</t>
  </si>
  <si>
    <t>Carolina Luna de La Espriella</t>
  </si>
  <si>
    <t xml:space="preserve">Juzgado 001 Laboral de Barranquilla </t>
  </si>
  <si>
    <t>N.R.</t>
  </si>
  <si>
    <t xml:space="preserve">Juzgado 013 Laboral de Barranquilla </t>
  </si>
  <si>
    <t xml:space="preserve">Juzgado 001 Laboral de Bogotá </t>
  </si>
  <si>
    <t xml:space="preserve">Juzgado 006 Laboral de Bogotá </t>
  </si>
  <si>
    <t>División de Estadística</t>
  </si>
  <si>
    <t>Consolidado Antioquia</t>
  </si>
  <si>
    <t>Consolidado Barranquilla</t>
  </si>
  <si>
    <t>Consolidado Bogotá</t>
  </si>
  <si>
    <t>Consolidado Bucaramanga</t>
  </si>
  <si>
    <t>Consolidado Buga</t>
  </si>
  <si>
    <t>Consolidado Cali</t>
  </si>
  <si>
    <t>Consolidado Cartagena</t>
  </si>
  <si>
    <t>Consolidado Cúcuta</t>
  </si>
  <si>
    <t>Consolidado Cundinamarca</t>
  </si>
  <si>
    <t>Consolidado Ibagué</t>
  </si>
  <si>
    <t>Consolidado Manizales</t>
  </si>
  <si>
    <t>Consolidado Medellín</t>
  </si>
  <si>
    <t>Consolidado Pasto</t>
  </si>
  <si>
    <t>Consolidado Pereira</t>
  </si>
  <si>
    <t>Consolidado Popayán</t>
  </si>
  <si>
    <t>Consolidado Santa Marta</t>
  </si>
  <si>
    <t>Consolidado Tunja</t>
  </si>
  <si>
    <t>Consolidado Villavicencio</t>
  </si>
  <si>
    <t>CONSOLIDADO GENERAL</t>
  </si>
  <si>
    <t>Cesar Rafael Marcucci Diazgranados</t>
  </si>
  <si>
    <t>Luis Agustín Vega Carvajal</t>
  </si>
  <si>
    <t>Carlos Jorge Ruiz Botero</t>
  </si>
  <si>
    <t>Consolidado Arauca</t>
  </si>
  <si>
    <t>Consolidado Armenia</t>
  </si>
  <si>
    <t>Consolidado Florencia</t>
  </si>
  <si>
    <t>Consolidado Mocoa</t>
  </si>
  <si>
    <t>Consolidado Montería</t>
  </si>
  <si>
    <t>Consolidado Neiva</t>
  </si>
  <si>
    <t>Consolidado Quibdó</t>
  </si>
  <si>
    <t>Consolidado Riohacha</t>
  </si>
  <si>
    <t>Consolidado San Andrés</t>
  </si>
  <si>
    <t>Consolidado San Gil</t>
  </si>
  <si>
    <t>Consolidado Santa Rosa de Viterbo</t>
  </si>
  <si>
    <t>Consolidado Sincelejo</t>
  </si>
  <si>
    <t>Consolidado Valledupar</t>
  </si>
  <si>
    <t>Consolidado Yopal</t>
  </si>
  <si>
    <t>Winston Marino Perea Perea</t>
  </si>
  <si>
    <t>Héctor Manuel Arcón Rodríguez</t>
  </si>
  <si>
    <t>Fabian Giovanny González Daza</t>
  </si>
  <si>
    <t>Lenis de Jesús Pimienta Rodríguez</t>
  </si>
  <si>
    <t>Mairalorena Jiménez Mindiola</t>
  </si>
  <si>
    <t>Leonardo Corredor Avendaño</t>
  </si>
  <si>
    <t>Roberto Ventura Reales Agón</t>
  </si>
  <si>
    <t>Adriana Catherina Mojica Muñoz</t>
  </si>
  <si>
    <t>Ruth Yolanda Quiñónez Torres</t>
  </si>
  <si>
    <t>Stella María Osorno Bautista</t>
  </si>
  <si>
    <t>Edna Constanza Lizarazo Chávez</t>
  </si>
  <si>
    <t>Víctor Jairo Barrios Espinosa</t>
  </si>
  <si>
    <t>Ángela María Victoria Muñoz</t>
  </si>
  <si>
    <t>Arminda Teresa López Alemán</t>
  </si>
  <si>
    <t>Alexander Rodríguez Galán</t>
  </si>
  <si>
    <t>Trinidad Hernando Yañez Peñaranda</t>
  </si>
  <si>
    <t xml:space="preserve">Alejandra María Alzate Vergara </t>
  </si>
  <si>
    <t>Gustavo Adolfo Arbeláez Rojas</t>
  </si>
  <si>
    <t>Marco Tulio Uribe Ángel</t>
  </si>
  <si>
    <t>Claudia Cecilia Cadavid Alzate</t>
  </si>
  <si>
    <t>Alberto Restrepo Alzate</t>
  </si>
  <si>
    <t>Paulina Leonor Cabello Campo</t>
  </si>
  <si>
    <t>María José Oliver Hernández</t>
  </si>
  <si>
    <t>José Wilson Pacheco Velandia</t>
  </si>
  <si>
    <t>Jorge Alberto Páez Guerra</t>
  </si>
  <si>
    <t>Sergio Leonardo Sánchez Herrán</t>
  </si>
  <si>
    <t>Anibal Guillermo González Moscote</t>
  </si>
  <si>
    <t>José Silvestre Oñate Socarrás</t>
  </si>
  <si>
    <t xml:space="preserve">Juzgado 001 Laboral de Riohacha </t>
  </si>
  <si>
    <t>Gloria Patricia Ruano Bolaños</t>
  </si>
  <si>
    <t>Fandy Quintero Berrío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</si>
</sst>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i/>
      <sz val="9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3" fontId="0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0" fillId="2" borderId="0" xfId="0" applyFill="1" applyAlignment="1">
      <alignment vertical="center"/>
    </xf>
    <xf numFmtId="3" fontId="1" fillId="5" borderId="4" xfId="0" applyNumberFormat="1" applyFont="1" applyFill="1" applyBorder="1" applyAlignment="1">
      <alignment vertical="center" wrapText="1"/>
    </xf>
    <xf numFmtId="3" fontId="0" fillId="0" borderId="4" xfId="0" applyNumberFormat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" fillId="7" borderId="4" xfId="0" applyNumberFormat="1" applyFont="1" applyFill="1" applyBorder="1" applyAlignment="1">
      <alignment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3" fontId="0" fillId="0" borderId="4" xfId="0" applyNumberFormat="1" applyFont="1" applyBorder="1" applyAlignment="1">
      <alignment horizontal="left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left" vertical="center" wrapText="1"/>
    </xf>
    <xf numFmtId="0" fontId="9" fillId="6" borderId="0" xfId="0" applyFont="1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" fontId="1" fillId="7" borderId="4" xfId="0" applyNumberFormat="1" applyFon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0" fontId="4" fillId="2" borderId="0" xfId="0" applyFont="1" applyFill="1" applyAlignment="1"/>
    <xf numFmtId="0" fontId="0" fillId="0" borderId="0" xfId="0" applyAlignment="1"/>
    <xf numFmtId="0" fontId="0" fillId="2" borderId="0" xfId="0" applyFill="1" applyAlignment="1"/>
    <xf numFmtId="0" fontId="7" fillId="3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285748</xdr:colOff>
      <xdr:row>0</xdr:row>
      <xdr:rowOff>95250</xdr:rowOff>
    </xdr:from>
    <xdr:to>
      <xdr:col>1</xdr:col>
      <xdr:colOff>1000124</xdr:colOff>
      <xdr:row>3</xdr:row>
      <xdr:rowOff>116417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8" y="95250"/>
          <a:ext cx="1828801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1</xdr:col>
      <xdr:colOff>904875</xdr:colOff>
      <xdr:row>3</xdr:row>
      <xdr:rowOff>21167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5250"/>
          <a:ext cx="2057400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</xdr:col>
      <xdr:colOff>809625</xdr:colOff>
      <xdr:row>2</xdr:row>
      <xdr:rowOff>249767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1866900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3"/>
  <sheetViews>
    <sheetView showGridLines="0" tabSelected="1" zoomScaleNormal="100" workbookViewId="0">
      <pane xSplit="2" ySplit="14" topLeftCell="C15" activePane="bottomRight" state="frozen"/>
      <selection pane="topRight" activeCell="D1" sqref="D1"/>
      <selection pane="bottomLeft" activeCell="A15" sqref="A15"/>
      <selection pane="bottomRight" activeCell="D17" sqref="D17"/>
    </sheetView>
  </sheetViews>
  <sheetFormatPr baseColWidth="10" defaultColWidth="11.42578125" defaultRowHeight="15" x14ac:dyDescent="0.25"/>
  <cols>
    <col min="1" max="1" width="16.7109375" style="1" customWidth="1"/>
    <col min="2" max="2" width="37.28515625" style="1" customWidth="1"/>
    <col min="3" max="3" width="34" style="1" customWidth="1"/>
    <col min="4" max="4" width="8.85546875" style="3" customWidth="1"/>
    <col min="5" max="5" width="11.140625" style="3" customWidth="1"/>
    <col min="6" max="6" width="13.140625" style="3" customWidth="1"/>
    <col min="7" max="7" width="11.5703125" style="3" customWidth="1"/>
    <col min="8" max="8" width="12.5703125" style="3" customWidth="1"/>
    <col min="9" max="9" width="8.7109375" style="3" customWidth="1"/>
    <col min="10" max="10" width="8.42578125" style="3" customWidth="1"/>
    <col min="11" max="11" width="13.42578125" style="3" customWidth="1"/>
    <col min="12" max="12" width="8.28515625" style="3" customWidth="1"/>
    <col min="13" max="13" width="11.42578125" style="3"/>
    <col min="14" max="16384" width="11.42578125" style="4"/>
  </cols>
  <sheetData>
    <row r="1" spans="1:13" x14ac:dyDescent="0.25">
      <c r="B1"/>
      <c r="C1"/>
      <c r="D1" s="2"/>
      <c r="E1" s="2"/>
      <c r="F1" s="2"/>
      <c r="G1" s="2"/>
      <c r="H1" s="2"/>
    </row>
    <row r="2" spans="1:13" ht="15.6" customHeight="1" x14ac:dyDescent="0.25">
      <c r="A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</row>
    <row r="3" spans="1:13" x14ac:dyDescent="0.25">
      <c r="A3"/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</row>
    <row r="4" spans="1:13" ht="14.45" customHeight="1" x14ac:dyDescent="0.25">
      <c r="A4"/>
      <c r="B4" s="41" t="s">
        <v>797</v>
      </c>
      <c r="C4" s="41"/>
      <c r="D4" s="41"/>
      <c r="E4" s="41"/>
      <c r="F4" s="41"/>
      <c r="G4" s="41"/>
      <c r="H4" s="41"/>
      <c r="I4" s="41"/>
      <c r="J4" s="41"/>
      <c r="K4" s="41"/>
    </row>
    <row r="5" spans="1:13" s="36" customFormat="1" ht="31.5" customHeight="1" x14ac:dyDescent="0.25">
      <c r="A5" s="34" t="s">
        <v>112</v>
      </c>
      <c r="B5" s="35"/>
      <c r="C5" s="35"/>
      <c r="D5" s="17"/>
      <c r="E5" s="17"/>
      <c r="F5" s="17"/>
      <c r="G5" s="17"/>
      <c r="H5" s="17"/>
      <c r="I5" s="1"/>
      <c r="J5" s="1"/>
      <c r="K5" s="1"/>
      <c r="L5" s="1"/>
      <c r="M5" s="1"/>
    </row>
    <row r="6" spans="1:13" x14ac:dyDescent="0.25">
      <c r="A6" s="6" t="s">
        <v>2</v>
      </c>
      <c r="B6"/>
      <c r="C6"/>
      <c r="D6" s="2"/>
      <c r="E6" s="2"/>
      <c r="F6" s="2"/>
      <c r="G6" s="2"/>
      <c r="H6" s="2"/>
    </row>
    <row r="7" spans="1:13" x14ac:dyDescent="0.25">
      <c r="A7" s="6" t="s">
        <v>3</v>
      </c>
      <c r="B7"/>
      <c r="C7"/>
      <c r="D7" s="2"/>
      <c r="E7" s="2"/>
      <c r="F7" s="2"/>
      <c r="G7" s="2"/>
      <c r="H7" s="2"/>
    </row>
    <row r="8" spans="1:13" x14ac:dyDescent="0.25">
      <c r="A8" s="6" t="s">
        <v>4</v>
      </c>
      <c r="B8"/>
      <c r="C8"/>
      <c r="D8" s="2"/>
      <c r="E8" s="2"/>
      <c r="F8" s="2"/>
      <c r="G8" s="2"/>
      <c r="H8" s="2"/>
    </row>
    <row r="9" spans="1:13" x14ac:dyDescent="0.25">
      <c r="A9" s="6" t="s">
        <v>5</v>
      </c>
      <c r="B9"/>
      <c r="C9"/>
      <c r="D9" s="2"/>
      <c r="E9" s="2"/>
      <c r="F9" s="2"/>
      <c r="G9" s="2"/>
      <c r="H9" s="2"/>
    </row>
    <row r="10" spans="1:13" hidden="1" x14ac:dyDescent="0.25">
      <c r="A10" s="7" t="s">
        <v>6</v>
      </c>
      <c r="B10"/>
      <c r="C10"/>
      <c r="D10" s="2"/>
      <c r="E10" s="2"/>
      <c r="F10" s="2"/>
      <c r="G10" s="2"/>
      <c r="H10" s="2"/>
    </row>
    <row r="11" spans="1:13" ht="14.45" hidden="1" customHeight="1" x14ac:dyDescent="0.25">
      <c r="A11" s="37" t="s">
        <v>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3" hidden="1" x14ac:dyDescent="0.25"/>
    <row r="13" spans="1:13" ht="22.9" customHeight="1" x14ac:dyDescent="0.25">
      <c r="A13"/>
      <c r="B13"/>
      <c r="C13"/>
      <c r="D13" s="2"/>
      <c r="E13" s="2"/>
      <c r="F13" s="2"/>
      <c r="G13" s="2"/>
      <c r="H13" s="38" t="s">
        <v>8</v>
      </c>
      <c r="I13" s="39"/>
      <c r="J13" s="40"/>
      <c r="K13" s="38" t="s">
        <v>9</v>
      </c>
      <c r="L13" s="39"/>
      <c r="M13" s="40"/>
    </row>
    <row r="14" spans="1:13" ht="48" x14ac:dyDescent="0.25">
      <c r="A14" s="8" t="s">
        <v>10</v>
      </c>
      <c r="B14" s="8" t="s">
        <v>11</v>
      </c>
      <c r="C14" s="8" t="s">
        <v>12</v>
      </c>
      <c r="D14" s="8" t="s">
        <v>13</v>
      </c>
      <c r="E14" s="8" t="s">
        <v>14</v>
      </c>
      <c r="F14" s="8" t="s">
        <v>15</v>
      </c>
      <c r="G14" s="8" t="s">
        <v>16</v>
      </c>
      <c r="H14" s="9" t="s">
        <v>17</v>
      </c>
      <c r="I14" s="9" t="s">
        <v>18</v>
      </c>
      <c r="J14" s="9" t="s">
        <v>19</v>
      </c>
      <c r="K14" s="9" t="s">
        <v>17</v>
      </c>
      <c r="L14" s="9" t="s">
        <v>18</v>
      </c>
      <c r="M14" s="9" t="s">
        <v>19</v>
      </c>
    </row>
    <row r="15" spans="1:13" s="13" customFormat="1" ht="30" x14ac:dyDescent="0.25">
      <c r="A15" s="11" t="s">
        <v>72</v>
      </c>
      <c r="B15" s="12" t="s">
        <v>113</v>
      </c>
      <c r="C15" s="12" t="s">
        <v>785</v>
      </c>
      <c r="D15" s="15">
        <v>6.0333333333333332</v>
      </c>
      <c r="E15" s="15">
        <v>29.171270718232044</v>
      </c>
      <c r="F15" s="15">
        <v>34.309392265193374</v>
      </c>
      <c r="G15" s="15">
        <v>31</v>
      </c>
      <c r="H15" s="15"/>
      <c r="I15" s="15">
        <v>22.375690607734807</v>
      </c>
      <c r="J15" s="15">
        <v>6.7955801104972382</v>
      </c>
      <c r="K15" s="15"/>
      <c r="L15" s="15">
        <v>27.182320441988953</v>
      </c>
      <c r="M15" s="15">
        <v>7.1270718232044201</v>
      </c>
    </row>
    <row r="16" spans="1:13" s="13" customFormat="1" ht="30" x14ac:dyDescent="0.25">
      <c r="A16" s="11" t="s">
        <v>72</v>
      </c>
      <c r="B16" s="12" t="s">
        <v>114</v>
      </c>
      <c r="C16" s="12" t="s">
        <v>73</v>
      </c>
      <c r="D16" s="15">
        <v>6.0333333333333332</v>
      </c>
      <c r="E16" s="15">
        <v>29.668508287292816</v>
      </c>
      <c r="F16" s="15">
        <v>30.000000000000004</v>
      </c>
      <c r="G16" s="15">
        <v>76</v>
      </c>
      <c r="H16" s="15"/>
      <c r="I16" s="15">
        <v>22.707182320441987</v>
      </c>
      <c r="J16" s="15">
        <v>6.9613259668508292</v>
      </c>
      <c r="K16" s="15"/>
      <c r="L16" s="15">
        <v>23.535911602209943</v>
      </c>
      <c r="M16" s="15">
        <v>6.4640883977900536</v>
      </c>
    </row>
    <row r="17" spans="1:13" s="13" customFormat="1" ht="30" x14ac:dyDescent="0.25">
      <c r="A17" s="11" t="s">
        <v>72</v>
      </c>
      <c r="B17" s="12" t="s">
        <v>115</v>
      </c>
      <c r="C17" s="12" t="s">
        <v>74</v>
      </c>
      <c r="D17" s="15">
        <v>6.0333333333333332</v>
      </c>
      <c r="E17" s="15">
        <v>28.342541436464092</v>
      </c>
      <c r="F17" s="15">
        <v>29.502762430939232</v>
      </c>
      <c r="G17" s="15">
        <v>43</v>
      </c>
      <c r="H17" s="15"/>
      <c r="I17" s="15">
        <v>21.049723756906079</v>
      </c>
      <c r="J17" s="15">
        <v>7.2928176795580102</v>
      </c>
      <c r="K17" s="15"/>
      <c r="L17" s="15">
        <v>22.872928176795583</v>
      </c>
      <c r="M17" s="15">
        <v>6.6298342541436446</v>
      </c>
    </row>
    <row r="18" spans="1:13" s="13" customFormat="1" ht="30" x14ac:dyDescent="0.25">
      <c r="A18" s="18" t="s">
        <v>798</v>
      </c>
      <c r="B18" s="18"/>
      <c r="C18" s="19"/>
      <c r="D18" s="20"/>
      <c r="E18" s="20">
        <v>29.060773480662984</v>
      </c>
      <c r="F18" s="20">
        <v>31.270718232044203</v>
      </c>
      <c r="G18" s="20">
        <v>150</v>
      </c>
      <c r="H18" s="20" t="s">
        <v>22</v>
      </c>
      <c r="I18" s="20">
        <v>22.044198895027623</v>
      </c>
      <c r="J18" s="20">
        <v>7.0165745856353583</v>
      </c>
      <c r="K18" s="20" t="s">
        <v>22</v>
      </c>
      <c r="L18" s="20">
        <v>24.530386740331494</v>
      </c>
      <c r="M18" s="20">
        <v>6.7403314917127064</v>
      </c>
    </row>
    <row r="19" spans="1:13" s="13" customFormat="1" ht="30" x14ac:dyDescent="0.25">
      <c r="A19" s="11" t="s">
        <v>53</v>
      </c>
      <c r="B19" s="12" t="s">
        <v>116</v>
      </c>
      <c r="C19" s="12" t="s">
        <v>55</v>
      </c>
      <c r="D19" s="15">
        <v>6.0333333333333332</v>
      </c>
      <c r="E19" s="15">
        <v>22.872928176795579</v>
      </c>
      <c r="F19" s="15">
        <v>32.320441988950279</v>
      </c>
      <c r="G19" s="15">
        <v>282</v>
      </c>
      <c r="H19" s="15">
        <v>0</v>
      </c>
      <c r="I19" s="15">
        <v>19.723756906077345</v>
      </c>
      <c r="J19" s="15">
        <v>3.1491712707182318</v>
      </c>
      <c r="K19" s="15">
        <v>0</v>
      </c>
      <c r="L19" s="15">
        <v>29.834254143646408</v>
      </c>
      <c r="M19" s="15">
        <v>2.4861878453038675</v>
      </c>
    </row>
    <row r="20" spans="1:13" s="13" customFormat="1" ht="30" x14ac:dyDescent="0.25">
      <c r="A20" s="11" t="s">
        <v>53</v>
      </c>
      <c r="B20" s="12" t="s">
        <v>117</v>
      </c>
      <c r="C20" s="12" t="s">
        <v>60</v>
      </c>
      <c r="D20" s="15">
        <v>6.0333333333333332</v>
      </c>
      <c r="E20" s="15">
        <v>27.182320441988953</v>
      </c>
      <c r="F20" s="15">
        <v>31.160220994475139</v>
      </c>
      <c r="G20" s="15">
        <v>301</v>
      </c>
      <c r="H20" s="15"/>
      <c r="I20" s="15">
        <v>23.867403314917127</v>
      </c>
      <c r="J20" s="15">
        <v>3.3149171270718232</v>
      </c>
      <c r="K20" s="15"/>
      <c r="L20" s="15">
        <v>28.508287292817677</v>
      </c>
      <c r="M20" s="15">
        <v>2.6519337016574585</v>
      </c>
    </row>
    <row r="21" spans="1:13" s="13" customFormat="1" ht="30" x14ac:dyDescent="0.25">
      <c r="A21" s="11" t="s">
        <v>53</v>
      </c>
      <c r="B21" s="12" t="s">
        <v>118</v>
      </c>
      <c r="C21" s="12" t="s">
        <v>54</v>
      </c>
      <c r="D21" s="15">
        <v>6.0333333333333332</v>
      </c>
      <c r="E21" s="15">
        <v>28.342541436464089</v>
      </c>
      <c r="F21" s="15">
        <v>30.331491712707187</v>
      </c>
      <c r="G21" s="15">
        <v>519</v>
      </c>
      <c r="H21" s="15">
        <v>0.16574585635359115</v>
      </c>
      <c r="I21" s="15">
        <v>25.856353591160218</v>
      </c>
      <c r="J21" s="15">
        <v>2.3204419889502761</v>
      </c>
      <c r="K21" s="15">
        <v>0.16574585635359115</v>
      </c>
      <c r="L21" s="15">
        <v>28.011049723756905</v>
      </c>
      <c r="M21" s="15">
        <v>2.1546961325966851</v>
      </c>
    </row>
    <row r="22" spans="1:13" s="13" customFormat="1" ht="30" x14ac:dyDescent="0.25">
      <c r="A22" s="11" t="s">
        <v>53</v>
      </c>
      <c r="B22" s="12" t="s">
        <v>119</v>
      </c>
      <c r="C22" s="12" t="s">
        <v>56</v>
      </c>
      <c r="D22" s="15">
        <v>6.0333333333333332</v>
      </c>
      <c r="E22" s="15">
        <v>29.834254143646415</v>
      </c>
      <c r="F22" s="15">
        <v>29.171270718232048</v>
      </c>
      <c r="G22" s="15">
        <v>391</v>
      </c>
      <c r="H22" s="15"/>
      <c r="I22" s="15">
        <v>26.685082872928181</v>
      </c>
      <c r="J22" s="15">
        <v>3.1491712707182313</v>
      </c>
      <c r="K22" s="15"/>
      <c r="L22" s="15">
        <v>26.685082872928177</v>
      </c>
      <c r="M22" s="15">
        <v>2.4861878453038671</v>
      </c>
    </row>
    <row r="23" spans="1:13" s="13" customFormat="1" ht="30" x14ac:dyDescent="0.25">
      <c r="A23" s="11" t="s">
        <v>53</v>
      </c>
      <c r="B23" s="12" t="s">
        <v>120</v>
      </c>
      <c r="C23" s="12" t="s">
        <v>121</v>
      </c>
      <c r="D23" s="15">
        <v>6.0333333333333332</v>
      </c>
      <c r="E23" s="15">
        <v>29.834254143646415</v>
      </c>
      <c r="F23" s="15">
        <v>28.176795580110504</v>
      </c>
      <c r="G23" s="15">
        <v>558</v>
      </c>
      <c r="H23" s="15"/>
      <c r="I23" s="15">
        <v>26.353591160220997</v>
      </c>
      <c r="J23" s="15">
        <v>3.4806629834254141</v>
      </c>
      <c r="K23" s="15"/>
      <c r="L23" s="15">
        <v>25.193370165745858</v>
      </c>
      <c r="M23" s="15">
        <v>2.9834254143646408</v>
      </c>
    </row>
    <row r="24" spans="1:13" s="13" customFormat="1" ht="30" x14ac:dyDescent="0.25">
      <c r="A24" s="11" t="s">
        <v>53</v>
      </c>
      <c r="B24" s="12" t="s">
        <v>122</v>
      </c>
      <c r="C24" s="12" t="s">
        <v>57</v>
      </c>
      <c r="D24" s="15">
        <v>6.0333333333333332</v>
      </c>
      <c r="E24" s="15">
        <v>24.19889502762431</v>
      </c>
      <c r="F24" s="15">
        <v>27.845303867403317</v>
      </c>
      <c r="G24" s="15">
        <v>189</v>
      </c>
      <c r="H24" s="15"/>
      <c r="I24" s="15">
        <v>21.381215469613259</v>
      </c>
      <c r="J24" s="15">
        <v>2.817679558011049</v>
      </c>
      <c r="K24" s="15"/>
      <c r="L24" s="15">
        <v>25.359116022099446</v>
      </c>
      <c r="M24" s="15">
        <v>2.4861878453038671</v>
      </c>
    </row>
    <row r="25" spans="1:13" s="13" customFormat="1" ht="30" x14ac:dyDescent="0.25">
      <c r="A25" s="11" t="s">
        <v>53</v>
      </c>
      <c r="B25" s="12" t="s">
        <v>123</v>
      </c>
      <c r="C25" s="12" t="s">
        <v>58</v>
      </c>
      <c r="D25" s="15">
        <v>6.0333333333333332</v>
      </c>
      <c r="E25" s="15">
        <v>29.502762430939224</v>
      </c>
      <c r="F25" s="15">
        <v>25.524861878453038</v>
      </c>
      <c r="G25" s="15">
        <v>135</v>
      </c>
      <c r="H25" s="15"/>
      <c r="I25" s="15">
        <v>26.519337016574582</v>
      </c>
      <c r="J25" s="15">
        <v>2.9834254143646408</v>
      </c>
      <c r="K25" s="15"/>
      <c r="L25" s="15">
        <v>23.038674033149171</v>
      </c>
      <c r="M25" s="15">
        <v>2.4861878453038671</v>
      </c>
    </row>
    <row r="26" spans="1:13" s="13" customFormat="1" ht="30" x14ac:dyDescent="0.25">
      <c r="A26" s="11" t="s">
        <v>53</v>
      </c>
      <c r="B26" s="12" t="s">
        <v>124</v>
      </c>
      <c r="C26" s="12" t="s">
        <v>817</v>
      </c>
      <c r="D26" s="15">
        <v>6.0333333333333332</v>
      </c>
      <c r="E26" s="15">
        <v>29.337016574585636</v>
      </c>
      <c r="F26" s="15">
        <v>24.364640883977906</v>
      </c>
      <c r="G26" s="15">
        <v>368</v>
      </c>
      <c r="H26" s="15"/>
      <c r="I26" s="15">
        <v>26.685082872928177</v>
      </c>
      <c r="J26" s="15">
        <v>2.651933701657458</v>
      </c>
      <c r="K26" s="15"/>
      <c r="L26" s="15">
        <v>21.381215469613263</v>
      </c>
      <c r="M26" s="15">
        <v>2.9834254143646404</v>
      </c>
    </row>
    <row r="27" spans="1:13" s="13" customFormat="1" ht="30" x14ac:dyDescent="0.25">
      <c r="A27" s="11" t="s">
        <v>53</v>
      </c>
      <c r="B27" s="12" t="s">
        <v>125</v>
      </c>
      <c r="C27" s="12" t="s">
        <v>59</v>
      </c>
      <c r="D27" s="15">
        <v>6.0333333333333332</v>
      </c>
      <c r="E27" s="15">
        <v>20.220994475138127</v>
      </c>
      <c r="F27" s="15">
        <v>22.872928176795583</v>
      </c>
      <c r="G27" s="15">
        <v>146</v>
      </c>
      <c r="H27" s="15"/>
      <c r="I27" s="15">
        <v>18.232044198895029</v>
      </c>
      <c r="J27" s="15">
        <v>1.988950276243094</v>
      </c>
      <c r="K27" s="15"/>
      <c r="L27" s="15">
        <v>21.215469613259668</v>
      </c>
      <c r="M27" s="15">
        <v>1.6574585635359116</v>
      </c>
    </row>
    <row r="28" spans="1:13" s="13" customFormat="1" ht="30" x14ac:dyDescent="0.25">
      <c r="A28" s="18" t="s">
        <v>799</v>
      </c>
      <c r="B28" s="18"/>
      <c r="C28" s="19"/>
      <c r="D28" s="20"/>
      <c r="E28" s="20">
        <v>26.813996316758747</v>
      </c>
      <c r="F28" s="20">
        <v>27.97421731123389</v>
      </c>
      <c r="G28" s="20">
        <v>2889</v>
      </c>
      <c r="H28" s="20">
        <v>8.2872928176795577E-2</v>
      </c>
      <c r="I28" s="20">
        <v>23.922651933701658</v>
      </c>
      <c r="J28" s="20">
        <v>2.8729281767955799</v>
      </c>
      <c r="K28" s="20">
        <v>8.2872928176795577E-2</v>
      </c>
      <c r="L28" s="20">
        <v>25.469613259668506</v>
      </c>
      <c r="M28" s="20">
        <v>2.4861878453038671</v>
      </c>
    </row>
    <row r="29" spans="1:13" s="13" customFormat="1" ht="30" x14ac:dyDescent="0.25">
      <c r="A29" s="11" t="s">
        <v>20</v>
      </c>
      <c r="B29" s="12" t="s">
        <v>126</v>
      </c>
      <c r="C29" s="12" t="s">
        <v>30</v>
      </c>
      <c r="D29" s="15">
        <v>6.0333333333333332</v>
      </c>
      <c r="E29" s="15">
        <v>52.707182320441994</v>
      </c>
      <c r="F29" s="15">
        <v>62.817679558011058</v>
      </c>
      <c r="G29" s="15">
        <v>179</v>
      </c>
      <c r="H29" s="15">
        <v>0.33149171270718231</v>
      </c>
      <c r="I29" s="15">
        <v>42.762430939226519</v>
      </c>
      <c r="J29" s="15">
        <v>9.6132596685082881</v>
      </c>
      <c r="K29" s="15">
        <v>0.33149171270718231</v>
      </c>
      <c r="L29" s="15">
        <v>54.364640883977906</v>
      </c>
      <c r="M29" s="15">
        <v>8.1215469613259668</v>
      </c>
    </row>
    <row r="30" spans="1:13" s="13" customFormat="1" ht="30" x14ac:dyDescent="0.25">
      <c r="A30" s="11" t="s">
        <v>20</v>
      </c>
      <c r="B30" s="12" t="s">
        <v>127</v>
      </c>
      <c r="C30" s="12" t="s">
        <v>107</v>
      </c>
      <c r="D30" s="15">
        <v>6.0333333333333332</v>
      </c>
      <c r="E30" s="15">
        <v>60.331491712707184</v>
      </c>
      <c r="F30" s="15">
        <v>56.02209944751381</v>
      </c>
      <c r="G30" s="15">
        <v>218</v>
      </c>
      <c r="H30" s="15">
        <v>0.16574585635359115</v>
      </c>
      <c r="I30" s="15">
        <v>44.254143646408842</v>
      </c>
      <c r="J30" s="15">
        <v>15.91160220994475</v>
      </c>
      <c r="K30" s="15">
        <v>0.16574585635359115</v>
      </c>
      <c r="L30" s="15">
        <v>39.77900552486188</v>
      </c>
      <c r="M30" s="15">
        <v>16.077348066298342</v>
      </c>
    </row>
    <row r="31" spans="1:13" s="13" customFormat="1" ht="30" x14ac:dyDescent="0.25">
      <c r="A31" s="11" t="s">
        <v>20</v>
      </c>
      <c r="B31" s="12" t="s">
        <v>128</v>
      </c>
      <c r="C31" s="12" t="s">
        <v>129</v>
      </c>
      <c r="D31" s="15">
        <v>6.0333333333333332</v>
      </c>
      <c r="E31" s="15">
        <v>58.176795580110493</v>
      </c>
      <c r="F31" s="15">
        <v>55.193370165745854</v>
      </c>
      <c r="G31" s="15">
        <v>643</v>
      </c>
      <c r="H31" s="15">
        <v>0.33149171270718231</v>
      </c>
      <c r="I31" s="15">
        <v>46.906077348066297</v>
      </c>
      <c r="J31" s="15">
        <v>10.939226519337018</v>
      </c>
      <c r="K31" s="15">
        <v>0.33149171270718231</v>
      </c>
      <c r="L31" s="15">
        <v>44.254143646408835</v>
      </c>
      <c r="M31" s="15">
        <v>10.607734806629834</v>
      </c>
    </row>
    <row r="32" spans="1:13" s="13" customFormat="1" ht="30" x14ac:dyDescent="0.25">
      <c r="A32" s="11" t="s">
        <v>20</v>
      </c>
      <c r="B32" s="12" t="s">
        <v>130</v>
      </c>
      <c r="C32" s="12" t="s">
        <v>784</v>
      </c>
      <c r="D32" s="15">
        <v>6.0333333333333332</v>
      </c>
      <c r="E32" s="15">
        <v>52.044198895027606</v>
      </c>
      <c r="F32" s="15">
        <v>52.044198895027606</v>
      </c>
      <c r="G32" s="15">
        <v>36</v>
      </c>
      <c r="H32" s="15">
        <v>0.33149171270718231</v>
      </c>
      <c r="I32" s="15">
        <v>42.596685082872924</v>
      </c>
      <c r="J32" s="15">
        <v>9.1160220994475143</v>
      </c>
      <c r="K32" s="15">
        <v>0.33149171270718231</v>
      </c>
      <c r="L32" s="15">
        <v>42.26519337016574</v>
      </c>
      <c r="M32" s="15">
        <v>9.447513812154698</v>
      </c>
    </row>
    <row r="33" spans="1:13" s="13" customFormat="1" ht="30" x14ac:dyDescent="0.25">
      <c r="A33" s="11" t="s">
        <v>20</v>
      </c>
      <c r="B33" s="12" t="s">
        <v>131</v>
      </c>
      <c r="C33" s="12" t="s">
        <v>31</v>
      </c>
      <c r="D33" s="15">
        <v>6.0333333333333332</v>
      </c>
      <c r="E33" s="15">
        <v>54.364640883977899</v>
      </c>
      <c r="F33" s="15">
        <v>51.878453038674031</v>
      </c>
      <c r="G33" s="15">
        <v>129</v>
      </c>
      <c r="H33" s="15"/>
      <c r="I33" s="15">
        <v>43.093922651933703</v>
      </c>
      <c r="J33" s="15">
        <v>11.270718232044198</v>
      </c>
      <c r="K33" s="15"/>
      <c r="L33" s="15">
        <v>42.099447513812152</v>
      </c>
      <c r="M33" s="15">
        <v>9.7790055248618781</v>
      </c>
    </row>
    <row r="34" spans="1:13" s="13" customFormat="1" ht="30" x14ac:dyDescent="0.25">
      <c r="A34" s="11" t="s">
        <v>20</v>
      </c>
      <c r="B34" s="12" t="s">
        <v>132</v>
      </c>
      <c r="C34" s="12" t="s">
        <v>133</v>
      </c>
      <c r="D34" s="15">
        <v>6.0333333333333332</v>
      </c>
      <c r="E34" s="15">
        <v>55.027624309392259</v>
      </c>
      <c r="F34" s="15">
        <v>50.883977900552487</v>
      </c>
      <c r="G34" s="15">
        <v>195</v>
      </c>
      <c r="H34" s="15">
        <v>0.16574585635359115</v>
      </c>
      <c r="I34" s="15">
        <v>43.591160220994475</v>
      </c>
      <c r="J34" s="15">
        <v>11.270718232044201</v>
      </c>
      <c r="K34" s="15">
        <v>0.16574585635359115</v>
      </c>
      <c r="L34" s="15">
        <v>41.436464088397798</v>
      </c>
      <c r="M34" s="15">
        <v>9.2817679558011061</v>
      </c>
    </row>
    <row r="35" spans="1:13" s="13" customFormat="1" ht="30" x14ac:dyDescent="0.25">
      <c r="A35" s="11" t="s">
        <v>20</v>
      </c>
      <c r="B35" s="12" t="s">
        <v>134</v>
      </c>
      <c r="C35" s="12" t="s">
        <v>28</v>
      </c>
      <c r="D35" s="15">
        <v>6.0333333333333332</v>
      </c>
      <c r="E35" s="15">
        <v>53.867403314917119</v>
      </c>
      <c r="F35" s="15">
        <v>50.386740331491701</v>
      </c>
      <c r="G35" s="15">
        <v>421</v>
      </c>
      <c r="H35" s="15">
        <v>0.33149171270718231</v>
      </c>
      <c r="I35" s="15">
        <v>43.093922651933703</v>
      </c>
      <c r="J35" s="15">
        <v>10.441988950276244</v>
      </c>
      <c r="K35" s="15">
        <v>0.33149171270718231</v>
      </c>
      <c r="L35" s="15">
        <v>40.939226519337012</v>
      </c>
      <c r="M35" s="15">
        <v>9.1160220994475125</v>
      </c>
    </row>
    <row r="36" spans="1:13" s="13" customFormat="1" ht="30" x14ac:dyDescent="0.25">
      <c r="A36" s="11" t="s">
        <v>20</v>
      </c>
      <c r="B36" s="12" t="s">
        <v>135</v>
      </c>
      <c r="C36" s="12" t="s">
        <v>27</v>
      </c>
      <c r="D36" s="15">
        <v>6.0333333333333332</v>
      </c>
      <c r="E36" s="15">
        <v>52.872928176795575</v>
      </c>
      <c r="F36" s="15">
        <v>49.060773480662974</v>
      </c>
      <c r="G36" s="15">
        <v>269</v>
      </c>
      <c r="H36" s="15">
        <v>0.33149171270718231</v>
      </c>
      <c r="I36" s="15">
        <v>41.767955801104975</v>
      </c>
      <c r="J36" s="15">
        <v>10.773480662983427</v>
      </c>
      <c r="K36" s="15">
        <v>0.33149171270718231</v>
      </c>
      <c r="L36" s="15">
        <v>38.453038674033152</v>
      </c>
      <c r="M36" s="15">
        <v>10.276243093922654</v>
      </c>
    </row>
    <row r="37" spans="1:13" s="13" customFormat="1" ht="30" x14ac:dyDescent="0.25">
      <c r="A37" s="11" t="s">
        <v>20</v>
      </c>
      <c r="B37" s="12" t="s">
        <v>136</v>
      </c>
      <c r="C37" s="12" t="s">
        <v>137</v>
      </c>
      <c r="D37" s="15">
        <v>6.0333333333333332</v>
      </c>
      <c r="E37" s="15">
        <v>51.712707182320443</v>
      </c>
      <c r="F37" s="15">
        <v>48.39779005524862</v>
      </c>
      <c r="G37" s="15">
        <v>192</v>
      </c>
      <c r="H37" s="15"/>
      <c r="I37" s="15">
        <v>42.596685082872931</v>
      </c>
      <c r="J37" s="15">
        <v>9.1160220994475143</v>
      </c>
      <c r="K37" s="15"/>
      <c r="L37" s="15">
        <v>39.77900552486188</v>
      </c>
      <c r="M37" s="15">
        <v>8.6187845303867405</v>
      </c>
    </row>
    <row r="38" spans="1:13" s="13" customFormat="1" ht="30" x14ac:dyDescent="0.25">
      <c r="A38" s="11" t="s">
        <v>20</v>
      </c>
      <c r="B38" s="12" t="s">
        <v>138</v>
      </c>
      <c r="C38" s="12" t="s">
        <v>26</v>
      </c>
      <c r="D38" s="15">
        <v>6.0333333333333332</v>
      </c>
      <c r="E38" s="15">
        <v>54.033149171270715</v>
      </c>
      <c r="F38" s="15">
        <v>47.237569060773488</v>
      </c>
      <c r="G38" s="15">
        <v>301</v>
      </c>
      <c r="H38" s="15">
        <v>0.49723756906077349</v>
      </c>
      <c r="I38" s="15">
        <v>44.254143646408842</v>
      </c>
      <c r="J38" s="15">
        <v>9.2817679558011044</v>
      </c>
      <c r="K38" s="15">
        <v>0.49723756906077349</v>
      </c>
      <c r="L38" s="15">
        <v>37.458563535911601</v>
      </c>
      <c r="M38" s="15">
        <v>9.2817679558011026</v>
      </c>
    </row>
    <row r="39" spans="1:13" s="13" customFormat="1" ht="30" x14ac:dyDescent="0.25">
      <c r="A39" s="11" t="s">
        <v>20</v>
      </c>
      <c r="B39" s="12" t="s">
        <v>139</v>
      </c>
      <c r="C39" s="12" t="s">
        <v>29</v>
      </c>
      <c r="D39" s="15">
        <v>6.0333333333333332</v>
      </c>
      <c r="E39" s="15">
        <v>53.37016574585634</v>
      </c>
      <c r="F39" s="15">
        <v>46.740331491712695</v>
      </c>
      <c r="G39" s="15">
        <v>102</v>
      </c>
      <c r="H39" s="15">
        <v>0.33149171270718231</v>
      </c>
      <c r="I39" s="15">
        <v>43.425414364640879</v>
      </c>
      <c r="J39" s="15">
        <v>9.6132596685082863</v>
      </c>
      <c r="K39" s="15">
        <v>0.33149171270718231</v>
      </c>
      <c r="L39" s="15">
        <v>37.955801104972373</v>
      </c>
      <c r="M39" s="15">
        <v>8.4530386740331487</v>
      </c>
    </row>
    <row r="40" spans="1:13" s="13" customFormat="1" ht="30" x14ac:dyDescent="0.25">
      <c r="A40" s="11" t="s">
        <v>20</v>
      </c>
      <c r="B40" s="12" t="s">
        <v>140</v>
      </c>
      <c r="C40" s="12" t="s">
        <v>33</v>
      </c>
      <c r="D40" s="15">
        <v>6.0333333333333332</v>
      </c>
      <c r="E40" s="15">
        <v>51.215469613259671</v>
      </c>
      <c r="F40" s="15">
        <v>46.243093922651937</v>
      </c>
      <c r="G40" s="15">
        <v>217</v>
      </c>
      <c r="H40" s="15">
        <v>0.33149171270718231</v>
      </c>
      <c r="I40" s="15">
        <v>42.596685082872924</v>
      </c>
      <c r="J40" s="15">
        <v>8.2872928176795568</v>
      </c>
      <c r="K40" s="15">
        <v>0.33149171270718231</v>
      </c>
      <c r="L40" s="15">
        <v>39.944751381215475</v>
      </c>
      <c r="M40" s="15">
        <v>5.9668508287292816</v>
      </c>
    </row>
    <row r="41" spans="1:13" s="13" customFormat="1" ht="30" x14ac:dyDescent="0.25">
      <c r="A41" s="11" t="s">
        <v>20</v>
      </c>
      <c r="B41" s="12" t="s">
        <v>141</v>
      </c>
      <c r="C41" s="12" t="s">
        <v>142</v>
      </c>
      <c r="D41" s="15">
        <v>6.0333333333333332</v>
      </c>
      <c r="E41" s="15">
        <v>53.53591160220995</v>
      </c>
      <c r="F41" s="15">
        <v>45.745856353591165</v>
      </c>
      <c r="G41" s="15">
        <v>188</v>
      </c>
      <c r="H41" s="15">
        <v>0.33149171270718231</v>
      </c>
      <c r="I41" s="15">
        <v>43.259668508287291</v>
      </c>
      <c r="J41" s="15">
        <v>9.9447513812154682</v>
      </c>
      <c r="K41" s="15">
        <v>0.33149171270718231</v>
      </c>
      <c r="L41" s="15">
        <v>35.138121546961329</v>
      </c>
      <c r="M41" s="15">
        <v>10.276243093922652</v>
      </c>
    </row>
    <row r="42" spans="1:13" s="13" customFormat="1" ht="30" x14ac:dyDescent="0.25">
      <c r="A42" s="11" t="s">
        <v>20</v>
      </c>
      <c r="B42" s="12" t="s">
        <v>143</v>
      </c>
      <c r="C42" s="12" t="s">
        <v>818</v>
      </c>
      <c r="D42" s="15">
        <v>6.0333333333333332</v>
      </c>
      <c r="E42" s="15">
        <v>51.712707182320457</v>
      </c>
      <c r="F42" s="15">
        <v>44.917127071823202</v>
      </c>
      <c r="G42" s="15">
        <v>271</v>
      </c>
      <c r="H42" s="15">
        <v>0.33149171270718231</v>
      </c>
      <c r="I42" s="15">
        <v>41.767955801104975</v>
      </c>
      <c r="J42" s="15">
        <v>9.6132596685082863</v>
      </c>
      <c r="K42" s="15">
        <v>0.16574585635359115</v>
      </c>
      <c r="L42" s="15">
        <v>34.972375690607734</v>
      </c>
      <c r="M42" s="15">
        <v>9.7790055248618781</v>
      </c>
    </row>
    <row r="43" spans="1:13" s="13" customFormat="1" ht="30" x14ac:dyDescent="0.25">
      <c r="A43" s="11" t="s">
        <v>20</v>
      </c>
      <c r="B43" s="12" t="s">
        <v>144</v>
      </c>
      <c r="C43" s="12" t="s">
        <v>24</v>
      </c>
      <c r="D43" s="15">
        <v>3</v>
      </c>
      <c r="E43" s="15">
        <v>54.666666666666671</v>
      </c>
      <c r="F43" s="15">
        <v>42</v>
      </c>
      <c r="G43" s="15">
        <v>225</v>
      </c>
      <c r="H43" s="15">
        <v>0.66666666666666663</v>
      </c>
      <c r="I43" s="15">
        <v>43</v>
      </c>
      <c r="J43" s="15">
        <v>11.000000000000002</v>
      </c>
      <c r="K43" s="15">
        <v>0.66666666666666663</v>
      </c>
      <c r="L43" s="15">
        <v>34</v>
      </c>
      <c r="M43" s="15">
        <v>7.3333333333333339</v>
      </c>
    </row>
    <row r="44" spans="1:13" s="13" customFormat="1" ht="30" x14ac:dyDescent="0.25">
      <c r="A44" s="11" t="s">
        <v>20</v>
      </c>
      <c r="B44" s="12" t="s">
        <v>145</v>
      </c>
      <c r="C44" s="12" t="s">
        <v>146</v>
      </c>
      <c r="D44" s="15">
        <v>6.0333333333333332</v>
      </c>
      <c r="E44" s="15">
        <v>49.723756906077348</v>
      </c>
      <c r="F44" s="15">
        <v>39.447513812154696</v>
      </c>
      <c r="G44" s="15">
        <v>106</v>
      </c>
      <c r="H44" s="15">
        <v>0.33149171270718231</v>
      </c>
      <c r="I44" s="15">
        <v>44.088397790055247</v>
      </c>
      <c r="J44" s="15">
        <v>5.303867403314916</v>
      </c>
      <c r="K44" s="15">
        <v>0.33149171270718231</v>
      </c>
      <c r="L44" s="15">
        <v>33.977900552486183</v>
      </c>
      <c r="M44" s="15">
        <v>5.1381215469613251</v>
      </c>
    </row>
    <row r="45" spans="1:13" s="13" customFormat="1" ht="30" x14ac:dyDescent="0.25">
      <c r="A45" s="11" t="s">
        <v>20</v>
      </c>
      <c r="B45" s="12" t="s">
        <v>147</v>
      </c>
      <c r="C45" s="12" t="s">
        <v>25</v>
      </c>
      <c r="D45" s="15">
        <v>3</v>
      </c>
      <c r="E45" s="15">
        <v>52</v>
      </c>
      <c r="F45" s="15">
        <v>37.666666666666664</v>
      </c>
      <c r="G45" s="15">
        <v>557</v>
      </c>
      <c r="H45" s="15">
        <v>0.33333333333333331</v>
      </c>
      <c r="I45" s="15">
        <v>40.333333333333336</v>
      </c>
      <c r="J45" s="15">
        <v>11.333333333333334</v>
      </c>
      <c r="K45" s="15">
        <v>0.33333333333333331</v>
      </c>
      <c r="L45" s="15">
        <v>27</v>
      </c>
      <c r="M45" s="15">
        <v>10.333333333333334</v>
      </c>
    </row>
    <row r="46" spans="1:13" s="13" customFormat="1" ht="30" x14ac:dyDescent="0.25">
      <c r="A46" s="11" t="s">
        <v>20</v>
      </c>
      <c r="B46" s="12" t="s">
        <v>148</v>
      </c>
      <c r="C46" s="12" t="s">
        <v>23</v>
      </c>
      <c r="D46" s="15">
        <v>6.0333333333333332</v>
      </c>
      <c r="E46" s="15">
        <v>40.939226519337012</v>
      </c>
      <c r="F46" s="15">
        <v>37.127071823204417</v>
      </c>
      <c r="G46" s="15">
        <v>16</v>
      </c>
      <c r="H46" s="15">
        <v>0.33149171270718231</v>
      </c>
      <c r="I46" s="15">
        <v>30.497237569060776</v>
      </c>
      <c r="J46" s="15">
        <v>10.110497237569062</v>
      </c>
      <c r="K46" s="15">
        <v>0.33149171270718231</v>
      </c>
      <c r="L46" s="15">
        <v>27.845303867403313</v>
      </c>
      <c r="M46" s="15">
        <v>8.9502762430939224</v>
      </c>
    </row>
    <row r="47" spans="1:13" s="13" customFormat="1" ht="30" x14ac:dyDescent="0.25">
      <c r="A47" s="11" t="s">
        <v>20</v>
      </c>
      <c r="B47" s="12" t="s">
        <v>149</v>
      </c>
      <c r="C47" s="12" t="s">
        <v>32</v>
      </c>
      <c r="D47" s="15">
        <v>6.0333333333333332</v>
      </c>
      <c r="E47" s="15">
        <v>33.31491712707183</v>
      </c>
      <c r="F47" s="15">
        <v>35.80110497237569</v>
      </c>
      <c r="G47" s="15">
        <v>15</v>
      </c>
      <c r="H47" s="15">
        <v>0.33149171270718231</v>
      </c>
      <c r="I47" s="15">
        <v>26.850828729281766</v>
      </c>
      <c r="J47" s="15">
        <v>6.1325966850828726</v>
      </c>
      <c r="K47" s="15">
        <v>0.33149171270718231</v>
      </c>
      <c r="L47" s="15">
        <v>30.000000000000004</v>
      </c>
      <c r="M47" s="15">
        <v>5.4696132596685079</v>
      </c>
    </row>
    <row r="48" spans="1:13" s="13" customFormat="1" ht="30" x14ac:dyDescent="0.25">
      <c r="A48" s="18" t="s">
        <v>800</v>
      </c>
      <c r="B48" s="18"/>
      <c r="C48" s="19"/>
      <c r="D48" s="20"/>
      <c r="E48" s="20">
        <v>51.874575942618968</v>
      </c>
      <c r="F48" s="20">
        <v>47.347969370941172</v>
      </c>
      <c r="G48" s="20">
        <v>4280</v>
      </c>
      <c r="H48" s="20">
        <v>0.34156646083847897</v>
      </c>
      <c r="I48" s="20">
        <v>41.617718328971606</v>
      </c>
      <c r="J48" s="20">
        <v>9.9512455171076848</v>
      </c>
      <c r="K48" s="20">
        <v>0.33181670458238538</v>
      </c>
      <c r="L48" s="20">
        <v>37.982262285548124</v>
      </c>
      <c r="M48" s="20">
        <v>9.0688184549772224</v>
      </c>
    </row>
    <row r="49" spans="1:13" s="13" customFormat="1" ht="30" x14ac:dyDescent="0.25">
      <c r="A49" s="11" t="s">
        <v>81</v>
      </c>
      <c r="B49" s="12" t="s">
        <v>150</v>
      </c>
      <c r="C49" s="12" t="s">
        <v>83</v>
      </c>
      <c r="D49" s="15">
        <v>6.0333333333333332</v>
      </c>
      <c r="E49" s="15">
        <v>30.662983425414367</v>
      </c>
      <c r="F49" s="15">
        <v>25.856353591160222</v>
      </c>
      <c r="G49" s="15">
        <v>101</v>
      </c>
      <c r="H49" s="15">
        <v>0.49723756906077349</v>
      </c>
      <c r="I49" s="15">
        <v>24.364640883977902</v>
      </c>
      <c r="J49" s="15">
        <v>5.8011049723756898</v>
      </c>
      <c r="K49" s="15">
        <v>0.49723756906077349</v>
      </c>
      <c r="L49" s="15">
        <v>20.386740331491712</v>
      </c>
      <c r="M49" s="15">
        <v>4.9723756906077341</v>
      </c>
    </row>
    <row r="50" spans="1:13" s="13" customFormat="1" ht="30" x14ac:dyDescent="0.25">
      <c r="A50" s="11" t="s">
        <v>81</v>
      </c>
      <c r="B50" s="12" t="s">
        <v>151</v>
      </c>
      <c r="C50" s="12" t="s">
        <v>82</v>
      </c>
      <c r="D50" s="15">
        <v>6.0333333333333332</v>
      </c>
      <c r="E50" s="15">
        <v>26.187845303867402</v>
      </c>
      <c r="F50" s="15">
        <v>23.701657458563535</v>
      </c>
      <c r="G50" s="15">
        <v>66</v>
      </c>
      <c r="H50" s="15"/>
      <c r="I50" s="15">
        <v>21.215469613259668</v>
      </c>
      <c r="J50" s="15">
        <v>4.9723756906077341</v>
      </c>
      <c r="K50" s="15"/>
      <c r="L50" s="15">
        <v>18.729281767955801</v>
      </c>
      <c r="M50" s="15">
        <v>4.9723756906077341</v>
      </c>
    </row>
    <row r="51" spans="1:13" s="13" customFormat="1" ht="30" x14ac:dyDescent="0.25">
      <c r="A51" s="11" t="s">
        <v>81</v>
      </c>
      <c r="B51" s="12" t="s">
        <v>152</v>
      </c>
      <c r="C51" s="12" t="s">
        <v>153</v>
      </c>
      <c r="D51" s="15">
        <v>6.0333333333333332</v>
      </c>
      <c r="E51" s="15">
        <v>23.038674033149171</v>
      </c>
      <c r="F51" s="15">
        <v>22.707182320441991</v>
      </c>
      <c r="G51" s="15">
        <v>100</v>
      </c>
      <c r="H51" s="15">
        <v>0.16574585635359115</v>
      </c>
      <c r="I51" s="15">
        <v>16.906077348066301</v>
      </c>
      <c r="J51" s="15">
        <v>5.9668508287292816</v>
      </c>
      <c r="K51" s="15">
        <v>0.16574585635359115</v>
      </c>
      <c r="L51" s="15">
        <v>16.243093922651934</v>
      </c>
      <c r="M51" s="15">
        <v>6.2983425414364635</v>
      </c>
    </row>
    <row r="52" spans="1:13" s="13" customFormat="1" ht="30" x14ac:dyDescent="0.25">
      <c r="A52" s="11" t="s">
        <v>81</v>
      </c>
      <c r="B52" s="12" t="s">
        <v>154</v>
      </c>
      <c r="C52" s="12" t="s">
        <v>155</v>
      </c>
      <c r="D52" s="15">
        <v>6.0333333333333332</v>
      </c>
      <c r="E52" s="15">
        <v>19.392265193370164</v>
      </c>
      <c r="F52" s="15">
        <v>11.436464088397791</v>
      </c>
      <c r="G52" s="15">
        <v>140</v>
      </c>
      <c r="H52" s="15"/>
      <c r="I52" s="15">
        <v>13.093922651933703</v>
      </c>
      <c r="J52" s="15">
        <v>6.2983425414364635</v>
      </c>
      <c r="K52" s="15"/>
      <c r="L52" s="15">
        <v>5.8011049723756907</v>
      </c>
      <c r="M52" s="15">
        <v>5.6353591160220979</v>
      </c>
    </row>
    <row r="53" spans="1:13" s="13" customFormat="1" ht="30" x14ac:dyDescent="0.25">
      <c r="A53" s="18" t="s">
        <v>801</v>
      </c>
      <c r="B53" s="18"/>
      <c r="C53" s="19"/>
      <c r="D53" s="20"/>
      <c r="E53" s="20">
        <v>24.820441988950275</v>
      </c>
      <c r="F53" s="20">
        <v>20.925414364640886</v>
      </c>
      <c r="G53" s="20">
        <v>407</v>
      </c>
      <c r="H53" s="20">
        <v>0.33149171270718231</v>
      </c>
      <c r="I53" s="20">
        <v>18.895027624309392</v>
      </c>
      <c r="J53" s="20">
        <v>5.7596685082872927</v>
      </c>
      <c r="K53" s="20">
        <v>0.33149171270718231</v>
      </c>
      <c r="L53" s="20">
        <v>15.290055248618783</v>
      </c>
      <c r="M53" s="20">
        <v>5.469613259668507</v>
      </c>
    </row>
    <row r="54" spans="1:13" s="13" customFormat="1" ht="30" x14ac:dyDescent="0.25">
      <c r="A54" s="11" t="s">
        <v>67</v>
      </c>
      <c r="B54" s="12" t="s">
        <v>156</v>
      </c>
      <c r="C54" s="12" t="s">
        <v>157</v>
      </c>
      <c r="D54" s="15">
        <v>6.0333333333333332</v>
      </c>
      <c r="E54" s="15">
        <v>24.696132596685086</v>
      </c>
      <c r="F54" s="15">
        <v>28.342541436464092</v>
      </c>
      <c r="G54" s="15">
        <v>188</v>
      </c>
      <c r="H54" s="15"/>
      <c r="I54" s="15">
        <v>20.386740331491712</v>
      </c>
      <c r="J54" s="15">
        <v>4.3093922651933703</v>
      </c>
      <c r="K54" s="15"/>
      <c r="L54" s="15">
        <v>22.541436464088395</v>
      </c>
      <c r="M54" s="15">
        <v>5.8011049723756898</v>
      </c>
    </row>
    <row r="55" spans="1:13" s="13" customFormat="1" ht="30" x14ac:dyDescent="0.25">
      <c r="A55" s="11" t="s">
        <v>67</v>
      </c>
      <c r="B55" s="12" t="s">
        <v>158</v>
      </c>
      <c r="C55" s="12" t="s">
        <v>70</v>
      </c>
      <c r="D55" s="15">
        <v>6.0333333333333332</v>
      </c>
      <c r="E55" s="15">
        <v>28.176795580110497</v>
      </c>
      <c r="F55" s="15">
        <v>27.182320441988949</v>
      </c>
      <c r="G55" s="15">
        <v>202</v>
      </c>
      <c r="H55" s="15">
        <v>0.82872928176795579</v>
      </c>
      <c r="I55" s="15">
        <v>20.386740331491715</v>
      </c>
      <c r="J55" s="15">
        <v>6.9613259668508292</v>
      </c>
      <c r="K55" s="15">
        <v>0.82872928176795579</v>
      </c>
      <c r="L55" s="15">
        <v>19.723756906077352</v>
      </c>
      <c r="M55" s="15">
        <v>6.6298342541436464</v>
      </c>
    </row>
    <row r="56" spans="1:13" s="13" customFormat="1" ht="30" x14ac:dyDescent="0.25">
      <c r="A56" s="11" t="s">
        <v>67</v>
      </c>
      <c r="B56" s="12" t="s">
        <v>159</v>
      </c>
      <c r="C56" s="12" t="s">
        <v>783</v>
      </c>
      <c r="D56" s="15">
        <v>6.0333333333333332</v>
      </c>
      <c r="E56" s="15">
        <v>24.530386740331487</v>
      </c>
      <c r="F56" s="15">
        <v>24.033149171270718</v>
      </c>
      <c r="G56" s="15">
        <v>366</v>
      </c>
      <c r="H56" s="15">
        <v>0.49723756906077349</v>
      </c>
      <c r="I56" s="15">
        <v>20.386740331491712</v>
      </c>
      <c r="J56" s="15">
        <v>3.6464088397790051</v>
      </c>
      <c r="K56" s="15">
        <v>0.49723756906077349</v>
      </c>
      <c r="L56" s="15">
        <v>19.723756906077348</v>
      </c>
      <c r="M56" s="15">
        <v>3.8121546961325965</v>
      </c>
    </row>
    <row r="57" spans="1:13" s="13" customFormat="1" ht="30" x14ac:dyDescent="0.25">
      <c r="A57" s="11" t="s">
        <v>67</v>
      </c>
      <c r="B57" s="12" t="s">
        <v>160</v>
      </c>
      <c r="C57" s="12" t="s">
        <v>782</v>
      </c>
      <c r="D57" s="15">
        <v>5.9666666666666668</v>
      </c>
      <c r="E57" s="15">
        <v>24.63687150837989</v>
      </c>
      <c r="F57" s="15">
        <v>22.290502793296092</v>
      </c>
      <c r="G57" s="15">
        <v>148</v>
      </c>
      <c r="H57" s="15">
        <v>0.67039106145251393</v>
      </c>
      <c r="I57" s="15">
        <v>18.268156424581004</v>
      </c>
      <c r="J57" s="15">
        <v>5.6983240223463696</v>
      </c>
      <c r="K57" s="15">
        <v>0.67039106145251393</v>
      </c>
      <c r="L57" s="15">
        <v>16.256983240223462</v>
      </c>
      <c r="M57" s="15">
        <v>5.3631284916201123</v>
      </c>
    </row>
    <row r="58" spans="1:13" s="13" customFormat="1" ht="30" x14ac:dyDescent="0.25">
      <c r="A58" s="18" t="s">
        <v>802</v>
      </c>
      <c r="B58" s="18"/>
      <c r="C58" s="19"/>
      <c r="D58" s="20"/>
      <c r="E58" s="20">
        <v>25.51004660637674</v>
      </c>
      <c r="F58" s="20">
        <v>25.462128460754961</v>
      </c>
      <c r="G58" s="20">
        <v>904</v>
      </c>
      <c r="H58" s="20">
        <v>0.66545263742708105</v>
      </c>
      <c r="I58" s="20">
        <v>19.857094354764037</v>
      </c>
      <c r="J58" s="20">
        <v>5.153862773542393</v>
      </c>
      <c r="K58" s="20">
        <v>0.66545263742708105</v>
      </c>
      <c r="L58" s="20">
        <v>19.561483379116638</v>
      </c>
      <c r="M58" s="20">
        <v>5.4015556035680108</v>
      </c>
    </row>
    <row r="59" spans="1:13" s="13" customFormat="1" ht="30" x14ac:dyDescent="0.25">
      <c r="A59" s="11" t="s">
        <v>48</v>
      </c>
      <c r="B59" s="12" t="s">
        <v>161</v>
      </c>
      <c r="C59" s="12" t="s">
        <v>162</v>
      </c>
      <c r="D59" s="15">
        <v>6.0333333333333332</v>
      </c>
      <c r="E59" s="15">
        <v>45.745856353591165</v>
      </c>
      <c r="F59" s="15">
        <v>46.740331491712709</v>
      </c>
      <c r="G59" s="15">
        <v>802</v>
      </c>
      <c r="H59" s="15">
        <v>0.16574585635359115</v>
      </c>
      <c r="I59" s="15">
        <v>32.320441988950279</v>
      </c>
      <c r="J59" s="15">
        <v>13.259668508287293</v>
      </c>
      <c r="K59" s="15">
        <v>0.16574585635359115</v>
      </c>
      <c r="L59" s="15">
        <v>32.983425414364639</v>
      </c>
      <c r="M59" s="15">
        <v>13.591160220994476</v>
      </c>
    </row>
    <row r="60" spans="1:13" s="13" customFormat="1" ht="30" x14ac:dyDescent="0.25">
      <c r="A60" s="11" t="s">
        <v>48</v>
      </c>
      <c r="B60" s="12" t="s">
        <v>163</v>
      </c>
      <c r="C60" s="12" t="s">
        <v>164</v>
      </c>
      <c r="D60" s="15">
        <v>6.0333333333333332</v>
      </c>
      <c r="E60" s="15">
        <v>42.099447513812152</v>
      </c>
      <c r="F60" s="15">
        <v>43.425414364640879</v>
      </c>
      <c r="G60" s="15">
        <v>153</v>
      </c>
      <c r="H60" s="15">
        <v>0.33149171270718231</v>
      </c>
      <c r="I60" s="15">
        <v>36.298342541436462</v>
      </c>
      <c r="J60" s="15">
        <v>5.4696132596685061</v>
      </c>
      <c r="K60" s="15">
        <v>0.33149171270718231</v>
      </c>
      <c r="L60" s="15">
        <v>37.624309392265197</v>
      </c>
      <c r="M60" s="15">
        <v>5.469613259668507</v>
      </c>
    </row>
    <row r="61" spans="1:13" s="13" customFormat="1" ht="30" x14ac:dyDescent="0.25">
      <c r="A61" s="11" t="s">
        <v>48</v>
      </c>
      <c r="B61" s="12" t="s">
        <v>165</v>
      </c>
      <c r="C61" s="12" t="s">
        <v>166</v>
      </c>
      <c r="D61" s="15">
        <v>6.0333333333333332</v>
      </c>
      <c r="E61" s="15">
        <v>36.961325966850829</v>
      </c>
      <c r="F61" s="15">
        <v>37.458563535911608</v>
      </c>
      <c r="G61" s="15">
        <v>145</v>
      </c>
      <c r="H61" s="15">
        <v>0.16574585635359115</v>
      </c>
      <c r="I61" s="15">
        <v>33.314917127071823</v>
      </c>
      <c r="J61" s="15">
        <v>3.4806629834254141</v>
      </c>
      <c r="K61" s="15">
        <v>0.16574585635359115</v>
      </c>
      <c r="L61" s="15">
        <v>33.646408839779006</v>
      </c>
      <c r="M61" s="15">
        <v>3.6464088397790051</v>
      </c>
    </row>
    <row r="62" spans="1:13" s="13" customFormat="1" ht="30" x14ac:dyDescent="0.25">
      <c r="A62" s="11" t="s">
        <v>48</v>
      </c>
      <c r="B62" s="12" t="s">
        <v>167</v>
      </c>
      <c r="C62" s="12" t="s">
        <v>168</v>
      </c>
      <c r="D62" s="15">
        <v>6.0333333333333332</v>
      </c>
      <c r="E62" s="15">
        <v>38.287292817679564</v>
      </c>
      <c r="F62" s="15">
        <v>37.127071823204417</v>
      </c>
      <c r="G62" s="15">
        <v>758</v>
      </c>
      <c r="H62" s="15"/>
      <c r="I62" s="15">
        <v>33.97790055248619</v>
      </c>
      <c r="J62" s="15">
        <v>4.3093922651933703</v>
      </c>
      <c r="K62" s="15"/>
      <c r="L62" s="15">
        <v>33.812154696132595</v>
      </c>
      <c r="M62" s="15">
        <v>3.3149171270718232</v>
      </c>
    </row>
    <row r="63" spans="1:13" s="13" customFormat="1" ht="30" x14ac:dyDescent="0.25">
      <c r="A63" s="11" t="s">
        <v>48</v>
      </c>
      <c r="B63" s="12" t="s">
        <v>169</v>
      </c>
      <c r="C63" s="12" t="s">
        <v>170</v>
      </c>
      <c r="D63" s="15">
        <v>6.0333333333333332</v>
      </c>
      <c r="E63" s="15">
        <v>35.138121546961329</v>
      </c>
      <c r="F63" s="15">
        <v>37.127071823204417</v>
      </c>
      <c r="G63" s="15">
        <v>629</v>
      </c>
      <c r="H63" s="15">
        <v>0.16574585635359115</v>
      </c>
      <c r="I63" s="15">
        <v>32.154696132596683</v>
      </c>
      <c r="J63" s="15">
        <v>2.8176795580110494</v>
      </c>
      <c r="K63" s="15">
        <v>0.16574585635359115</v>
      </c>
      <c r="L63" s="15">
        <v>34.475138121546962</v>
      </c>
      <c r="M63" s="15">
        <v>2.4861878453038675</v>
      </c>
    </row>
    <row r="64" spans="1:13" s="13" customFormat="1" ht="30" x14ac:dyDescent="0.25">
      <c r="A64" s="11" t="s">
        <v>48</v>
      </c>
      <c r="B64" s="12" t="s">
        <v>171</v>
      </c>
      <c r="C64" s="12" t="s">
        <v>50</v>
      </c>
      <c r="D64" s="15">
        <v>6.0333333333333332</v>
      </c>
      <c r="E64" s="15">
        <v>33.812154696132595</v>
      </c>
      <c r="F64" s="15">
        <v>36.629834254143645</v>
      </c>
      <c r="G64" s="15">
        <v>296</v>
      </c>
      <c r="H64" s="15">
        <v>0.33149171270718231</v>
      </c>
      <c r="I64" s="15">
        <v>35.635359116022101</v>
      </c>
      <c r="J64" s="15">
        <v>3.4806629834254141</v>
      </c>
      <c r="K64" s="15">
        <v>0.33149171270718231</v>
      </c>
      <c r="L64" s="15">
        <v>32.983425414364639</v>
      </c>
      <c r="M64" s="15">
        <v>3.3149171270718227</v>
      </c>
    </row>
    <row r="65" spans="1:13" s="13" customFormat="1" ht="30" x14ac:dyDescent="0.25">
      <c r="A65" s="11" t="s">
        <v>48</v>
      </c>
      <c r="B65" s="12" t="s">
        <v>172</v>
      </c>
      <c r="C65" s="12" t="s">
        <v>52</v>
      </c>
      <c r="D65" s="15">
        <v>6.0333333333333332</v>
      </c>
      <c r="E65" s="15">
        <v>39.447513812154696</v>
      </c>
      <c r="F65" s="15">
        <v>36.629834254143638</v>
      </c>
      <c r="G65" s="15">
        <v>256</v>
      </c>
      <c r="H65" s="15"/>
      <c r="I65" s="15">
        <v>30</v>
      </c>
      <c r="J65" s="15">
        <v>3.8121546961325956</v>
      </c>
      <c r="K65" s="15"/>
      <c r="L65" s="15">
        <v>33.314917127071823</v>
      </c>
      <c r="M65" s="15">
        <v>3.3149171270718227</v>
      </c>
    </row>
    <row r="66" spans="1:13" s="13" customFormat="1" ht="30" x14ac:dyDescent="0.25">
      <c r="A66" s="11" t="s">
        <v>48</v>
      </c>
      <c r="B66" s="12" t="s">
        <v>173</v>
      </c>
      <c r="C66" s="12" t="s">
        <v>174</v>
      </c>
      <c r="D66" s="15">
        <v>6.0333333333333332</v>
      </c>
      <c r="E66" s="15">
        <v>37.458563535911594</v>
      </c>
      <c r="F66" s="15">
        <v>36.132596685082859</v>
      </c>
      <c r="G66" s="15">
        <v>378</v>
      </c>
      <c r="H66" s="15"/>
      <c r="I66" s="15">
        <v>33.480662983425411</v>
      </c>
      <c r="J66" s="15">
        <v>3.9779005524861879</v>
      </c>
      <c r="K66" s="15"/>
      <c r="L66" s="15">
        <v>32.486187845303867</v>
      </c>
      <c r="M66" s="15">
        <v>3.6464088397790051</v>
      </c>
    </row>
    <row r="67" spans="1:13" s="13" customFormat="1" ht="30" x14ac:dyDescent="0.25">
      <c r="A67" s="11" t="s">
        <v>48</v>
      </c>
      <c r="B67" s="12" t="s">
        <v>175</v>
      </c>
      <c r="C67" s="12" t="s">
        <v>176</v>
      </c>
      <c r="D67" s="15">
        <v>6.0333333333333332</v>
      </c>
      <c r="E67" s="15">
        <v>44.254143646408842</v>
      </c>
      <c r="F67" s="15">
        <v>34.309392265193374</v>
      </c>
      <c r="G67" s="15">
        <v>434</v>
      </c>
      <c r="H67" s="15">
        <v>0.16574585635359115</v>
      </c>
      <c r="I67" s="15">
        <v>39.281767955801101</v>
      </c>
      <c r="J67" s="15">
        <v>4.8066298342541431</v>
      </c>
      <c r="K67" s="15">
        <v>0.33149171270718231</v>
      </c>
      <c r="L67" s="15">
        <v>30</v>
      </c>
      <c r="M67" s="15">
        <v>3.9779005524861879</v>
      </c>
    </row>
    <row r="68" spans="1:13" s="13" customFormat="1" ht="30" x14ac:dyDescent="0.25">
      <c r="A68" s="11" t="s">
        <v>48</v>
      </c>
      <c r="B68" s="12" t="s">
        <v>177</v>
      </c>
      <c r="C68" s="12" t="s">
        <v>49</v>
      </c>
      <c r="D68" s="15">
        <v>6.0333333333333332</v>
      </c>
      <c r="E68" s="15">
        <v>36.132596685082866</v>
      </c>
      <c r="F68" s="15">
        <v>33.977900552486183</v>
      </c>
      <c r="G68" s="15">
        <v>742</v>
      </c>
      <c r="H68" s="15">
        <v>0.16574585635359115</v>
      </c>
      <c r="I68" s="15">
        <v>32.651933701657462</v>
      </c>
      <c r="J68" s="15">
        <v>3.3149171270718232</v>
      </c>
      <c r="K68" s="15">
        <v>0.16574585635359115</v>
      </c>
      <c r="L68" s="15">
        <v>30.497237569060772</v>
      </c>
      <c r="M68" s="15">
        <v>3.3149171270718232</v>
      </c>
    </row>
    <row r="69" spans="1:13" s="13" customFormat="1" ht="30" x14ac:dyDescent="0.25">
      <c r="A69" s="11" t="s">
        <v>48</v>
      </c>
      <c r="B69" s="12" t="s">
        <v>178</v>
      </c>
      <c r="C69" s="12" t="s">
        <v>179</v>
      </c>
      <c r="D69" s="15">
        <v>6.0333333333333332</v>
      </c>
      <c r="E69" s="15">
        <v>40.441988950276247</v>
      </c>
      <c r="F69" s="15">
        <v>30.994475138121548</v>
      </c>
      <c r="G69" s="15">
        <v>907</v>
      </c>
      <c r="H69" s="15">
        <v>0.16574585635359115</v>
      </c>
      <c r="I69" s="15">
        <v>36.298342541436469</v>
      </c>
      <c r="J69" s="15">
        <v>3.9779005524861875</v>
      </c>
      <c r="K69" s="15">
        <v>0.16574585635359115</v>
      </c>
      <c r="L69" s="15">
        <v>27.845303867403317</v>
      </c>
      <c r="M69" s="15">
        <v>2.9834254143646404</v>
      </c>
    </row>
    <row r="70" spans="1:13" s="13" customFormat="1" ht="30" x14ac:dyDescent="0.25">
      <c r="A70" s="11" t="s">
        <v>48</v>
      </c>
      <c r="B70" s="12" t="s">
        <v>180</v>
      </c>
      <c r="C70" s="12" t="s">
        <v>51</v>
      </c>
      <c r="D70" s="15">
        <v>6.0333333333333332</v>
      </c>
      <c r="E70" s="15">
        <v>36.46408839779005</v>
      </c>
      <c r="F70" s="15">
        <v>29.005524861878456</v>
      </c>
      <c r="G70" s="15">
        <v>499</v>
      </c>
      <c r="H70" s="15"/>
      <c r="I70" s="15">
        <v>32.651933701657462</v>
      </c>
      <c r="J70" s="15">
        <v>3.8121546961325961</v>
      </c>
      <c r="K70" s="15"/>
      <c r="L70" s="15">
        <v>25.69060773480663</v>
      </c>
      <c r="M70" s="15">
        <v>3.3149171270718227</v>
      </c>
    </row>
    <row r="71" spans="1:13" s="13" customFormat="1" x14ac:dyDescent="0.25">
      <c r="A71" s="18" t="s">
        <v>803</v>
      </c>
      <c r="B71" s="18"/>
      <c r="C71" s="19"/>
      <c r="D71" s="20"/>
      <c r="E71" s="20">
        <v>38.853591160220994</v>
      </c>
      <c r="F71" s="20">
        <v>36.629834254143645</v>
      </c>
      <c r="G71" s="20">
        <v>5999</v>
      </c>
      <c r="H71" s="20">
        <v>0.20718232044198895</v>
      </c>
      <c r="I71" s="20">
        <v>34.005524861878456</v>
      </c>
      <c r="J71" s="20">
        <v>4.7099447513812152</v>
      </c>
      <c r="K71" s="20">
        <v>0.22790055248618785</v>
      </c>
      <c r="L71" s="20">
        <v>32.113259668508285</v>
      </c>
      <c r="M71" s="20">
        <v>4.3646408839779012</v>
      </c>
    </row>
    <row r="72" spans="1:13" s="13" customFormat="1" ht="30" x14ac:dyDescent="0.25">
      <c r="A72" s="11" t="s">
        <v>61</v>
      </c>
      <c r="B72" s="12" t="s">
        <v>181</v>
      </c>
      <c r="C72" s="12" t="s">
        <v>62</v>
      </c>
      <c r="D72" s="15">
        <v>6.0333333333333332</v>
      </c>
      <c r="E72" s="15">
        <v>44.585635359116012</v>
      </c>
      <c r="F72" s="15">
        <v>39.779005524861887</v>
      </c>
      <c r="G72" s="15">
        <v>328</v>
      </c>
      <c r="H72" s="15"/>
      <c r="I72" s="15">
        <v>30.33149171270718</v>
      </c>
      <c r="J72" s="15">
        <v>14.254143646408837</v>
      </c>
      <c r="K72" s="15"/>
      <c r="L72" s="15">
        <v>21.546961325966851</v>
      </c>
      <c r="M72" s="15">
        <v>18.232044198895025</v>
      </c>
    </row>
    <row r="73" spans="1:13" s="13" customFormat="1" ht="30" x14ac:dyDescent="0.25">
      <c r="A73" s="11" t="s">
        <v>61</v>
      </c>
      <c r="B73" s="12" t="s">
        <v>182</v>
      </c>
      <c r="C73" s="12" t="s">
        <v>64</v>
      </c>
      <c r="D73" s="15">
        <v>6.0333333333333332</v>
      </c>
      <c r="E73" s="15">
        <v>35.801104972375683</v>
      </c>
      <c r="F73" s="15">
        <v>28.839779005524864</v>
      </c>
      <c r="G73" s="15">
        <v>421</v>
      </c>
      <c r="H73" s="15">
        <v>0.16574585635359115</v>
      </c>
      <c r="I73" s="15">
        <v>31.657458563535911</v>
      </c>
      <c r="J73" s="15">
        <v>3.9779005524861875</v>
      </c>
      <c r="K73" s="15">
        <v>0</v>
      </c>
      <c r="L73" s="15">
        <v>24.696132596685082</v>
      </c>
      <c r="M73" s="15">
        <v>4.1436464088397784</v>
      </c>
    </row>
    <row r="74" spans="1:13" s="13" customFormat="1" ht="30" x14ac:dyDescent="0.25">
      <c r="A74" s="11" t="s">
        <v>61</v>
      </c>
      <c r="B74" s="12" t="s">
        <v>183</v>
      </c>
      <c r="C74" s="12" t="s">
        <v>65</v>
      </c>
      <c r="D74" s="15">
        <v>6.0333333333333332</v>
      </c>
      <c r="E74" s="15">
        <v>37.624309392265182</v>
      </c>
      <c r="F74" s="15">
        <v>28.011049723756908</v>
      </c>
      <c r="G74" s="15">
        <v>379</v>
      </c>
      <c r="H74" s="15">
        <v>0.16574585635359115</v>
      </c>
      <c r="I74" s="15">
        <v>32.320441988950272</v>
      </c>
      <c r="J74" s="15">
        <v>5.1381215469613251</v>
      </c>
      <c r="K74" s="15">
        <v>0</v>
      </c>
      <c r="L74" s="15">
        <v>22.707182320441991</v>
      </c>
      <c r="M74" s="15">
        <v>5.3038674033149169</v>
      </c>
    </row>
    <row r="75" spans="1:13" s="13" customFormat="1" ht="30" x14ac:dyDescent="0.25">
      <c r="A75" s="11" t="s">
        <v>61</v>
      </c>
      <c r="B75" s="12" t="s">
        <v>184</v>
      </c>
      <c r="C75" s="12" t="s">
        <v>63</v>
      </c>
      <c r="D75" s="15">
        <v>6.0333333333333332</v>
      </c>
      <c r="E75" s="15">
        <v>27.51381215469614</v>
      </c>
      <c r="F75" s="15">
        <v>27.679558011049728</v>
      </c>
      <c r="G75" s="15">
        <v>544</v>
      </c>
      <c r="H75" s="15">
        <v>0.16574585635359115</v>
      </c>
      <c r="I75" s="15">
        <v>22.707182320441991</v>
      </c>
      <c r="J75" s="15">
        <v>4.6408839779005522</v>
      </c>
      <c r="K75" s="15">
        <v>0.16574585635359115</v>
      </c>
      <c r="L75" s="15">
        <v>22.541436464088399</v>
      </c>
      <c r="M75" s="15">
        <v>4.9723756906077341</v>
      </c>
    </row>
    <row r="76" spans="1:13" s="13" customFormat="1" ht="30" x14ac:dyDescent="0.25">
      <c r="A76" s="11" t="s">
        <v>61</v>
      </c>
      <c r="B76" s="12" t="s">
        <v>185</v>
      </c>
      <c r="C76" s="12" t="s">
        <v>66</v>
      </c>
      <c r="D76" s="15">
        <v>6.0333333333333332</v>
      </c>
      <c r="E76" s="15">
        <v>31.988950276243102</v>
      </c>
      <c r="F76" s="15">
        <v>20.552486187845311</v>
      </c>
      <c r="G76" s="15">
        <v>395</v>
      </c>
      <c r="H76" s="15">
        <v>0.16574585635359115</v>
      </c>
      <c r="I76" s="15">
        <v>27.513812154696133</v>
      </c>
      <c r="J76" s="15">
        <v>4.3093922651933694</v>
      </c>
      <c r="K76" s="15">
        <v>0.16574585635359115</v>
      </c>
      <c r="L76" s="15">
        <v>16.408839779005525</v>
      </c>
      <c r="M76" s="15">
        <v>3.9779005524861879</v>
      </c>
    </row>
    <row r="77" spans="1:13" s="13" customFormat="1" ht="30" x14ac:dyDescent="0.25">
      <c r="A77" s="18" t="s">
        <v>804</v>
      </c>
      <c r="B77" s="18"/>
      <c r="C77" s="19"/>
      <c r="D77" s="20"/>
      <c r="E77" s="20">
        <v>35.502762430939221</v>
      </c>
      <c r="F77" s="20">
        <v>28.972375690607741</v>
      </c>
      <c r="G77" s="20">
        <v>2067</v>
      </c>
      <c r="H77" s="20">
        <v>0.16574585635359115</v>
      </c>
      <c r="I77" s="20">
        <v>28.906077348066297</v>
      </c>
      <c r="J77" s="20">
        <v>6.4640883977900545</v>
      </c>
      <c r="K77" s="20">
        <v>8.2872928176795577E-2</v>
      </c>
      <c r="L77" s="20">
        <v>21.58011049723757</v>
      </c>
      <c r="M77" s="20">
        <v>7.3259668508287294</v>
      </c>
    </row>
    <row r="78" spans="1:13" s="13" customFormat="1" ht="30" x14ac:dyDescent="0.25">
      <c r="A78" s="11" t="s">
        <v>88</v>
      </c>
      <c r="B78" s="12" t="s">
        <v>186</v>
      </c>
      <c r="C78" s="12" t="s">
        <v>91</v>
      </c>
      <c r="D78" s="15">
        <v>6.0333333333333332</v>
      </c>
      <c r="E78" s="15">
        <v>20.220994475138127</v>
      </c>
      <c r="F78" s="15">
        <v>25.856353591160222</v>
      </c>
      <c r="G78" s="15">
        <v>234</v>
      </c>
      <c r="H78" s="15">
        <v>0.33149171270718231</v>
      </c>
      <c r="I78" s="15">
        <v>12.596685082872929</v>
      </c>
      <c r="J78" s="15">
        <v>7.2928176795580093</v>
      </c>
      <c r="K78" s="15">
        <v>0</v>
      </c>
      <c r="L78" s="15">
        <v>19.88950276243094</v>
      </c>
      <c r="M78" s="15">
        <v>5.9668508287292816</v>
      </c>
    </row>
    <row r="79" spans="1:13" s="13" customFormat="1" ht="30" x14ac:dyDescent="0.25">
      <c r="A79" s="11" t="s">
        <v>88</v>
      </c>
      <c r="B79" s="12" t="s">
        <v>187</v>
      </c>
      <c r="C79" s="12" t="s">
        <v>89</v>
      </c>
      <c r="D79" s="15">
        <v>6.0333333333333332</v>
      </c>
      <c r="E79" s="15">
        <v>16.906077348066297</v>
      </c>
      <c r="F79" s="15">
        <v>23.701657458563538</v>
      </c>
      <c r="G79" s="15">
        <v>299</v>
      </c>
      <c r="H79" s="15">
        <v>0.33149171270718231</v>
      </c>
      <c r="I79" s="15">
        <v>12.596685082872927</v>
      </c>
      <c r="J79" s="15">
        <v>3.977900552486187</v>
      </c>
      <c r="K79" s="15">
        <v>0.33149171270718231</v>
      </c>
      <c r="L79" s="15">
        <v>19.88950276243094</v>
      </c>
      <c r="M79" s="15">
        <v>3.4806629834254141</v>
      </c>
    </row>
    <row r="80" spans="1:13" s="13" customFormat="1" ht="30" x14ac:dyDescent="0.25">
      <c r="A80" s="11" t="s">
        <v>88</v>
      </c>
      <c r="B80" s="12" t="s">
        <v>188</v>
      </c>
      <c r="C80" s="12" t="s">
        <v>90</v>
      </c>
      <c r="D80" s="15">
        <v>6.0333333333333332</v>
      </c>
      <c r="E80" s="15">
        <v>20.055248618784528</v>
      </c>
      <c r="F80" s="15">
        <v>22.541436464088399</v>
      </c>
      <c r="G80" s="15">
        <v>190</v>
      </c>
      <c r="H80" s="15">
        <v>0.16574585635359115</v>
      </c>
      <c r="I80" s="15">
        <v>14.25414364640884</v>
      </c>
      <c r="J80" s="15">
        <v>5.6353591160220988</v>
      </c>
      <c r="K80" s="15">
        <v>0.16574585635359115</v>
      </c>
      <c r="L80" s="15">
        <v>16.906077348066297</v>
      </c>
      <c r="M80" s="15">
        <v>5.4696132596685079</v>
      </c>
    </row>
    <row r="81" spans="1:13" s="13" customFormat="1" ht="30" x14ac:dyDescent="0.25">
      <c r="A81" s="18" t="s">
        <v>805</v>
      </c>
      <c r="B81" s="18"/>
      <c r="C81" s="19"/>
      <c r="D81" s="20"/>
      <c r="E81" s="20">
        <v>19.060773480662984</v>
      </c>
      <c r="F81" s="20">
        <v>24.033149171270718</v>
      </c>
      <c r="G81" s="20">
        <v>723</v>
      </c>
      <c r="H81" s="20">
        <v>0.27624309392265195</v>
      </c>
      <c r="I81" s="20">
        <v>13.149171270718233</v>
      </c>
      <c r="J81" s="20">
        <v>5.6353591160220979</v>
      </c>
      <c r="K81" s="20">
        <v>0.16574585635359115</v>
      </c>
      <c r="L81" s="20">
        <v>18.895027624309392</v>
      </c>
      <c r="M81" s="20">
        <v>4.972375690607735</v>
      </c>
    </row>
    <row r="82" spans="1:13" s="13" customFormat="1" ht="30" x14ac:dyDescent="0.25">
      <c r="A82" s="11" t="s">
        <v>92</v>
      </c>
      <c r="B82" s="12" t="s">
        <v>189</v>
      </c>
      <c r="C82" s="12" t="s">
        <v>93</v>
      </c>
      <c r="D82" s="15">
        <v>6.0333333333333332</v>
      </c>
      <c r="E82" s="15">
        <v>18.563535911602209</v>
      </c>
      <c r="F82" s="15">
        <v>32.817679558011044</v>
      </c>
      <c r="G82" s="15">
        <v>61</v>
      </c>
      <c r="H82" s="15"/>
      <c r="I82" s="15">
        <v>15.248618784530388</v>
      </c>
      <c r="J82" s="15">
        <v>3.3149171270718227</v>
      </c>
      <c r="K82" s="15"/>
      <c r="L82" s="15">
        <v>29.999999999999996</v>
      </c>
      <c r="M82" s="15">
        <v>2.8176795580110494</v>
      </c>
    </row>
    <row r="83" spans="1:13" s="13" customFormat="1" ht="30" x14ac:dyDescent="0.25">
      <c r="A83" s="11" t="s">
        <v>92</v>
      </c>
      <c r="B83" s="12" t="s">
        <v>190</v>
      </c>
      <c r="C83" s="12" t="s">
        <v>95</v>
      </c>
      <c r="D83" s="15">
        <v>6.0333333333333332</v>
      </c>
      <c r="E83" s="15">
        <v>21.712707182320443</v>
      </c>
      <c r="F83" s="15">
        <v>18.397790055248617</v>
      </c>
      <c r="G83" s="15">
        <v>72</v>
      </c>
      <c r="H83" s="15">
        <v>0.33149171270718231</v>
      </c>
      <c r="I83" s="15">
        <v>18.563535911602209</v>
      </c>
      <c r="J83" s="15">
        <v>2.8176795580110494</v>
      </c>
      <c r="K83" s="15">
        <v>0.33149171270718231</v>
      </c>
      <c r="L83" s="15">
        <v>15.248618784530386</v>
      </c>
      <c r="M83" s="15">
        <v>2.8176795580110494</v>
      </c>
    </row>
    <row r="84" spans="1:13" s="13" customFormat="1" ht="30" x14ac:dyDescent="0.25">
      <c r="A84" s="11" t="s">
        <v>92</v>
      </c>
      <c r="B84" s="12" t="s">
        <v>191</v>
      </c>
      <c r="C84" s="12" t="s">
        <v>94</v>
      </c>
      <c r="D84" s="15">
        <v>6.0333333333333332</v>
      </c>
      <c r="E84" s="15">
        <v>19.723756906077348</v>
      </c>
      <c r="F84" s="15">
        <v>16.077348066298342</v>
      </c>
      <c r="G84" s="15">
        <v>76</v>
      </c>
      <c r="H84" s="15">
        <v>0.33149171270718231</v>
      </c>
      <c r="I84" s="15">
        <v>16.408839779005525</v>
      </c>
      <c r="J84" s="15">
        <v>2.9834254143646408</v>
      </c>
      <c r="K84" s="15">
        <v>0.16574585635359115</v>
      </c>
      <c r="L84" s="15">
        <v>13.425414364640885</v>
      </c>
      <c r="M84" s="15">
        <v>2.4861878453038675</v>
      </c>
    </row>
    <row r="85" spans="1:13" s="13" customFormat="1" ht="30" x14ac:dyDescent="0.25">
      <c r="A85" s="18" t="s">
        <v>806</v>
      </c>
      <c r="B85" s="18"/>
      <c r="C85" s="19"/>
      <c r="D85" s="20"/>
      <c r="E85" s="20">
        <v>20</v>
      </c>
      <c r="F85" s="20">
        <v>22.430939226519332</v>
      </c>
      <c r="G85" s="20">
        <v>209</v>
      </c>
      <c r="H85" s="20">
        <v>0.33149171270718231</v>
      </c>
      <c r="I85" s="20">
        <v>16.740331491712706</v>
      </c>
      <c r="J85" s="20">
        <v>3.0386740331491708</v>
      </c>
      <c r="K85" s="20">
        <v>0.24861878453038672</v>
      </c>
      <c r="L85" s="20">
        <v>19.558011049723756</v>
      </c>
      <c r="M85" s="20">
        <v>2.7071823204419889</v>
      </c>
    </row>
    <row r="86" spans="1:13" s="13" customFormat="1" ht="30" x14ac:dyDescent="0.25">
      <c r="A86" s="11" t="s">
        <v>78</v>
      </c>
      <c r="B86" s="12" t="s">
        <v>192</v>
      </c>
      <c r="C86" s="12" t="s">
        <v>193</v>
      </c>
      <c r="D86" s="15">
        <v>6.0333333333333332</v>
      </c>
      <c r="E86" s="15">
        <v>21.546961325966851</v>
      </c>
      <c r="F86" s="15">
        <v>22.209944751381219</v>
      </c>
      <c r="G86" s="15">
        <v>221</v>
      </c>
      <c r="H86" s="15"/>
      <c r="I86" s="15">
        <v>17.403314917127073</v>
      </c>
      <c r="J86" s="15">
        <v>4.1436464088397784</v>
      </c>
      <c r="K86" s="15"/>
      <c r="L86" s="15">
        <v>18.232044198895029</v>
      </c>
      <c r="M86" s="15">
        <v>3.9779005524861875</v>
      </c>
    </row>
    <row r="87" spans="1:13" s="13" customFormat="1" ht="30" x14ac:dyDescent="0.25">
      <c r="A87" s="11" t="s">
        <v>78</v>
      </c>
      <c r="B87" s="12" t="s">
        <v>194</v>
      </c>
      <c r="C87" s="12" t="s">
        <v>79</v>
      </c>
      <c r="D87" s="15">
        <v>6.0333333333333332</v>
      </c>
      <c r="E87" s="15">
        <v>21.546961325966848</v>
      </c>
      <c r="F87" s="15">
        <v>20.055248618784532</v>
      </c>
      <c r="G87" s="15">
        <v>259</v>
      </c>
      <c r="H87" s="15">
        <v>0.33149171270718231</v>
      </c>
      <c r="I87" s="15">
        <v>16.906077348066297</v>
      </c>
      <c r="J87" s="15">
        <v>4.3093922651933703</v>
      </c>
      <c r="K87" s="15">
        <v>0.33149171270718231</v>
      </c>
      <c r="L87" s="15">
        <v>15.58011049723757</v>
      </c>
      <c r="M87" s="15">
        <v>4.1436464088397784</v>
      </c>
    </row>
    <row r="88" spans="1:13" s="13" customFormat="1" ht="30" x14ac:dyDescent="0.25">
      <c r="A88" s="11" t="s">
        <v>78</v>
      </c>
      <c r="B88" s="12" t="s">
        <v>195</v>
      </c>
      <c r="C88" s="12" t="s">
        <v>196</v>
      </c>
      <c r="D88" s="15">
        <v>6.0333333333333332</v>
      </c>
      <c r="E88" s="15">
        <v>23.701657458563535</v>
      </c>
      <c r="F88" s="15">
        <v>19.060773480662984</v>
      </c>
      <c r="G88" s="15">
        <v>312</v>
      </c>
      <c r="H88" s="15">
        <v>0.49723756906077343</v>
      </c>
      <c r="I88" s="15">
        <v>19.060773480662984</v>
      </c>
      <c r="J88" s="15">
        <v>4.1436464088397793</v>
      </c>
      <c r="K88" s="15">
        <v>0.49723756906077343</v>
      </c>
      <c r="L88" s="15">
        <v>14.751381215469614</v>
      </c>
      <c r="M88" s="15">
        <v>3.8121546961325965</v>
      </c>
    </row>
    <row r="89" spans="1:13" s="13" customFormat="1" ht="30" x14ac:dyDescent="0.25">
      <c r="A89" s="11" t="s">
        <v>78</v>
      </c>
      <c r="B89" s="12" t="s">
        <v>197</v>
      </c>
      <c r="C89" s="12" t="s">
        <v>198</v>
      </c>
      <c r="D89" s="15">
        <v>6.0333333333333332</v>
      </c>
      <c r="E89" s="15">
        <v>21.215469613259668</v>
      </c>
      <c r="F89" s="15">
        <v>17.900552486187845</v>
      </c>
      <c r="G89" s="15">
        <v>239</v>
      </c>
      <c r="H89" s="15"/>
      <c r="I89" s="15">
        <v>16.740331491712709</v>
      </c>
      <c r="J89" s="15">
        <v>4.4751381215469612</v>
      </c>
      <c r="K89" s="15"/>
      <c r="L89" s="15">
        <v>14.08839779005525</v>
      </c>
      <c r="M89" s="15">
        <v>3.8121546961325961</v>
      </c>
    </row>
    <row r="90" spans="1:13" s="13" customFormat="1" ht="30" x14ac:dyDescent="0.25">
      <c r="A90" s="11" t="s">
        <v>78</v>
      </c>
      <c r="B90" s="12" t="s">
        <v>199</v>
      </c>
      <c r="C90" s="12" t="s">
        <v>80</v>
      </c>
      <c r="D90" s="15">
        <v>6.0333333333333332</v>
      </c>
      <c r="E90" s="15">
        <v>14.08839779005525</v>
      </c>
      <c r="F90" s="15">
        <v>12.928176795580111</v>
      </c>
      <c r="G90" s="15">
        <v>141</v>
      </c>
      <c r="H90" s="15"/>
      <c r="I90" s="15">
        <v>11.767955801104973</v>
      </c>
      <c r="J90" s="15">
        <v>2.3204419889502761</v>
      </c>
      <c r="K90" s="15"/>
      <c r="L90" s="15">
        <v>10.607734806629834</v>
      </c>
      <c r="M90" s="15">
        <v>2.3204419889502761</v>
      </c>
    </row>
    <row r="91" spans="1:13" s="13" customFormat="1" ht="30" x14ac:dyDescent="0.25">
      <c r="A91" s="18" t="s">
        <v>807</v>
      </c>
      <c r="B91" s="18"/>
      <c r="C91" s="19"/>
      <c r="D91" s="20"/>
      <c r="E91" s="20">
        <v>20.41988950276243</v>
      </c>
      <c r="F91" s="20">
        <v>18.430939226519339</v>
      </c>
      <c r="G91" s="20">
        <v>1172</v>
      </c>
      <c r="H91" s="20">
        <v>0.41436464088397784</v>
      </c>
      <c r="I91" s="20">
        <v>16.375690607734807</v>
      </c>
      <c r="J91" s="20">
        <v>3.8784530386740328</v>
      </c>
      <c r="K91" s="20">
        <v>0.41436464088397784</v>
      </c>
      <c r="L91" s="20">
        <v>14.651933701657459</v>
      </c>
      <c r="M91" s="20">
        <v>3.6132596685082867</v>
      </c>
    </row>
    <row r="92" spans="1:13" s="13" customFormat="1" ht="30" x14ac:dyDescent="0.25">
      <c r="A92" s="11" t="s">
        <v>99</v>
      </c>
      <c r="B92" s="12" t="s">
        <v>200</v>
      </c>
      <c r="C92" s="12" t="s">
        <v>101</v>
      </c>
      <c r="D92" s="15">
        <v>6.0333333333333332</v>
      </c>
      <c r="E92" s="15">
        <v>20.220994475138124</v>
      </c>
      <c r="F92" s="15">
        <v>20.386740331491715</v>
      </c>
      <c r="G92" s="15">
        <v>54</v>
      </c>
      <c r="H92" s="15">
        <v>0.16574585635359115</v>
      </c>
      <c r="I92" s="15">
        <v>17.071823204419893</v>
      </c>
      <c r="J92" s="15">
        <v>2.9834254143646408</v>
      </c>
      <c r="K92" s="15">
        <v>0.16574585635359115</v>
      </c>
      <c r="L92" s="15">
        <v>17.403314917127076</v>
      </c>
      <c r="M92" s="15">
        <v>2.8176795580110494</v>
      </c>
    </row>
    <row r="93" spans="1:13" s="13" customFormat="1" ht="30" x14ac:dyDescent="0.25">
      <c r="A93" s="11" t="s">
        <v>99</v>
      </c>
      <c r="B93" s="12" t="s">
        <v>201</v>
      </c>
      <c r="C93" s="12" t="s">
        <v>100</v>
      </c>
      <c r="D93" s="15">
        <v>6.0333333333333332</v>
      </c>
      <c r="E93" s="15">
        <v>21.71270718232044</v>
      </c>
      <c r="F93" s="15">
        <v>19.55801104972376</v>
      </c>
      <c r="G93" s="15">
        <v>88</v>
      </c>
      <c r="H93" s="15"/>
      <c r="I93" s="15">
        <v>18.563535911602209</v>
      </c>
      <c r="J93" s="15">
        <v>3.1491712707182313</v>
      </c>
      <c r="K93" s="15"/>
      <c r="L93" s="15">
        <v>17.734806629834257</v>
      </c>
      <c r="M93" s="15">
        <v>1.8232044198895028</v>
      </c>
    </row>
    <row r="94" spans="1:13" s="13" customFormat="1" ht="30" x14ac:dyDescent="0.25">
      <c r="A94" s="11" t="s">
        <v>99</v>
      </c>
      <c r="B94" s="12" t="s">
        <v>202</v>
      </c>
      <c r="C94" s="12" t="s">
        <v>102</v>
      </c>
      <c r="D94" s="15">
        <v>6.0333333333333332</v>
      </c>
      <c r="E94" s="15">
        <v>20.718232044198903</v>
      </c>
      <c r="F94" s="15">
        <v>18.06629834254144</v>
      </c>
      <c r="G94" s="15">
        <v>61</v>
      </c>
      <c r="H94" s="15"/>
      <c r="I94" s="15">
        <v>17.900552486187848</v>
      </c>
      <c r="J94" s="15">
        <v>2.8176795580110494</v>
      </c>
      <c r="K94" s="15"/>
      <c r="L94" s="15">
        <v>15.745856353591162</v>
      </c>
      <c r="M94" s="15">
        <v>2.3204419889502761</v>
      </c>
    </row>
    <row r="95" spans="1:13" s="13" customFormat="1" ht="30" x14ac:dyDescent="0.25">
      <c r="A95" s="18" t="s">
        <v>808</v>
      </c>
      <c r="B95" s="18"/>
      <c r="C95" s="19"/>
      <c r="D95" s="20"/>
      <c r="E95" s="20">
        <v>20.883977900552491</v>
      </c>
      <c r="F95" s="20">
        <v>19.337016574585636</v>
      </c>
      <c r="G95" s="20">
        <v>203</v>
      </c>
      <c r="H95" s="20">
        <v>0.16574585635359115</v>
      </c>
      <c r="I95" s="20">
        <v>17.845303867403317</v>
      </c>
      <c r="J95" s="20">
        <v>2.9834254143646404</v>
      </c>
      <c r="K95" s="20">
        <v>0.16574585635359115</v>
      </c>
      <c r="L95" s="20">
        <v>16.961325966850833</v>
      </c>
      <c r="M95" s="20">
        <v>2.3204419889502761</v>
      </c>
    </row>
    <row r="96" spans="1:13" s="13" customFormat="1" ht="30" x14ac:dyDescent="0.25">
      <c r="A96" s="11" t="s">
        <v>34</v>
      </c>
      <c r="B96" s="12" t="s">
        <v>203</v>
      </c>
      <c r="C96" s="12" t="s">
        <v>204</v>
      </c>
      <c r="D96" s="15">
        <v>6.0333333333333332</v>
      </c>
      <c r="E96" s="15">
        <v>29.834254143646415</v>
      </c>
      <c r="F96" s="15">
        <v>39.613259668508285</v>
      </c>
      <c r="G96" s="15">
        <v>227</v>
      </c>
      <c r="H96" s="15">
        <v>0.16574585635359115</v>
      </c>
      <c r="I96" s="15">
        <v>24.033149171270718</v>
      </c>
      <c r="J96" s="15">
        <v>5.6353591160220988</v>
      </c>
      <c r="K96" s="15">
        <v>0.16574585635359115</v>
      </c>
      <c r="L96" s="15">
        <v>33.812154696132595</v>
      </c>
      <c r="M96" s="15">
        <v>5.6353591160220988</v>
      </c>
    </row>
    <row r="97" spans="1:13" s="13" customFormat="1" ht="30" x14ac:dyDescent="0.25">
      <c r="A97" s="11" t="s">
        <v>34</v>
      </c>
      <c r="B97" s="12" t="s">
        <v>205</v>
      </c>
      <c r="C97" s="12" t="s">
        <v>37</v>
      </c>
      <c r="D97" s="15">
        <v>6.0333333333333332</v>
      </c>
      <c r="E97" s="15">
        <v>29.668508287292816</v>
      </c>
      <c r="F97" s="15">
        <v>36.961325966850829</v>
      </c>
      <c r="G97" s="15">
        <v>269</v>
      </c>
      <c r="H97" s="15">
        <v>0.16574585635359115</v>
      </c>
      <c r="I97" s="15">
        <v>22.707182320441987</v>
      </c>
      <c r="J97" s="15">
        <v>6.7955801104972373</v>
      </c>
      <c r="K97" s="15">
        <v>0.16574585635359115</v>
      </c>
      <c r="L97" s="15">
        <v>29.171270718232044</v>
      </c>
      <c r="M97" s="15">
        <v>7.6243093922651939</v>
      </c>
    </row>
    <row r="98" spans="1:13" s="13" customFormat="1" ht="30" x14ac:dyDescent="0.25">
      <c r="A98" s="11" t="s">
        <v>34</v>
      </c>
      <c r="B98" s="12" t="s">
        <v>206</v>
      </c>
      <c r="C98" s="12" t="s">
        <v>46</v>
      </c>
      <c r="D98" s="15">
        <v>6.0333333333333332</v>
      </c>
      <c r="E98" s="15">
        <v>32.817679558011051</v>
      </c>
      <c r="F98" s="15">
        <v>34.972375690607734</v>
      </c>
      <c r="G98" s="15">
        <v>526</v>
      </c>
      <c r="H98" s="15">
        <v>0.16574585635359115</v>
      </c>
      <c r="I98" s="15">
        <v>26.685082872928177</v>
      </c>
      <c r="J98" s="15">
        <v>5.9668508287292825</v>
      </c>
      <c r="K98" s="15">
        <v>0.16574585635359115</v>
      </c>
      <c r="L98" s="15">
        <v>29.005524861878452</v>
      </c>
      <c r="M98" s="15">
        <v>5.8011049723756898</v>
      </c>
    </row>
    <row r="99" spans="1:13" s="13" customFormat="1" ht="30" x14ac:dyDescent="0.25">
      <c r="A99" s="11" t="s">
        <v>34</v>
      </c>
      <c r="B99" s="12" t="s">
        <v>207</v>
      </c>
      <c r="C99" s="12" t="s">
        <v>208</v>
      </c>
      <c r="D99" s="15">
        <v>6.0333333333333332</v>
      </c>
      <c r="E99" s="15">
        <v>31.49171270718232</v>
      </c>
      <c r="F99" s="15">
        <v>34.309392265193367</v>
      </c>
      <c r="G99" s="15">
        <v>286</v>
      </c>
      <c r="H99" s="15">
        <v>0.16574585635359115</v>
      </c>
      <c r="I99" s="15">
        <v>24.861878453038674</v>
      </c>
      <c r="J99" s="15">
        <v>6.4640883977900536</v>
      </c>
      <c r="K99" s="15">
        <v>0.16574585635359115</v>
      </c>
      <c r="L99" s="15">
        <v>28.342541436464089</v>
      </c>
      <c r="M99" s="15">
        <v>5.8011049723756889</v>
      </c>
    </row>
    <row r="100" spans="1:13" s="13" customFormat="1" ht="30" x14ac:dyDescent="0.25">
      <c r="A100" s="11" t="s">
        <v>34</v>
      </c>
      <c r="B100" s="12" t="s">
        <v>209</v>
      </c>
      <c r="C100" s="12" t="s">
        <v>35</v>
      </c>
      <c r="D100" s="15">
        <v>6.0333333333333332</v>
      </c>
      <c r="E100" s="15">
        <v>31.491712707182327</v>
      </c>
      <c r="F100" s="15">
        <v>33.977900552486183</v>
      </c>
      <c r="G100" s="15">
        <v>229</v>
      </c>
      <c r="H100" s="15">
        <v>0.16574585635359115</v>
      </c>
      <c r="I100" s="15">
        <v>25.35911602209945</v>
      </c>
      <c r="J100" s="15">
        <v>5.9668508287292799</v>
      </c>
      <c r="K100" s="15">
        <v>0.16574585635359115</v>
      </c>
      <c r="L100" s="15">
        <v>27.348066298342545</v>
      </c>
      <c r="M100" s="15">
        <v>6.4640883977900536</v>
      </c>
    </row>
    <row r="101" spans="1:13" s="13" customFormat="1" ht="30" x14ac:dyDescent="0.25">
      <c r="A101" s="11" t="s">
        <v>34</v>
      </c>
      <c r="B101" s="12" t="s">
        <v>210</v>
      </c>
      <c r="C101" s="12" t="s">
        <v>36</v>
      </c>
      <c r="D101" s="15">
        <v>6.0333333333333332</v>
      </c>
      <c r="E101" s="15">
        <v>28.342541436464092</v>
      </c>
      <c r="F101" s="15">
        <v>33.314917127071816</v>
      </c>
      <c r="G101" s="15">
        <v>184</v>
      </c>
      <c r="H101" s="15">
        <v>0.16574585635359115</v>
      </c>
      <c r="I101" s="15">
        <v>22.375690607734807</v>
      </c>
      <c r="J101" s="15">
        <v>5.8011049723756907</v>
      </c>
      <c r="K101" s="15">
        <v>0.16574585635359115</v>
      </c>
      <c r="L101" s="15">
        <v>27.845303867403317</v>
      </c>
      <c r="M101" s="15">
        <v>5.3038674033149178</v>
      </c>
    </row>
    <row r="102" spans="1:13" s="13" customFormat="1" ht="30" x14ac:dyDescent="0.25">
      <c r="A102" s="11" t="s">
        <v>34</v>
      </c>
      <c r="B102" s="12" t="s">
        <v>211</v>
      </c>
      <c r="C102" s="12" t="s">
        <v>45</v>
      </c>
      <c r="D102" s="15">
        <v>6.0333333333333332</v>
      </c>
      <c r="E102" s="15">
        <v>25.193370165745858</v>
      </c>
      <c r="F102" s="15">
        <v>32.486187845303867</v>
      </c>
      <c r="G102" s="15">
        <v>396</v>
      </c>
      <c r="H102" s="15">
        <v>0.16574585635359115</v>
      </c>
      <c r="I102" s="15">
        <v>20.386740331491715</v>
      </c>
      <c r="J102" s="15">
        <v>4.6408839779005522</v>
      </c>
      <c r="K102" s="15">
        <v>0.16574585635359115</v>
      </c>
      <c r="L102" s="15">
        <v>27.016574585635361</v>
      </c>
      <c r="M102" s="15">
        <v>5.3038674033149178</v>
      </c>
    </row>
    <row r="103" spans="1:13" s="13" customFormat="1" ht="30" x14ac:dyDescent="0.25">
      <c r="A103" s="11" t="s">
        <v>34</v>
      </c>
      <c r="B103" s="12" t="s">
        <v>212</v>
      </c>
      <c r="C103" s="12" t="s">
        <v>38</v>
      </c>
      <c r="D103" s="15">
        <v>6.0333333333333332</v>
      </c>
      <c r="E103" s="15">
        <v>25.69060773480663</v>
      </c>
      <c r="F103" s="15">
        <v>32.320441988950272</v>
      </c>
      <c r="G103" s="15">
        <v>508</v>
      </c>
      <c r="H103" s="15"/>
      <c r="I103" s="15">
        <v>20.22099447513812</v>
      </c>
      <c r="J103" s="15">
        <v>5.4696132596685079</v>
      </c>
      <c r="K103" s="15"/>
      <c r="L103" s="15">
        <v>26.685082872928177</v>
      </c>
      <c r="M103" s="15">
        <v>5.6353591160220988</v>
      </c>
    </row>
    <row r="104" spans="1:13" s="13" customFormat="1" ht="30" x14ac:dyDescent="0.25">
      <c r="A104" s="11" t="s">
        <v>34</v>
      </c>
      <c r="B104" s="12" t="s">
        <v>213</v>
      </c>
      <c r="C104" s="12" t="s">
        <v>819</v>
      </c>
      <c r="D104" s="15">
        <v>6.0333333333333332</v>
      </c>
      <c r="E104" s="15">
        <v>31.160220994475139</v>
      </c>
      <c r="F104" s="15">
        <v>31.491712707182316</v>
      </c>
      <c r="G104" s="15">
        <v>226</v>
      </c>
      <c r="H104" s="15">
        <v>0.16574585635359115</v>
      </c>
      <c r="I104" s="15">
        <v>24.364640883977902</v>
      </c>
      <c r="J104" s="15">
        <v>6.6298342541436455</v>
      </c>
      <c r="K104" s="15">
        <v>0.16574585635359115</v>
      </c>
      <c r="L104" s="15">
        <v>25.193370165745854</v>
      </c>
      <c r="M104" s="15">
        <v>6.1325966850828726</v>
      </c>
    </row>
    <row r="105" spans="1:13" s="13" customFormat="1" ht="30" x14ac:dyDescent="0.25">
      <c r="A105" s="11" t="s">
        <v>34</v>
      </c>
      <c r="B105" s="12" t="s">
        <v>214</v>
      </c>
      <c r="C105" s="12" t="s">
        <v>39</v>
      </c>
      <c r="D105" s="15">
        <v>6.0333333333333332</v>
      </c>
      <c r="E105" s="15">
        <v>31.988950276243099</v>
      </c>
      <c r="F105" s="15">
        <v>30.828729281767956</v>
      </c>
      <c r="G105" s="15">
        <v>283</v>
      </c>
      <c r="H105" s="15"/>
      <c r="I105" s="15">
        <v>25.856353591160222</v>
      </c>
      <c r="J105" s="15">
        <v>6.1325966850828735</v>
      </c>
      <c r="K105" s="15"/>
      <c r="L105" s="15">
        <v>24.364640883977902</v>
      </c>
      <c r="M105" s="15">
        <v>6.4640883977900554</v>
      </c>
    </row>
    <row r="106" spans="1:13" s="13" customFormat="1" ht="30" x14ac:dyDescent="0.25">
      <c r="A106" s="11" t="s">
        <v>34</v>
      </c>
      <c r="B106" s="12" t="s">
        <v>215</v>
      </c>
      <c r="C106" s="12" t="s">
        <v>42</v>
      </c>
      <c r="D106" s="15">
        <v>6.0333333333333332</v>
      </c>
      <c r="E106" s="15">
        <v>28.011049723756905</v>
      </c>
      <c r="F106" s="15">
        <v>30.33149171270718</v>
      </c>
      <c r="G106" s="15">
        <v>95</v>
      </c>
      <c r="H106" s="15"/>
      <c r="I106" s="15">
        <v>21.71270718232044</v>
      </c>
      <c r="J106" s="15">
        <v>6.2983425414364635</v>
      </c>
      <c r="K106" s="15"/>
      <c r="L106" s="15">
        <v>24.696132596685082</v>
      </c>
      <c r="M106" s="15">
        <v>5.6353591160220988</v>
      </c>
    </row>
    <row r="107" spans="1:13" s="13" customFormat="1" ht="30" x14ac:dyDescent="0.25">
      <c r="A107" s="11" t="s">
        <v>34</v>
      </c>
      <c r="B107" s="12" t="s">
        <v>216</v>
      </c>
      <c r="C107" s="12" t="s">
        <v>44</v>
      </c>
      <c r="D107" s="15">
        <v>6.0333333333333332</v>
      </c>
      <c r="E107" s="15">
        <v>30.33149171270718</v>
      </c>
      <c r="F107" s="15">
        <v>29.502762430939228</v>
      </c>
      <c r="G107" s="15">
        <v>316</v>
      </c>
      <c r="H107" s="15">
        <v>0.16574585635359115</v>
      </c>
      <c r="I107" s="15">
        <v>24.033149171270718</v>
      </c>
      <c r="J107" s="15">
        <v>6.1325966850828726</v>
      </c>
      <c r="K107" s="15">
        <v>0.16574585635359115</v>
      </c>
      <c r="L107" s="15">
        <v>22.872928176795579</v>
      </c>
      <c r="M107" s="15">
        <v>6.4640883977900554</v>
      </c>
    </row>
    <row r="108" spans="1:13" s="13" customFormat="1" ht="30" x14ac:dyDescent="0.25">
      <c r="A108" s="11" t="s">
        <v>34</v>
      </c>
      <c r="B108" s="12" t="s">
        <v>217</v>
      </c>
      <c r="C108" s="12" t="s">
        <v>218</v>
      </c>
      <c r="D108" s="15">
        <v>6.0333333333333332</v>
      </c>
      <c r="E108" s="15">
        <v>29.668508287292816</v>
      </c>
      <c r="F108" s="15">
        <v>28.674033149171269</v>
      </c>
      <c r="G108" s="15">
        <v>288</v>
      </c>
      <c r="H108" s="15"/>
      <c r="I108" s="15">
        <v>22.872928176795579</v>
      </c>
      <c r="J108" s="15">
        <v>6.7955801104972373</v>
      </c>
      <c r="K108" s="15"/>
      <c r="L108" s="15">
        <v>21.878453038674035</v>
      </c>
      <c r="M108" s="15">
        <v>6.7955801104972373</v>
      </c>
    </row>
    <row r="109" spans="1:13" s="13" customFormat="1" ht="30" x14ac:dyDescent="0.25">
      <c r="A109" s="11" t="s">
        <v>34</v>
      </c>
      <c r="B109" s="12" t="s">
        <v>219</v>
      </c>
      <c r="C109" s="12" t="s">
        <v>40</v>
      </c>
      <c r="D109" s="15">
        <v>6.0333333333333332</v>
      </c>
      <c r="E109" s="15">
        <v>31.325966850828735</v>
      </c>
      <c r="F109" s="15">
        <v>27.845303867403317</v>
      </c>
      <c r="G109" s="15">
        <v>569</v>
      </c>
      <c r="H109" s="15">
        <v>0.16574585635359115</v>
      </c>
      <c r="I109" s="15">
        <v>25.193370165745858</v>
      </c>
      <c r="J109" s="15">
        <v>5.9668508287292816</v>
      </c>
      <c r="K109" s="15">
        <v>0.16574585635359115</v>
      </c>
      <c r="L109" s="15">
        <v>21.712707182320443</v>
      </c>
      <c r="M109" s="15">
        <v>5.9668508287292825</v>
      </c>
    </row>
    <row r="110" spans="1:13" s="13" customFormat="1" ht="30" x14ac:dyDescent="0.25">
      <c r="A110" s="11" t="s">
        <v>34</v>
      </c>
      <c r="B110" s="12" t="s">
        <v>220</v>
      </c>
      <c r="C110" s="12" t="s">
        <v>781</v>
      </c>
      <c r="D110" s="15">
        <v>6.0333333333333332</v>
      </c>
      <c r="E110" s="15">
        <v>30.165745856353592</v>
      </c>
      <c r="F110" s="15">
        <v>27.182320441988949</v>
      </c>
      <c r="G110" s="15">
        <v>440</v>
      </c>
      <c r="H110" s="15"/>
      <c r="I110" s="15">
        <v>24.364640883977902</v>
      </c>
      <c r="J110" s="15">
        <v>5.8011049723756907</v>
      </c>
      <c r="K110" s="15"/>
      <c r="L110" s="15">
        <v>21.215469613259671</v>
      </c>
      <c r="M110" s="15">
        <v>5.9668508287292825</v>
      </c>
    </row>
    <row r="111" spans="1:13" s="13" customFormat="1" ht="30" x14ac:dyDescent="0.25">
      <c r="A111" s="11" t="s">
        <v>34</v>
      </c>
      <c r="B111" s="12" t="s">
        <v>221</v>
      </c>
      <c r="C111" s="12" t="s">
        <v>41</v>
      </c>
      <c r="D111" s="15">
        <v>6.0333333333333332</v>
      </c>
      <c r="E111" s="15">
        <v>31.988950276243095</v>
      </c>
      <c r="F111" s="15">
        <v>26.187845303867402</v>
      </c>
      <c r="G111" s="15">
        <v>541</v>
      </c>
      <c r="H111" s="15"/>
      <c r="I111" s="15">
        <v>25.524861878453041</v>
      </c>
      <c r="J111" s="15">
        <v>6.4640883977900545</v>
      </c>
      <c r="K111" s="15"/>
      <c r="L111" s="15">
        <v>19.392265193370164</v>
      </c>
      <c r="M111" s="15">
        <v>6.7955801104972373</v>
      </c>
    </row>
    <row r="112" spans="1:13" s="13" customFormat="1" ht="30" x14ac:dyDescent="0.25">
      <c r="A112" s="11" t="s">
        <v>34</v>
      </c>
      <c r="B112" s="12" t="s">
        <v>222</v>
      </c>
      <c r="C112" s="12" t="s">
        <v>43</v>
      </c>
      <c r="D112" s="15">
        <v>6.0333333333333332</v>
      </c>
      <c r="E112" s="15">
        <v>31.657458563535911</v>
      </c>
      <c r="F112" s="15">
        <v>25.359116022099446</v>
      </c>
      <c r="G112" s="15">
        <v>610</v>
      </c>
      <c r="H112" s="15"/>
      <c r="I112" s="15">
        <v>25.35911602209945</v>
      </c>
      <c r="J112" s="15">
        <v>6.2983425414364635</v>
      </c>
      <c r="K112" s="15"/>
      <c r="L112" s="15">
        <v>18.729281767955801</v>
      </c>
      <c r="M112" s="15">
        <v>6.6298342541436455</v>
      </c>
    </row>
    <row r="113" spans="1:13" s="13" customFormat="1" ht="30" x14ac:dyDescent="0.25">
      <c r="A113" s="11" t="s">
        <v>34</v>
      </c>
      <c r="B113" s="12" t="s">
        <v>223</v>
      </c>
      <c r="C113" s="12" t="s">
        <v>47</v>
      </c>
      <c r="D113" s="15">
        <v>6.0333333333333332</v>
      </c>
      <c r="E113" s="15">
        <v>29.171270718232044</v>
      </c>
      <c r="F113" s="15">
        <v>21.878453038674035</v>
      </c>
      <c r="G113" s="15">
        <v>527</v>
      </c>
      <c r="H113" s="15"/>
      <c r="I113" s="15">
        <v>23.370165745856355</v>
      </c>
      <c r="J113" s="15">
        <v>5.8011049723756907</v>
      </c>
      <c r="K113" s="15"/>
      <c r="L113" s="15">
        <v>16.408839779005525</v>
      </c>
      <c r="M113" s="15">
        <v>5.4696132596685079</v>
      </c>
    </row>
    <row r="114" spans="1:13" s="13" customFormat="1" ht="30" x14ac:dyDescent="0.25">
      <c r="A114" s="18" t="s">
        <v>809</v>
      </c>
      <c r="B114" s="18"/>
      <c r="C114" s="19"/>
      <c r="D114" s="20"/>
      <c r="E114" s="20">
        <v>29.999999999999993</v>
      </c>
      <c r="F114" s="20">
        <v>30.957642725598532</v>
      </c>
      <c r="G114" s="20">
        <v>6520</v>
      </c>
      <c r="H114" s="20">
        <v>0.16574585635359115</v>
      </c>
      <c r="I114" s="20">
        <v>23.848987108655624</v>
      </c>
      <c r="J114" s="20">
        <v>6.0589318600368323</v>
      </c>
      <c r="K114" s="20">
        <v>0.16574585635359115</v>
      </c>
      <c r="L114" s="20">
        <v>24.760589318600367</v>
      </c>
      <c r="M114" s="20">
        <v>6.1049723756906076</v>
      </c>
    </row>
    <row r="115" spans="1:13" s="13" customFormat="1" ht="30" x14ac:dyDescent="0.25">
      <c r="A115" s="11" t="s">
        <v>103</v>
      </c>
      <c r="B115" s="12" t="s">
        <v>224</v>
      </c>
      <c r="C115" s="12" t="s">
        <v>225</v>
      </c>
      <c r="D115" s="15">
        <v>6.0333333333333332</v>
      </c>
      <c r="E115" s="15">
        <v>18.563535911602209</v>
      </c>
      <c r="F115" s="15">
        <v>19.723756906077348</v>
      </c>
      <c r="G115" s="15">
        <v>38</v>
      </c>
      <c r="H115" s="15">
        <v>0.49723756906077349</v>
      </c>
      <c r="I115" s="15">
        <v>14.088397790055248</v>
      </c>
      <c r="J115" s="15">
        <v>3.9779005524861879</v>
      </c>
      <c r="K115" s="15">
        <v>0.33149171270718231</v>
      </c>
      <c r="L115" s="15">
        <v>16.077348066298342</v>
      </c>
      <c r="M115" s="15">
        <v>3.3149171270718232</v>
      </c>
    </row>
    <row r="116" spans="1:13" s="13" customFormat="1" ht="30" x14ac:dyDescent="0.25">
      <c r="A116" s="11" t="s">
        <v>103</v>
      </c>
      <c r="B116" s="12" t="s">
        <v>226</v>
      </c>
      <c r="C116" s="12" t="s">
        <v>104</v>
      </c>
      <c r="D116" s="15">
        <v>6.0333333333333332</v>
      </c>
      <c r="E116" s="15">
        <v>13.259668508287293</v>
      </c>
      <c r="F116" s="15">
        <v>14.25414364640884</v>
      </c>
      <c r="G116" s="15">
        <v>46</v>
      </c>
      <c r="H116" s="15">
        <v>0.33149171270718231</v>
      </c>
      <c r="I116" s="15">
        <v>8.7845303867403306</v>
      </c>
      <c r="J116" s="15">
        <v>4.1436464088397784</v>
      </c>
      <c r="K116" s="15">
        <v>0.33149171270718231</v>
      </c>
      <c r="L116" s="15">
        <v>10.607734806629834</v>
      </c>
      <c r="M116" s="15">
        <v>3.3149171270718227</v>
      </c>
    </row>
    <row r="117" spans="1:13" s="13" customFormat="1" ht="30" x14ac:dyDescent="0.25">
      <c r="A117" s="11" t="s">
        <v>103</v>
      </c>
      <c r="B117" s="12" t="s">
        <v>227</v>
      </c>
      <c r="C117" s="12" t="s">
        <v>780</v>
      </c>
      <c r="D117" s="15">
        <v>6.0333333333333332</v>
      </c>
      <c r="E117" s="15">
        <v>13.093922651933703</v>
      </c>
      <c r="F117" s="15">
        <v>13.425414364640886</v>
      </c>
      <c r="G117" s="15">
        <v>49</v>
      </c>
      <c r="H117" s="15">
        <v>0.16574585635359115</v>
      </c>
      <c r="I117" s="15">
        <v>9.2817679558011061</v>
      </c>
      <c r="J117" s="15">
        <v>3.6464088397790055</v>
      </c>
      <c r="K117" s="15">
        <v>0.16574585635359115</v>
      </c>
      <c r="L117" s="15">
        <v>10.276243093922654</v>
      </c>
      <c r="M117" s="15">
        <v>2.9834254143646408</v>
      </c>
    </row>
    <row r="118" spans="1:13" s="13" customFormat="1" ht="30" x14ac:dyDescent="0.25">
      <c r="A118" s="18" t="s">
        <v>810</v>
      </c>
      <c r="B118" s="18"/>
      <c r="C118" s="19"/>
      <c r="D118" s="20"/>
      <c r="E118" s="20">
        <v>14.972375690607734</v>
      </c>
      <c r="F118" s="20">
        <v>15.801104972375692</v>
      </c>
      <c r="G118" s="20">
        <v>133</v>
      </c>
      <c r="H118" s="20">
        <v>0.33149171270718231</v>
      </c>
      <c r="I118" s="20">
        <v>10.718232044198894</v>
      </c>
      <c r="J118" s="20">
        <v>3.922651933701657</v>
      </c>
      <c r="K118" s="20">
        <v>0.27624309392265195</v>
      </c>
      <c r="L118" s="20">
        <v>12.320441988950277</v>
      </c>
      <c r="M118" s="20">
        <v>3.2044198895027622</v>
      </c>
    </row>
    <row r="119" spans="1:13" s="13" customFormat="1" ht="30" x14ac:dyDescent="0.25">
      <c r="A119" s="11" t="s">
        <v>75</v>
      </c>
      <c r="B119" s="12" t="s">
        <v>228</v>
      </c>
      <c r="C119" s="12" t="s">
        <v>76</v>
      </c>
      <c r="D119" s="15">
        <v>6.0333333333333332</v>
      </c>
      <c r="E119" s="15">
        <v>21.381215469613263</v>
      </c>
      <c r="F119" s="15">
        <v>24.364640883977902</v>
      </c>
      <c r="G119" s="15">
        <v>91</v>
      </c>
      <c r="H119" s="15">
        <v>0.16574585635359115</v>
      </c>
      <c r="I119" s="15">
        <v>16.906077348066297</v>
      </c>
      <c r="J119" s="15">
        <v>4.3093922651933694</v>
      </c>
      <c r="K119" s="15">
        <v>0.16574585635359115</v>
      </c>
      <c r="L119" s="15">
        <v>20.386740331491712</v>
      </c>
      <c r="M119" s="15">
        <v>3.8121546961325965</v>
      </c>
    </row>
    <row r="120" spans="1:13" s="13" customFormat="1" ht="30" x14ac:dyDescent="0.25">
      <c r="A120" s="11" t="s">
        <v>75</v>
      </c>
      <c r="B120" s="12" t="s">
        <v>229</v>
      </c>
      <c r="C120" s="12" t="s">
        <v>77</v>
      </c>
      <c r="D120" s="15">
        <v>6.0333333333333332</v>
      </c>
      <c r="E120" s="15">
        <v>22.375690607734811</v>
      </c>
      <c r="F120" s="15">
        <v>23.701657458563535</v>
      </c>
      <c r="G120" s="15">
        <v>149</v>
      </c>
      <c r="H120" s="15"/>
      <c r="I120" s="15">
        <v>18.39779005524862</v>
      </c>
      <c r="J120" s="15">
        <v>3.9779005524861875</v>
      </c>
      <c r="K120" s="15"/>
      <c r="L120" s="15">
        <v>20.883977900552484</v>
      </c>
      <c r="M120" s="15">
        <v>2.8176795580110499</v>
      </c>
    </row>
    <row r="121" spans="1:13" s="13" customFormat="1" ht="30" x14ac:dyDescent="0.25">
      <c r="A121" s="11" t="s">
        <v>75</v>
      </c>
      <c r="B121" s="12" t="s">
        <v>230</v>
      </c>
      <c r="C121" s="12" t="s">
        <v>231</v>
      </c>
      <c r="D121" s="15">
        <v>6.0333333333333332</v>
      </c>
      <c r="E121" s="15">
        <v>21.381215469613259</v>
      </c>
      <c r="F121" s="15">
        <v>23.535911602209943</v>
      </c>
      <c r="G121" s="15">
        <v>157</v>
      </c>
      <c r="H121" s="15"/>
      <c r="I121" s="15">
        <v>17.734806629834253</v>
      </c>
      <c r="J121" s="15">
        <v>3.6464088397790051</v>
      </c>
      <c r="K121" s="15"/>
      <c r="L121" s="15">
        <v>20.055248618784528</v>
      </c>
      <c r="M121" s="15">
        <v>3.4806629834254137</v>
      </c>
    </row>
    <row r="122" spans="1:13" s="13" customFormat="1" ht="30" x14ac:dyDescent="0.25">
      <c r="A122" s="11" t="s">
        <v>75</v>
      </c>
      <c r="B122" s="12" t="s">
        <v>232</v>
      </c>
      <c r="C122" s="12" t="s">
        <v>233</v>
      </c>
      <c r="D122" s="15">
        <v>6.0333333333333332</v>
      </c>
      <c r="E122" s="15">
        <v>20.055248618784532</v>
      </c>
      <c r="F122" s="15">
        <v>23.204419889502763</v>
      </c>
      <c r="G122" s="15">
        <v>176</v>
      </c>
      <c r="H122" s="15"/>
      <c r="I122" s="15">
        <v>17.569060773480665</v>
      </c>
      <c r="J122" s="15">
        <v>2.4861878453038671</v>
      </c>
      <c r="K122" s="15"/>
      <c r="L122" s="15">
        <v>21.215469613259671</v>
      </c>
      <c r="M122" s="15">
        <v>1.988950276243094</v>
      </c>
    </row>
    <row r="123" spans="1:13" s="13" customFormat="1" ht="30" x14ac:dyDescent="0.25">
      <c r="A123" s="18" t="s">
        <v>811</v>
      </c>
      <c r="B123" s="18"/>
      <c r="C123" s="19"/>
      <c r="D123" s="20"/>
      <c r="E123" s="20">
        <v>21.298342541436469</v>
      </c>
      <c r="F123" s="20">
        <v>23.701657458563535</v>
      </c>
      <c r="G123" s="20">
        <v>573</v>
      </c>
      <c r="H123" s="20">
        <v>0.16574585635359115</v>
      </c>
      <c r="I123" s="20">
        <v>17.651933701657459</v>
      </c>
      <c r="J123" s="20">
        <v>3.6049723756906071</v>
      </c>
      <c r="K123" s="20">
        <v>0.16574585635359115</v>
      </c>
      <c r="L123" s="20">
        <v>20.635359116022098</v>
      </c>
      <c r="M123" s="20">
        <v>3.0248618784530383</v>
      </c>
    </row>
    <row r="124" spans="1:13" s="13" customFormat="1" ht="30" x14ac:dyDescent="0.25">
      <c r="A124" s="11" t="s">
        <v>105</v>
      </c>
      <c r="B124" s="12" t="s">
        <v>234</v>
      </c>
      <c r="C124" s="12" t="s">
        <v>235</v>
      </c>
      <c r="D124" s="15">
        <v>6.0333333333333332</v>
      </c>
      <c r="E124" s="15">
        <v>14.08839779005525</v>
      </c>
      <c r="F124" s="15">
        <v>15.74585635359116</v>
      </c>
      <c r="G124" s="15">
        <v>42</v>
      </c>
      <c r="H124" s="15">
        <v>0.16574585635359115</v>
      </c>
      <c r="I124" s="15">
        <v>10.276243093922652</v>
      </c>
      <c r="J124" s="15">
        <v>3.6464088397790047</v>
      </c>
      <c r="K124" s="15">
        <v>0.16574585635359115</v>
      </c>
      <c r="L124" s="15">
        <v>12.099447513812155</v>
      </c>
      <c r="M124" s="15">
        <v>3.4806629834254141</v>
      </c>
    </row>
    <row r="125" spans="1:13" s="13" customFormat="1" ht="30" x14ac:dyDescent="0.25">
      <c r="A125" s="11" t="s">
        <v>105</v>
      </c>
      <c r="B125" s="12" t="s">
        <v>236</v>
      </c>
      <c r="C125" s="12" t="s">
        <v>106</v>
      </c>
      <c r="D125" s="15">
        <v>6.0333333333333332</v>
      </c>
      <c r="E125" s="15">
        <v>17.071823204419893</v>
      </c>
      <c r="F125" s="15">
        <v>13.75690607734807</v>
      </c>
      <c r="G125" s="15">
        <v>44</v>
      </c>
      <c r="H125" s="15">
        <v>0.16574585635359115</v>
      </c>
      <c r="I125" s="15">
        <v>13.756906077348066</v>
      </c>
      <c r="J125" s="15">
        <v>3.1491712707182322</v>
      </c>
      <c r="K125" s="15">
        <v>0.16574585635359115</v>
      </c>
      <c r="L125" s="15">
        <v>10.607734806629836</v>
      </c>
      <c r="M125" s="15">
        <v>2.9834254143646408</v>
      </c>
    </row>
    <row r="126" spans="1:13" s="13" customFormat="1" ht="30" x14ac:dyDescent="0.25">
      <c r="A126" s="11" t="s">
        <v>105</v>
      </c>
      <c r="B126" s="12" t="s">
        <v>237</v>
      </c>
      <c r="C126" s="12" t="s">
        <v>779</v>
      </c>
      <c r="D126" s="15">
        <v>6.0333333333333332</v>
      </c>
      <c r="E126" s="15">
        <v>11.270718232044201</v>
      </c>
      <c r="F126" s="15">
        <v>10.110497237569062</v>
      </c>
      <c r="G126" s="15">
        <v>40</v>
      </c>
      <c r="H126" s="15"/>
      <c r="I126" s="15">
        <v>8.7845303867403306</v>
      </c>
      <c r="J126" s="15">
        <v>2.4861878453038671</v>
      </c>
      <c r="K126" s="15"/>
      <c r="L126" s="15">
        <v>6.9613259668508274</v>
      </c>
      <c r="M126" s="15">
        <v>3.1491712707182309</v>
      </c>
    </row>
    <row r="127" spans="1:13" s="13" customFormat="1" ht="30" x14ac:dyDescent="0.25">
      <c r="A127" s="18" t="s">
        <v>812</v>
      </c>
      <c r="B127" s="18"/>
      <c r="C127" s="19"/>
      <c r="D127" s="20"/>
      <c r="E127" s="20">
        <v>14.14364640883978</v>
      </c>
      <c r="F127" s="20">
        <v>13.204419889502764</v>
      </c>
      <c r="G127" s="20">
        <v>126</v>
      </c>
      <c r="H127" s="20">
        <v>0.16574585635359115</v>
      </c>
      <c r="I127" s="20">
        <v>10.939226519337018</v>
      </c>
      <c r="J127" s="20">
        <v>3.0939226519337013</v>
      </c>
      <c r="K127" s="20">
        <v>0.16574585635359115</v>
      </c>
      <c r="L127" s="20">
        <v>9.8895027624309382</v>
      </c>
      <c r="M127" s="20">
        <v>3.2044198895027622</v>
      </c>
    </row>
    <row r="128" spans="1:13" s="13" customFormat="1" ht="30" x14ac:dyDescent="0.25">
      <c r="A128" s="11" t="s">
        <v>84</v>
      </c>
      <c r="B128" s="12" t="s">
        <v>238</v>
      </c>
      <c r="C128" s="12" t="s">
        <v>239</v>
      </c>
      <c r="D128" s="15">
        <v>6.0333333333333332</v>
      </c>
      <c r="E128" s="15">
        <v>24.364640883977902</v>
      </c>
      <c r="F128" s="15">
        <v>28.011049723756905</v>
      </c>
      <c r="G128" s="15">
        <v>404</v>
      </c>
      <c r="H128" s="15">
        <v>0.33149171270718231</v>
      </c>
      <c r="I128" s="15">
        <v>20.386740331491715</v>
      </c>
      <c r="J128" s="15">
        <v>3.6464088397790051</v>
      </c>
      <c r="K128" s="15">
        <v>0.33149171270718231</v>
      </c>
      <c r="L128" s="15">
        <v>24.19889502762431</v>
      </c>
      <c r="M128" s="15">
        <v>3.4806629834254137</v>
      </c>
    </row>
    <row r="129" spans="1:13" s="13" customFormat="1" ht="30" x14ac:dyDescent="0.25">
      <c r="A129" s="11" t="s">
        <v>84</v>
      </c>
      <c r="B129" s="12" t="s">
        <v>240</v>
      </c>
      <c r="C129" s="12" t="s">
        <v>85</v>
      </c>
      <c r="D129" s="15">
        <v>6.0333333333333332</v>
      </c>
      <c r="E129" s="15">
        <v>28.839779005524864</v>
      </c>
      <c r="F129" s="15">
        <v>26.850828729281769</v>
      </c>
      <c r="G129" s="15">
        <v>293</v>
      </c>
      <c r="H129" s="15">
        <v>0.66298342541436461</v>
      </c>
      <c r="I129" s="15">
        <v>24.530386740331494</v>
      </c>
      <c r="J129" s="15">
        <v>3.6464088397790051</v>
      </c>
      <c r="K129" s="15">
        <v>0.66298342541436461</v>
      </c>
      <c r="L129" s="15">
        <v>22.375690607734807</v>
      </c>
      <c r="M129" s="15">
        <v>3.8121546961325965</v>
      </c>
    </row>
    <row r="130" spans="1:13" s="13" customFormat="1" ht="30" x14ac:dyDescent="0.25">
      <c r="A130" s="11" t="s">
        <v>84</v>
      </c>
      <c r="B130" s="12" t="s">
        <v>241</v>
      </c>
      <c r="C130" s="12" t="s">
        <v>87</v>
      </c>
      <c r="D130" s="15">
        <v>6.0333333333333332</v>
      </c>
      <c r="E130" s="15">
        <v>21.546961325966851</v>
      </c>
      <c r="F130" s="15">
        <v>21.878453038674035</v>
      </c>
      <c r="G130" s="15">
        <v>158</v>
      </c>
      <c r="H130" s="15"/>
      <c r="I130" s="15">
        <v>18.563535911602209</v>
      </c>
      <c r="J130" s="15">
        <v>2.9834254143646404</v>
      </c>
      <c r="K130" s="15"/>
      <c r="L130" s="15">
        <v>19.060773480662984</v>
      </c>
      <c r="M130" s="15">
        <v>2.817679558011049</v>
      </c>
    </row>
    <row r="131" spans="1:13" s="13" customFormat="1" ht="30" x14ac:dyDescent="0.25">
      <c r="A131" s="11" t="s">
        <v>84</v>
      </c>
      <c r="B131" s="12" t="s">
        <v>242</v>
      </c>
      <c r="C131" s="12" t="s">
        <v>86</v>
      </c>
      <c r="D131" s="15">
        <v>3</v>
      </c>
      <c r="E131" s="15">
        <v>14</v>
      </c>
      <c r="F131" s="15">
        <v>15</v>
      </c>
      <c r="G131" s="15">
        <v>478</v>
      </c>
      <c r="H131" s="15">
        <v>0.33333333333333331</v>
      </c>
      <c r="I131" s="15">
        <v>13.666666666666666</v>
      </c>
      <c r="J131" s="15"/>
      <c r="K131" s="15">
        <v>0.33333333333333331</v>
      </c>
      <c r="L131" s="15">
        <v>14.666666666666666</v>
      </c>
      <c r="M131" s="15"/>
    </row>
    <row r="132" spans="1:13" s="13" customFormat="1" ht="30" x14ac:dyDescent="0.25">
      <c r="A132" s="18" t="s">
        <v>813</v>
      </c>
      <c r="B132" s="18"/>
      <c r="C132" s="19"/>
      <c r="D132" s="20"/>
      <c r="E132" s="20">
        <v>22.187845303867405</v>
      </c>
      <c r="F132" s="20">
        <v>22.935082872928177</v>
      </c>
      <c r="G132" s="20">
        <v>1333</v>
      </c>
      <c r="H132" s="20">
        <v>0.44260282381829336</v>
      </c>
      <c r="I132" s="20">
        <v>19.286832412523022</v>
      </c>
      <c r="J132" s="20">
        <v>3.4254143646408832</v>
      </c>
      <c r="K132" s="20">
        <v>0.44260282381829336</v>
      </c>
      <c r="L132" s="20">
        <v>20.075506445672193</v>
      </c>
      <c r="M132" s="20">
        <v>3.3701657458563532</v>
      </c>
    </row>
    <row r="133" spans="1:13" s="13" customFormat="1" ht="30" x14ac:dyDescent="0.25">
      <c r="A133" s="11" t="s">
        <v>96</v>
      </c>
      <c r="B133" s="12" t="s">
        <v>243</v>
      </c>
      <c r="C133" s="12" t="s">
        <v>97</v>
      </c>
      <c r="D133" s="15">
        <v>6.0333333333333332</v>
      </c>
      <c r="E133" s="15">
        <v>24.033149171270722</v>
      </c>
      <c r="F133" s="15">
        <v>21.215469613259671</v>
      </c>
      <c r="G133" s="15">
        <v>130</v>
      </c>
      <c r="H133" s="15">
        <v>0.33149171270718231</v>
      </c>
      <c r="I133" s="15">
        <v>20.552486187845304</v>
      </c>
      <c r="J133" s="15">
        <v>3.1491712707182318</v>
      </c>
      <c r="K133" s="15">
        <v>0.33149171270718231</v>
      </c>
      <c r="L133" s="15">
        <v>18.563535911602209</v>
      </c>
      <c r="M133" s="15">
        <v>2.3204419889502761</v>
      </c>
    </row>
    <row r="134" spans="1:13" s="13" customFormat="1" ht="30" x14ac:dyDescent="0.25">
      <c r="A134" s="11" t="s">
        <v>96</v>
      </c>
      <c r="B134" s="12" t="s">
        <v>244</v>
      </c>
      <c r="C134" s="12" t="s">
        <v>98</v>
      </c>
      <c r="D134" s="15">
        <v>6.0333333333333332</v>
      </c>
      <c r="E134" s="15">
        <v>20.718232044198899</v>
      </c>
      <c r="F134" s="15">
        <v>18.895027624309396</v>
      </c>
      <c r="G134" s="15">
        <v>22</v>
      </c>
      <c r="H134" s="15">
        <v>0.49723756906077343</v>
      </c>
      <c r="I134" s="15">
        <v>17.734806629834253</v>
      </c>
      <c r="J134" s="15">
        <v>2.4861878453038675</v>
      </c>
      <c r="K134" s="15">
        <v>0.49723756906077343</v>
      </c>
      <c r="L134" s="15">
        <v>16.408839779005525</v>
      </c>
      <c r="M134" s="15">
        <v>1.988950276243094</v>
      </c>
    </row>
    <row r="135" spans="1:13" s="13" customFormat="1" ht="30" x14ac:dyDescent="0.25">
      <c r="A135" s="11" t="s">
        <v>96</v>
      </c>
      <c r="B135" s="12" t="s">
        <v>245</v>
      </c>
      <c r="C135" s="12" t="s">
        <v>246</v>
      </c>
      <c r="D135" s="15">
        <v>6.0333333333333332</v>
      </c>
      <c r="E135" s="15">
        <v>17.900552486187845</v>
      </c>
      <c r="F135" s="15">
        <v>17.237569060773478</v>
      </c>
      <c r="G135" s="15">
        <v>17</v>
      </c>
      <c r="H135" s="15">
        <v>0.16574585635359115</v>
      </c>
      <c r="I135" s="15">
        <v>15.745856353591162</v>
      </c>
      <c r="J135" s="15">
        <v>1.988950276243094</v>
      </c>
      <c r="K135" s="15">
        <v>0.16574585635359115</v>
      </c>
      <c r="L135" s="15">
        <v>14.917127071823204</v>
      </c>
      <c r="M135" s="15">
        <v>2.1546961325966851</v>
      </c>
    </row>
    <row r="136" spans="1:13" s="13" customFormat="1" ht="30" x14ac:dyDescent="0.25">
      <c r="A136" s="18" t="s">
        <v>814</v>
      </c>
      <c r="B136" s="18"/>
      <c r="C136" s="19"/>
      <c r="D136" s="20"/>
      <c r="E136" s="20">
        <v>20.883977900552491</v>
      </c>
      <c r="F136" s="20">
        <v>19.116022099447516</v>
      </c>
      <c r="G136" s="20">
        <v>169</v>
      </c>
      <c r="H136" s="20">
        <v>0.33149171270718231</v>
      </c>
      <c r="I136" s="20">
        <v>18.011049723756908</v>
      </c>
      <c r="J136" s="20">
        <v>2.541436464088398</v>
      </c>
      <c r="K136" s="20">
        <v>0.33149171270718231</v>
      </c>
      <c r="L136" s="20">
        <v>16.629834254143645</v>
      </c>
      <c r="M136" s="20">
        <v>2.1546961325966851</v>
      </c>
    </row>
    <row r="137" spans="1:13" s="13" customFormat="1" ht="30" x14ac:dyDescent="0.25">
      <c r="A137" s="11" t="s">
        <v>108</v>
      </c>
      <c r="B137" s="12" t="s">
        <v>247</v>
      </c>
      <c r="C137" s="12" t="s">
        <v>109</v>
      </c>
      <c r="D137" s="15">
        <v>6.0333333333333332</v>
      </c>
      <c r="E137" s="15">
        <v>30.662983425414371</v>
      </c>
      <c r="F137" s="15">
        <v>18.232044198895025</v>
      </c>
      <c r="G137" s="15">
        <v>411</v>
      </c>
      <c r="H137" s="15">
        <v>0.33149171270718231</v>
      </c>
      <c r="I137" s="15">
        <v>24.364640883977906</v>
      </c>
      <c r="J137" s="15">
        <v>5.9668508287292807</v>
      </c>
      <c r="K137" s="15">
        <v>0.33149171270718231</v>
      </c>
      <c r="L137" s="15">
        <v>13.093922651933703</v>
      </c>
      <c r="M137" s="15">
        <v>4.806629834254144</v>
      </c>
    </row>
    <row r="138" spans="1:13" s="13" customFormat="1" ht="30" x14ac:dyDescent="0.25">
      <c r="A138" s="11" t="s">
        <v>108</v>
      </c>
      <c r="B138" s="12" t="s">
        <v>248</v>
      </c>
      <c r="C138" s="12" t="s">
        <v>110</v>
      </c>
      <c r="D138" s="15">
        <v>6.0333333333333332</v>
      </c>
      <c r="E138" s="15">
        <v>30.828729281767959</v>
      </c>
      <c r="F138" s="15">
        <v>16.906077348066301</v>
      </c>
      <c r="G138" s="15">
        <v>387</v>
      </c>
      <c r="H138" s="15">
        <v>0.33149171270718231</v>
      </c>
      <c r="I138" s="15">
        <v>23.86740331491713</v>
      </c>
      <c r="J138" s="15">
        <v>6.6298342541436464</v>
      </c>
      <c r="K138" s="15">
        <v>0.33149171270718231</v>
      </c>
      <c r="L138" s="15">
        <v>12.762430939226521</v>
      </c>
      <c r="M138" s="15">
        <v>3.8121546961325969</v>
      </c>
    </row>
    <row r="139" spans="1:13" s="13" customFormat="1" ht="30" x14ac:dyDescent="0.25">
      <c r="A139" s="18" t="s">
        <v>815</v>
      </c>
      <c r="B139" s="18"/>
      <c r="C139" s="19"/>
      <c r="D139" s="20"/>
      <c r="E139" s="20">
        <v>30.745856353591165</v>
      </c>
      <c r="F139" s="20">
        <v>17.569060773480665</v>
      </c>
      <c r="G139" s="20">
        <v>798</v>
      </c>
      <c r="H139" s="20">
        <v>0.33149171270718231</v>
      </c>
      <c r="I139" s="20">
        <v>24.11602209944752</v>
      </c>
      <c r="J139" s="20">
        <v>6.2983425414364635</v>
      </c>
      <c r="K139" s="20">
        <v>0.33149171270718231</v>
      </c>
      <c r="L139" s="20">
        <v>12.928176795580111</v>
      </c>
      <c r="M139" s="20">
        <v>4.3093922651933703</v>
      </c>
    </row>
    <row r="140" spans="1:13" s="13" customFormat="1" ht="30" x14ac:dyDescent="0.25">
      <c r="A140" s="14" t="s">
        <v>816</v>
      </c>
      <c r="B140" s="14"/>
      <c r="C140" s="14"/>
      <c r="D140" s="16"/>
      <c r="E140" s="16">
        <v>31</v>
      </c>
      <c r="F140" s="16">
        <v>30</v>
      </c>
      <c r="G140" s="16">
        <v>28655</v>
      </c>
      <c r="H140" s="16">
        <v>0</v>
      </c>
      <c r="I140" s="16">
        <v>26</v>
      </c>
      <c r="J140" s="16">
        <v>6</v>
      </c>
      <c r="K140" s="16">
        <v>0</v>
      </c>
      <c r="L140" s="16">
        <v>25</v>
      </c>
      <c r="M140" s="16">
        <v>5</v>
      </c>
    </row>
    <row r="141" spans="1:13" x14ac:dyDescent="0.25">
      <c r="A141" s="26" t="s">
        <v>659</v>
      </c>
    </row>
    <row r="142" spans="1:13" x14ac:dyDescent="0.25">
      <c r="A142" s="26" t="s">
        <v>660</v>
      </c>
    </row>
    <row r="143" spans="1:13" x14ac:dyDescent="0.25">
      <c r="A143" s="26" t="s">
        <v>111</v>
      </c>
    </row>
  </sheetData>
  <mergeCells count="6">
    <mergeCell ref="A11:L11"/>
    <mergeCell ref="H13:J13"/>
    <mergeCell ref="K13:M13"/>
    <mergeCell ref="B2:K2"/>
    <mergeCell ref="B3:K3"/>
    <mergeCell ref="B4:K4"/>
  </mergeCells>
  <pageMargins left="0.23622047244094491" right="0.23622047244094491" top="0.39370078740157483" bottom="0.55118110236220474" header="0.31496062992125984" footer="0.31496062992125984"/>
  <pageSetup paperSize="14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7"/>
  <sheetViews>
    <sheetView showGridLines="0" zoomScaleNormal="100" workbookViewId="0">
      <pane xSplit="2" ySplit="14" topLeftCell="C15" activePane="bottomRight" state="frozen"/>
      <selection pane="topRight" activeCell="D1" sqref="D1"/>
      <selection pane="bottomLeft" activeCell="A15" sqref="A15"/>
      <selection pane="bottomRight" activeCell="A13" sqref="A13"/>
    </sheetView>
  </sheetViews>
  <sheetFormatPr baseColWidth="10" defaultColWidth="11.42578125" defaultRowHeight="15" x14ac:dyDescent="0.25"/>
  <cols>
    <col min="1" max="1" width="19" style="1" customWidth="1"/>
    <col min="2" max="2" width="36.42578125" style="1" customWidth="1"/>
    <col min="3" max="3" width="43.5703125" style="1" customWidth="1"/>
    <col min="4" max="4" width="9.42578125" style="3" customWidth="1"/>
    <col min="5" max="5" width="11.140625" style="3" customWidth="1"/>
    <col min="6" max="6" width="13.140625" style="3" customWidth="1"/>
    <col min="7" max="7" width="11.5703125" style="3" customWidth="1"/>
    <col min="8" max="8" width="12.42578125" style="3" customWidth="1"/>
    <col min="9" max="9" width="8.5703125" style="3" customWidth="1"/>
    <col min="10" max="10" width="11.42578125" style="3"/>
    <col min="11" max="11" width="13.5703125" style="3" customWidth="1"/>
    <col min="12" max="12" width="8.28515625" style="3" customWidth="1"/>
    <col min="13" max="13" width="11.42578125" style="3"/>
    <col min="14" max="16384" width="11.42578125" style="4"/>
  </cols>
  <sheetData>
    <row r="1" spans="1:13" x14ac:dyDescent="0.25">
      <c r="B1"/>
      <c r="C1"/>
      <c r="D1" s="2"/>
      <c r="E1" s="2"/>
      <c r="F1" s="2"/>
      <c r="G1" s="2"/>
      <c r="H1" s="2"/>
    </row>
    <row r="2" spans="1:13" ht="15" customHeight="1" x14ac:dyDescent="0.25">
      <c r="A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</row>
    <row r="3" spans="1:13" ht="22.5" customHeight="1" x14ac:dyDescent="0.25">
      <c r="A3"/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</row>
    <row r="4" spans="1:13" ht="14.45" customHeight="1" x14ac:dyDescent="0.25">
      <c r="A4"/>
      <c r="B4" s="41" t="s">
        <v>797</v>
      </c>
      <c r="C4" s="41"/>
      <c r="D4" s="41"/>
      <c r="E4" s="41"/>
      <c r="F4" s="41"/>
      <c r="G4" s="41"/>
      <c r="H4" s="41"/>
      <c r="I4" s="41"/>
      <c r="J4" s="41"/>
      <c r="K4" s="41"/>
    </row>
    <row r="5" spans="1:13" x14ac:dyDescent="0.25">
      <c r="A5" s="5" t="s">
        <v>112</v>
      </c>
      <c r="B5"/>
      <c r="C5"/>
      <c r="D5" s="2"/>
      <c r="E5" s="2"/>
      <c r="F5" s="2"/>
      <c r="G5" s="2"/>
      <c r="H5" s="2"/>
    </row>
    <row r="6" spans="1:13" x14ac:dyDescent="0.25">
      <c r="A6" s="6" t="s">
        <v>2</v>
      </c>
      <c r="B6"/>
      <c r="C6"/>
      <c r="D6" s="2"/>
      <c r="E6" s="2"/>
      <c r="F6" s="2"/>
      <c r="G6" s="2"/>
      <c r="H6" s="2"/>
    </row>
    <row r="7" spans="1:13" x14ac:dyDescent="0.25">
      <c r="A7" s="6" t="s">
        <v>3</v>
      </c>
      <c r="B7"/>
      <c r="C7"/>
      <c r="D7" s="2"/>
      <c r="E7" s="2"/>
      <c r="F7" s="2"/>
      <c r="G7" s="2"/>
      <c r="H7" s="2"/>
    </row>
    <row r="8" spans="1:13" x14ac:dyDescent="0.25">
      <c r="A8" s="6" t="s">
        <v>249</v>
      </c>
      <c r="B8"/>
      <c r="C8"/>
      <c r="D8" s="2"/>
      <c r="E8" s="2"/>
      <c r="F8" s="2"/>
      <c r="G8" s="2"/>
      <c r="H8" s="2"/>
    </row>
    <row r="9" spans="1:13" x14ac:dyDescent="0.25">
      <c r="A9" s="6" t="s">
        <v>5</v>
      </c>
      <c r="B9"/>
      <c r="C9"/>
      <c r="D9" s="2"/>
      <c r="E9" s="2"/>
      <c r="F9" s="2"/>
      <c r="G9" s="2"/>
      <c r="H9" s="2"/>
    </row>
    <row r="10" spans="1:13" ht="17.25" hidden="1" customHeight="1" x14ac:dyDescent="0.25">
      <c r="A10" s="7" t="s">
        <v>6</v>
      </c>
      <c r="B10"/>
      <c r="C10"/>
      <c r="D10" s="2"/>
      <c r="E10" s="2"/>
      <c r="F10" s="2"/>
      <c r="G10" s="2"/>
      <c r="H10" s="2"/>
    </row>
    <row r="11" spans="1:13" ht="50.45" hidden="1" customHeight="1" x14ac:dyDescent="0.25">
      <c r="A11" s="37" t="s">
        <v>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3" spans="1:13" ht="23.45" customHeight="1" x14ac:dyDescent="0.25">
      <c r="A13"/>
      <c r="B13"/>
      <c r="C13"/>
      <c r="D13" s="2"/>
      <c r="E13" s="2"/>
      <c r="F13" s="2"/>
      <c r="G13" s="2"/>
      <c r="H13" s="38" t="s">
        <v>8</v>
      </c>
      <c r="I13" s="39"/>
      <c r="J13" s="40"/>
      <c r="K13" s="38" t="s">
        <v>9</v>
      </c>
      <c r="L13" s="39"/>
      <c r="M13" s="40"/>
    </row>
    <row r="14" spans="1:13" s="13" customFormat="1" ht="48" x14ac:dyDescent="0.25">
      <c r="A14" s="8" t="s">
        <v>10</v>
      </c>
      <c r="B14" s="8" t="s">
        <v>11</v>
      </c>
      <c r="C14" s="8" t="s">
        <v>12</v>
      </c>
      <c r="D14" s="8" t="s">
        <v>13</v>
      </c>
      <c r="E14" s="8" t="s">
        <v>14</v>
      </c>
      <c r="F14" s="8" t="s">
        <v>15</v>
      </c>
      <c r="G14" s="8" t="s">
        <v>16</v>
      </c>
      <c r="H14" s="9" t="s">
        <v>17</v>
      </c>
      <c r="I14" s="9" t="s">
        <v>18</v>
      </c>
      <c r="J14" s="9" t="s">
        <v>19</v>
      </c>
      <c r="K14" s="9" t="s">
        <v>17</v>
      </c>
      <c r="L14" s="9" t="s">
        <v>18</v>
      </c>
      <c r="M14" s="9" t="s">
        <v>19</v>
      </c>
    </row>
    <row r="15" spans="1:13" x14ac:dyDescent="0.25">
      <c r="A15" s="23" t="s">
        <v>72</v>
      </c>
      <c r="B15" s="23" t="s">
        <v>337</v>
      </c>
      <c r="C15" s="23" t="s">
        <v>338</v>
      </c>
      <c r="D15" s="24">
        <v>6.0333333333333332</v>
      </c>
      <c r="E15" s="24">
        <v>41.436464088397791</v>
      </c>
      <c r="F15" s="24">
        <v>68.784530386740329</v>
      </c>
      <c r="G15" s="24">
        <v>629</v>
      </c>
      <c r="H15" s="24"/>
      <c r="I15" s="24">
        <v>36.132596685082873</v>
      </c>
      <c r="J15" s="24">
        <v>5.3038674033149178</v>
      </c>
      <c r="K15" s="24"/>
      <c r="L15" s="24">
        <v>64.309392265193367</v>
      </c>
      <c r="M15" s="24">
        <v>4.4751381215469612</v>
      </c>
    </row>
    <row r="16" spans="1:13" x14ac:dyDescent="0.25">
      <c r="A16" s="23" t="s">
        <v>72</v>
      </c>
      <c r="B16" s="23" t="s">
        <v>335</v>
      </c>
      <c r="C16" s="23" t="s">
        <v>289</v>
      </c>
      <c r="D16" s="24">
        <v>6.0333333333333332</v>
      </c>
      <c r="E16" s="24">
        <v>65.966850828729278</v>
      </c>
      <c r="F16" s="24">
        <v>68.287292817679557</v>
      </c>
      <c r="G16" s="24">
        <v>83</v>
      </c>
      <c r="H16" s="24"/>
      <c r="I16" s="24">
        <v>34.309392265193374</v>
      </c>
      <c r="J16" s="24">
        <v>31.657458563535915</v>
      </c>
      <c r="K16" s="24"/>
      <c r="L16" s="24">
        <v>37.624309392265197</v>
      </c>
      <c r="M16" s="24">
        <v>30.662983425414364</v>
      </c>
    </row>
    <row r="17" spans="1:13" x14ac:dyDescent="0.25">
      <c r="A17" s="23" t="s">
        <v>72</v>
      </c>
      <c r="B17" s="23" t="s">
        <v>333</v>
      </c>
      <c r="C17" s="23" t="s">
        <v>334</v>
      </c>
      <c r="D17" s="24">
        <v>6.0333333333333332</v>
      </c>
      <c r="E17" s="24">
        <v>49.392265193370164</v>
      </c>
      <c r="F17" s="24">
        <v>36.298342541436469</v>
      </c>
      <c r="G17" s="24">
        <v>454</v>
      </c>
      <c r="H17" s="24">
        <v>0.16574585635359115</v>
      </c>
      <c r="I17" s="24">
        <v>23.038674033149174</v>
      </c>
      <c r="J17" s="24">
        <v>26.187845303867402</v>
      </c>
      <c r="K17" s="24">
        <v>0.16574585635359115</v>
      </c>
      <c r="L17" s="24">
        <v>12.265193370165747</v>
      </c>
      <c r="M17" s="24">
        <v>23.86740331491713</v>
      </c>
    </row>
    <row r="18" spans="1:13" x14ac:dyDescent="0.25">
      <c r="A18" s="23" t="s">
        <v>72</v>
      </c>
      <c r="B18" s="23" t="s">
        <v>339</v>
      </c>
      <c r="C18" s="23" t="s">
        <v>71</v>
      </c>
      <c r="D18" s="24">
        <v>6.0333333333333332</v>
      </c>
      <c r="E18" s="24">
        <v>47.403314917127069</v>
      </c>
      <c r="F18" s="24">
        <v>33.97790055248619</v>
      </c>
      <c r="G18" s="24">
        <v>170</v>
      </c>
      <c r="H18" s="24"/>
      <c r="I18" s="24">
        <v>27.845303867403317</v>
      </c>
      <c r="J18" s="24">
        <v>19.55801104972376</v>
      </c>
      <c r="K18" s="24"/>
      <c r="L18" s="24">
        <v>16.740331491712709</v>
      </c>
      <c r="M18" s="24">
        <v>17.237569060773481</v>
      </c>
    </row>
    <row r="19" spans="1:13" ht="33" customHeight="1" x14ac:dyDescent="0.25">
      <c r="A19" s="23" t="s">
        <v>72</v>
      </c>
      <c r="B19" s="23" t="s">
        <v>336</v>
      </c>
      <c r="C19" s="23" t="s">
        <v>834</v>
      </c>
      <c r="D19" s="24">
        <v>6.0333333333333332</v>
      </c>
      <c r="E19" s="24">
        <v>21.546961325966855</v>
      </c>
      <c r="F19" s="24">
        <v>17.071823204419889</v>
      </c>
      <c r="G19" s="24">
        <v>361</v>
      </c>
      <c r="H19" s="24"/>
      <c r="I19" s="24">
        <v>19.88950276243094</v>
      </c>
      <c r="J19" s="24">
        <v>1.6574585635359116</v>
      </c>
      <c r="K19" s="24"/>
      <c r="L19" s="24">
        <v>15.248618784530386</v>
      </c>
      <c r="M19" s="24">
        <v>1.8232044198895028</v>
      </c>
    </row>
    <row r="20" spans="1:13" ht="30" x14ac:dyDescent="0.25">
      <c r="A20" s="18" t="s">
        <v>798</v>
      </c>
      <c r="B20" s="18"/>
      <c r="C20" s="19"/>
      <c r="D20" s="20"/>
      <c r="E20" s="20">
        <f>+AVERAGE(E15:E19)</f>
        <v>45.149171270718227</v>
      </c>
      <c r="F20" s="20">
        <f>+AVERAGE(F15:F19)</f>
        <v>44.883977900552487</v>
      </c>
      <c r="G20" s="20">
        <v>1697</v>
      </c>
      <c r="H20" s="20">
        <f t="shared" ref="H20:M20" si="0">+AVERAGE(H15:H19)</f>
        <v>0.16574585635359115</v>
      </c>
      <c r="I20" s="20">
        <f t="shared" si="0"/>
        <v>28.243093922651941</v>
      </c>
      <c r="J20" s="20">
        <f t="shared" si="0"/>
        <v>16.872928176795583</v>
      </c>
      <c r="K20" s="20">
        <f t="shared" si="0"/>
        <v>0.16574585635359115</v>
      </c>
      <c r="L20" s="20">
        <f t="shared" si="0"/>
        <v>29.237569060773478</v>
      </c>
      <c r="M20" s="20">
        <f t="shared" si="0"/>
        <v>15.613259668508288</v>
      </c>
    </row>
    <row r="21" spans="1:13" x14ac:dyDescent="0.25">
      <c r="A21" s="23" t="s">
        <v>330</v>
      </c>
      <c r="B21" s="23" t="s">
        <v>340</v>
      </c>
      <c r="C21" s="23" t="s">
        <v>331</v>
      </c>
      <c r="D21" s="24">
        <v>6.0333333333333332</v>
      </c>
      <c r="E21" s="24">
        <v>21.049723756906076</v>
      </c>
      <c r="F21" s="24">
        <v>13.922651933701655</v>
      </c>
      <c r="G21" s="24">
        <v>436</v>
      </c>
      <c r="H21" s="24">
        <v>0.16574585635359115</v>
      </c>
      <c r="I21" s="24">
        <v>13.259668508287293</v>
      </c>
      <c r="J21" s="24">
        <v>7.624309392265193</v>
      </c>
      <c r="K21" s="24">
        <v>0.33149171270718231</v>
      </c>
      <c r="L21" s="24">
        <v>5.8011049723756889</v>
      </c>
      <c r="M21" s="24">
        <v>7.7900552486187831</v>
      </c>
    </row>
    <row r="22" spans="1:13" x14ac:dyDescent="0.25">
      <c r="A22" s="18" t="s">
        <v>820</v>
      </c>
      <c r="B22" s="18"/>
      <c r="C22" s="19"/>
      <c r="D22" s="20"/>
      <c r="E22" s="20">
        <v>21.049723756906076</v>
      </c>
      <c r="F22" s="20">
        <v>13.922651933701655</v>
      </c>
      <c r="G22" s="20">
        <v>436</v>
      </c>
      <c r="H22" s="20">
        <v>0.16574585635359115</v>
      </c>
      <c r="I22" s="20">
        <v>13.259668508287293</v>
      </c>
      <c r="J22" s="20">
        <v>7.624309392265193</v>
      </c>
      <c r="K22" s="20">
        <v>0.33149171270718231</v>
      </c>
      <c r="L22" s="20">
        <v>5.8011049723756889</v>
      </c>
      <c r="M22" s="20">
        <v>7.7900552486187831</v>
      </c>
    </row>
    <row r="23" spans="1:13" x14ac:dyDescent="0.25">
      <c r="A23" s="23" t="s">
        <v>314</v>
      </c>
      <c r="B23" s="23" t="s">
        <v>341</v>
      </c>
      <c r="C23" s="23" t="s">
        <v>316</v>
      </c>
      <c r="D23" s="24">
        <v>6.0333333333333332</v>
      </c>
      <c r="E23" s="24">
        <v>32.983425414364646</v>
      </c>
      <c r="F23" s="24">
        <v>22.209944751381215</v>
      </c>
      <c r="G23" s="24">
        <v>479</v>
      </c>
      <c r="H23" s="24"/>
      <c r="I23" s="24">
        <v>26.187845303867405</v>
      </c>
      <c r="J23" s="24">
        <v>6.7955801104972373</v>
      </c>
      <c r="K23" s="24"/>
      <c r="L23" s="24">
        <v>15.745856353591162</v>
      </c>
      <c r="M23" s="24">
        <v>6.4640883977900554</v>
      </c>
    </row>
    <row r="24" spans="1:13" x14ac:dyDescent="0.25">
      <c r="A24" s="23" t="s">
        <v>314</v>
      </c>
      <c r="B24" s="23" t="s">
        <v>342</v>
      </c>
      <c r="C24" s="23" t="s">
        <v>315</v>
      </c>
      <c r="D24" s="24">
        <v>6.0333333333333332</v>
      </c>
      <c r="E24" s="24">
        <v>32.651933701657455</v>
      </c>
      <c r="F24" s="24">
        <v>20.883977900552487</v>
      </c>
      <c r="G24" s="24">
        <v>224</v>
      </c>
      <c r="H24" s="24"/>
      <c r="I24" s="24">
        <v>26.187845303867405</v>
      </c>
      <c r="J24" s="24">
        <v>6.4640883977900554</v>
      </c>
      <c r="K24" s="24"/>
      <c r="L24" s="24">
        <v>15.41436464088398</v>
      </c>
      <c r="M24" s="24">
        <v>5.4696132596685088</v>
      </c>
    </row>
    <row r="25" spans="1:13" x14ac:dyDescent="0.25">
      <c r="A25" s="23" t="s">
        <v>314</v>
      </c>
      <c r="B25" s="23" t="s">
        <v>345</v>
      </c>
      <c r="C25" s="23" t="s">
        <v>346</v>
      </c>
      <c r="D25" s="24">
        <v>6.0333333333333332</v>
      </c>
      <c r="E25" s="24">
        <v>33.646408839779006</v>
      </c>
      <c r="F25" s="24">
        <v>20.552486187845304</v>
      </c>
      <c r="G25" s="24">
        <v>246</v>
      </c>
      <c r="H25" s="24"/>
      <c r="I25" s="24">
        <v>27.348066298342541</v>
      </c>
      <c r="J25" s="24">
        <v>6.2983425414364635</v>
      </c>
      <c r="K25" s="24"/>
      <c r="L25" s="24">
        <v>15.414364640883978</v>
      </c>
      <c r="M25" s="24">
        <v>5.1381215469613259</v>
      </c>
    </row>
    <row r="26" spans="1:13" x14ac:dyDescent="0.25">
      <c r="A26" s="23" t="s">
        <v>314</v>
      </c>
      <c r="B26" s="23" t="s">
        <v>343</v>
      </c>
      <c r="C26" s="23" t="s">
        <v>344</v>
      </c>
      <c r="D26" s="24">
        <v>6.0333333333333332</v>
      </c>
      <c r="E26" s="24">
        <v>29.502762430939235</v>
      </c>
      <c r="F26" s="24">
        <v>19.88950276243094</v>
      </c>
      <c r="G26" s="24">
        <v>322</v>
      </c>
      <c r="H26" s="24"/>
      <c r="I26" s="24">
        <v>23.204419889502766</v>
      </c>
      <c r="J26" s="24">
        <v>6.2983425414364635</v>
      </c>
      <c r="K26" s="24"/>
      <c r="L26" s="24">
        <v>14.088397790055247</v>
      </c>
      <c r="M26" s="24">
        <v>5.8011049723756898</v>
      </c>
    </row>
    <row r="27" spans="1:13" ht="30" x14ac:dyDescent="0.25">
      <c r="A27" s="18" t="s">
        <v>821</v>
      </c>
      <c r="B27" s="18"/>
      <c r="C27" s="19"/>
      <c r="D27" s="20"/>
      <c r="E27" s="20">
        <f>+AVERAGE(E23:E26)</f>
        <v>32.196132596685089</v>
      </c>
      <c r="F27" s="20">
        <f>+AVERAGE(F23:F26)</f>
        <v>20.883977900552487</v>
      </c>
      <c r="G27" s="20">
        <v>1271</v>
      </c>
      <c r="H27" s="20" t="s">
        <v>22</v>
      </c>
      <c r="I27" s="20">
        <f t="shared" ref="I27:M27" si="1">+AVERAGE(I23:I26)</f>
        <v>25.732044198895032</v>
      </c>
      <c r="J27" s="20">
        <f t="shared" si="1"/>
        <v>6.4640883977900554</v>
      </c>
      <c r="K27" s="20" t="s">
        <v>22</v>
      </c>
      <c r="L27" s="20">
        <f t="shared" si="1"/>
        <v>15.16574585635359</v>
      </c>
      <c r="M27" s="20">
        <f t="shared" si="1"/>
        <v>5.7182320441988947</v>
      </c>
    </row>
    <row r="28" spans="1:13" ht="27.75" customHeight="1" x14ac:dyDescent="0.25">
      <c r="A28" s="23" t="s">
        <v>53</v>
      </c>
      <c r="B28" s="23" t="s">
        <v>356</v>
      </c>
      <c r="C28" s="23" t="s">
        <v>835</v>
      </c>
      <c r="D28" s="24">
        <v>6.0333333333333332</v>
      </c>
      <c r="E28" s="24">
        <v>36.298342541436469</v>
      </c>
      <c r="F28" s="24">
        <v>48.066298342541437</v>
      </c>
      <c r="G28" s="24">
        <v>343</v>
      </c>
      <c r="H28" s="24"/>
      <c r="I28" s="24">
        <v>32.154696132596683</v>
      </c>
      <c r="J28" s="24">
        <v>4.1436464088397784</v>
      </c>
      <c r="K28" s="24"/>
      <c r="L28" s="24">
        <v>44.088397790055254</v>
      </c>
      <c r="M28" s="24">
        <v>3.9779005524861875</v>
      </c>
    </row>
    <row r="29" spans="1:13" x14ac:dyDescent="0.25">
      <c r="A29" s="23" t="s">
        <v>53</v>
      </c>
      <c r="B29" s="23" t="s">
        <v>348</v>
      </c>
      <c r="C29" s="23" t="s">
        <v>280</v>
      </c>
      <c r="D29" s="24">
        <v>6.0333333333333332</v>
      </c>
      <c r="E29" s="24">
        <v>33.480662983425411</v>
      </c>
      <c r="F29" s="24">
        <v>34.972375690607734</v>
      </c>
      <c r="G29" s="24">
        <v>71</v>
      </c>
      <c r="H29" s="24"/>
      <c r="I29" s="24">
        <v>31.49171270718232</v>
      </c>
      <c r="J29" s="24">
        <v>1.988950276243094</v>
      </c>
      <c r="K29" s="24"/>
      <c r="L29" s="24">
        <v>29.66850828729282</v>
      </c>
      <c r="M29" s="24">
        <v>5.303867403314916</v>
      </c>
    </row>
    <row r="30" spans="1:13" x14ac:dyDescent="0.25">
      <c r="A30" s="23" t="s">
        <v>53</v>
      </c>
      <c r="B30" s="23" t="s">
        <v>364</v>
      </c>
      <c r="C30" s="23" t="s">
        <v>282</v>
      </c>
      <c r="D30" s="24">
        <v>6.0333333333333332</v>
      </c>
      <c r="E30" s="24">
        <v>37.292817679558013</v>
      </c>
      <c r="F30" s="24">
        <v>32.651933701657455</v>
      </c>
      <c r="G30" s="24">
        <v>796</v>
      </c>
      <c r="H30" s="24"/>
      <c r="I30" s="24">
        <v>32.983425414364639</v>
      </c>
      <c r="J30" s="24">
        <v>4.3093922651933694</v>
      </c>
      <c r="K30" s="24"/>
      <c r="L30" s="24">
        <v>29.66850828729282</v>
      </c>
      <c r="M30" s="24">
        <v>2.9834254143646404</v>
      </c>
    </row>
    <row r="31" spans="1:13" x14ac:dyDescent="0.25">
      <c r="A31" s="23" t="s">
        <v>53</v>
      </c>
      <c r="B31" s="23" t="s">
        <v>354</v>
      </c>
      <c r="C31" s="23" t="s">
        <v>355</v>
      </c>
      <c r="D31" s="24">
        <v>6.0333333333333332</v>
      </c>
      <c r="E31" s="24">
        <v>36.298342541436462</v>
      </c>
      <c r="F31" s="24">
        <v>32.486187845303874</v>
      </c>
      <c r="G31" s="24">
        <v>699</v>
      </c>
      <c r="H31" s="24">
        <v>0.16574585635359115</v>
      </c>
      <c r="I31" s="24">
        <v>31.49171270718232</v>
      </c>
      <c r="J31" s="24">
        <v>4.6408839779005522</v>
      </c>
      <c r="K31" s="24">
        <v>0.16574585635359115</v>
      </c>
      <c r="L31" s="24">
        <v>28.674033149171272</v>
      </c>
      <c r="M31" s="24">
        <v>3.6464088397790051</v>
      </c>
    </row>
    <row r="32" spans="1:13" ht="31.5" customHeight="1" x14ac:dyDescent="0.25">
      <c r="A32" s="23" t="s">
        <v>53</v>
      </c>
      <c r="B32" s="23" t="s">
        <v>359</v>
      </c>
      <c r="C32" s="23" t="s">
        <v>836</v>
      </c>
      <c r="D32" s="24">
        <v>6.0333333333333332</v>
      </c>
      <c r="E32" s="24">
        <v>39.116022099447513</v>
      </c>
      <c r="F32" s="24">
        <v>31.988950276243095</v>
      </c>
      <c r="G32" s="24">
        <v>362</v>
      </c>
      <c r="H32" s="24">
        <v>0.16574585635359115</v>
      </c>
      <c r="I32" s="24">
        <v>34.475138121546962</v>
      </c>
      <c r="J32" s="24">
        <v>4.4751381215469603</v>
      </c>
      <c r="K32" s="24">
        <v>0.16574585635359115</v>
      </c>
      <c r="L32" s="24">
        <v>28.50828729281768</v>
      </c>
      <c r="M32" s="24">
        <v>3.3149171270718227</v>
      </c>
    </row>
    <row r="33" spans="1:13" x14ac:dyDescent="0.25">
      <c r="A33" s="23" t="s">
        <v>53</v>
      </c>
      <c r="B33" s="23" t="s">
        <v>351</v>
      </c>
      <c r="C33" s="23" t="s">
        <v>281</v>
      </c>
      <c r="D33" s="24">
        <v>6.0333333333333332</v>
      </c>
      <c r="E33" s="24">
        <v>35.138121546961322</v>
      </c>
      <c r="F33" s="24">
        <v>30.497237569060772</v>
      </c>
      <c r="G33" s="24">
        <v>498</v>
      </c>
      <c r="H33" s="24"/>
      <c r="I33" s="24">
        <v>30.662983425414364</v>
      </c>
      <c r="J33" s="24">
        <v>4.4751381215469612</v>
      </c>
      <c r="K33" s="24"/>
      <c r="L33" s="24">
        <v>26.187845303867402</v>
      </c>
      <c r="M33" s="24">
        <v>4.3093922651933703</v>
      </c>
    </row>
    <row r="34" spans="1:13" x14ac:dyDescent="0.25">
      <c r="A34" s="23" t="s">
        <v>53</v>
      </c>
      <c r="B34" s="23" t="s">
        <v>352</v>
      </c>
      <c r="C34" s="23" t="s">
        <v>353</v>
      </c>
      <c r="D34" s="24">
        <v>3</v>
      </c>
      <c r="E34" s="24">
        <v>27.333333333333332</v>
      </c>
      <c r="F34" s="24">
        <v>23.333333333333336</v>
      </c>
      <c r="G34" s="24">
        <v>1027</v>
      </c>
      <c r="H34" s="24"/>
      <c r="I34" s="24">
        <v>27.333333333333332</v>
      </c>
      <c r="J34" s="24"/>
      <c r="K34" s="24"/>
      <c r="L34" s="24">
        <v>23.333333333333336</v>
      </c>
      <c r="M34" s="24"/>
    </row>
    <row r="35" spans="1:13" x14ac:dyDescent="0.25">
      <c r="A35" s="23" t="s">
        <v>53</v>
      </c>
      <c r="B35" s="23" t="s">
        <v>357</v>
      </c>
      <c r="C35" s="23" t="s">
        <v>358</v>
      </c>
      <c r="D35" s="24">
        <v>6.0333333333333332</v>
      </c>
      <c r="E35" s="24">
        <v>34.640883977900558</v>
      </c>
      <c r="F35" s="24">
        <v>22.375690607734807</v>
      </c>
      <c r="G35" s="24">
        <v>365</v>
      </c>
      <c r="H35" s="24"/>
      <c r="I35" s="24">
        <v>29.502762430939228</v>
      </c>
      <c r="J35" s="24">
        <v>5.1381215469613251</v>
      </c>
      <c r="K35" s="24"/>
      <c r="L35" s="24">
        <v>18.066298342541437</v>
      </c>
      <c r="M35" s="24">
        <v>4.3093922651933694</v>
      </c>
    </row>
    <row r="36" spans="1:13" x14ac:dyDescent="0.25">
      <c r="A36" s="23" t="s">
        <v>53</v>
      </c>
      <c r="B36" s="23" t="s">
        <v>360</v>
      </c>
      <c r="C36" s="23" t="s">
        <v>361</v>
      </c>
      <c r="D36" s="24">
        <v>6.0333333333333332</v>
      </c>
      <c r="E36" s="24">
        <v>31.988950276243095</v>
      </c>
      <c r="F36" s="24">
        <v>22.044198895027627</v>
      </c>
      <c r="G36" s="24">
        <v>595</v>
      </c>
      <c r="H36" s="24"/>
      <c r="I36" s="24">
        <v>28.839779005524864</v>
      </c>
      <c r="J36" s="24">
        <v>3.1491712707182322</v>
      </c>
      <c r="K36" s="24"/>
      <c r="L36" s="24">
        <v>16.077348066298342</v>
      </c>
      <c r="M36" s="24">
        <v>5.9668508287292807</v>
      </c>
    </row>
    <row r="37" spans="1:13" x14ac:dyDescent="0.25">
      <c r="A37" s="23" t="s">
        <v>53</v>
      </c>
      <c r="B37" s="23" t="s">
        <v>365</v>
      </c>
      <c r="C37" s="23" t="s">
        <v>366</v>
      </c>
      <c r="D37" s="24">
        <v>6.0333333333333332</v>
      </c>
      <c r="E37" s="24">
        <v>31.8232044198895</v>
      </c>
      <c r="F37" s="24">
        <v>21.878453038674028</v>
      </c>
      <c r="G37" s="24">
        <v>353</v>
      </c>
      <c r="H37" s="24"/>
      <c r="I37" s="24">
        <v>28.342541436464085</v>
      </c>
      <c r="J37" s="24">
        <v>3.4806629834254141</v>
      </c>
      <c r="K37" s="24"/>
      <c r="L37" s="24">
        <v>18.895027624309396</v>
      </c>
      <c r="M37" s="24">
        <v>2.9834254143646408</v>
      </c>
    </row>
    <row r="38" spans="1:13" x14ac:dyDescent="0.25">
      <c r="A38" s="23" t="s">
        <v>53</v>
      </c>
      <c r="B38" s="23" t="s">
        <v>362</v>
      </c>
      <c r="C38" s="23" t="s">
        <v>363</v>
      </c>
      <c r="D38" s="24">
        <v>6.0333333333333332</v>
      </c>
      <c r="E38" s="24">
        <v>38.121546961325969</v>
      </c>
      <c r="F38" s="24">
        <v>20.883977900552487</v>
      </c>
      <c r="G38" s="24">
        <v>752</v>
      </c>
      <c r="H38" s="24"/>
      <c r="I38" s="24">
        <v>33.480662983425418</v>
      </c>
      <c r="J38" s="24">
        <v>4.6408839779005522</v>
      </c>
      <c r="K38" s="24"/>
      <c r="L38" s="24">
        <v>16.740331491712709</v>
      </c>
      <c r="M38" s="24">
        <v>4.1436464088397784</v>
      </c>
    </row>
    <row r="39" spans="1:13" x14ac:dyDescent="0.25">
      <c r="A39" s="23" t="s">
        <v>53</v>
      </c>
      <c r="B39" s="23" t="s">
        <v>347</v>
      </c>
      <c r="C39" s="23" t="s">
        <v>283</v>
      </c>
      <c r="D39" s="24">
        <v>6.0333333333333332</v>
      </c>
      <c r="E39" s="24">
        <v>36.961325966850829</v>
      </c>
      <c r="F39" s="24">
        <v>19.226519337016576</v>
      </c>
      <c r="G39" s="24">
        <v>747</v>
      </c>
      <c r="H39" s="24"/>
      <c r="I39" s="24">
        <v>31.988950276243092</v>
      </c>
      <c r="J39" s="24">
        <v>4.9723756906077341</v>
      </c>
      <c r="K39" s="24"/>
      <c r="L39" s="24">
        <v>14.751381215469614</v>
      </c>
      <c r="M39" s="24">
        <v>4.4751381215469603</v>
      </c>
    </row>
    <row r="40" spans="1:13" x14ac:dyDescent="0.25">
      <c r="A40" s="23" t="s">
        <v>53</v>
      </c>
      <c r="B40" s="23" t="s">
        <v>349</v>
      </c>
      <c r="C40" s="23" t="s">
        <v>350</v>
      </c>
      <c r="D40" s="24">
        <v>4.5666666666666664</v>
      </c>
      <c r="E40" s="24">
        <v>24.087591240875913</v>
      </c>
      <c r="F40" s="24">
        <v>19.051094890510953</v>
      </c>
      <c r="G40" s="24">
        <v>406</v>
      </c>
      <c r="H40" s="24">
        <v>0.21897810218978103</v>
      </c>
      <c r="I40" s="24">
        <v>21.678832116788321</v>
      </c>
      <c r="J40" s="24">
        <v>2.1897810218978102</v>
      </c>
      <c r="K40" s="24">
        <v>0</v>
      </c>
      <c r="L40" s="24">
        <v>16.861313868613141</v>
      </c>
      <c r="M40" s="24">
        <v>2.1897810218978102</v>
      </c>
    </row>
    <row r="41" spans="1:13" ht="38.25" customHeight="1" x14ac:dyDescent="0.25">
      <c r="A41" s="23" t="s">
        <v>53</v>
      </c>
      <c r="B41" s="23" t="s">
        <v>792</v>
      </c>
      <c r="C41" s="23" t="s">
        <v>837</v>
      </c>
      <c r="D41" s="24" t="s">
        <v>793</v>
      </c>
      <c r="E41" s="24" t="s">
        <v>793</v>
      </c>
      <c r="F41" s="24" t="s">
        <v>793</v>
      </c>
      <c r="G41" s="24" t="s">
        <v>793</v>
      </c>
      <c r="H41" s="24" t="s">
        <v>793</v>
      </c>
      <c r="I41" s="24" t="s">
        <v>793</v>
      </c>
      <c r="J41" s="24" t="s">
        <v>793</v>
      </c>
      <c r="K41" s="24" t="s">
        <v>793</v>
      </c>
      <c r="L41" s="24" t="s">
        <v>793</v>
      </c>
      <c r="M41" s="24" t="s">
        <v>793</v>
      </c>
    </row>
    <row r="42" spans="1:13" ht="30.75" customHeight="1" x14ac:dyDescent="0.25">
      <c r="A42" s="23" t="s">
        <v>53</v>
      </c>
      <c r="B42" s="23" t="s">
        <v>794</v>
      </c>
      <c r="C42" s="23" t="s">
        <v>838</v>
      </c>
      <c r="D42" s="24" t="s">
        <v>793</v>
      </c>
      <c r="E42" s="24" t="s">
        <v>793</v>
      </c>
      <c r="F42" s="24" t="s">
        <v>793</v>
      </c>
      <c r="G42" s="24" t="s">
        <v>793</v>
      </c>
      <c r="H42" s="24" t="s">
        <v>793</v>
      </c>
      <c r="I42" s="24" t="s">
        <v>793</v>
      </c>
      <c r="J42" s="24" t="s">
        <v>793</v>
      </c>
      <c r="K42" s="24" t="s">
        <v>793</v>
      </c>
      <c r="L42" s="24" t="s">
        <v>793</v>
      </c>
      <c r="M42" s="24" t="s">
        <v>793</v>
      </c>
    </row>
    <row r="43" spans="1:13" ht="30" x14ac:dyDescent="0.25">
      <c r="A43" s="18" t="s">
        <v>799</v>
      </c>
      <c r="B43" s="18"/>
      <c r="C43" s="19"/>
      <c r="D43" s="20"/>
      <c r="E43" s="20">
        <f>+AVERAGE(E28:E40)</f>
        <v>34.044703505283415</v>
      </c>
      <c r="F43" s="20">
        <f>+AVERAGE(F28:F40)</f>
        <v>27.650480879097245</v>
      </c>
      <c r="G43" s="20">
        <v>7014</v>
      </c>
      <c r="H43" s="20">
        <f t="shared" ref="H43:M43" si="2">+AVERAGE(H28:H40)</f>
        <v>0.18348993829898777</v>
      </c>
      <c r="I43" s="20">
        <f t="shared" si="2"/>
        <v>30.340502314692742</v>
      </c>
      <c r="J43" s="20">
        <f t="shared" si="2"/>
        <v>3.9670121385651478</v>
      </c>
      <c r="K43" s="20">
        <f t="shared" si="2"/>
        <v>0.11049723756906077</v>
      </c>
      <c r="L43" s="20">
        <f t="shared" si="2"/>
        <v>23.963124157905789</v>
      </c>
      <c r="M43" s="20">
        <f t="shared" si="2"/>
        <v>3.9670121385651487</v>
      </c>
    </row>
    <row r="44" spans="1:13" x14ac:dyDescent="0.25">
      <c r="A44" s="23" t="s">
        <v>20</v>
      </c>
      <c r="B44" s="23" t="s">
        <v>400</v>
      </c>
      <c r="C44" s="23" t="s">
        <v>251</v>
      </c>
      <c r="D44" s="24">
        <v>6.0333333333333332</v>
      </c>
      <c r="E44" s="24">
        <v>79.39226519337015</v>
      </c>
      <c r="F44" s="24">
        <v>71.104972375690622</v>
      </c>
      <c r="G44" s="24">
        <v>670</v>
      </c>
      <c r="H44" s="24">
        <v>0.16574585635359115</v>
      </c>
      <c r="I44" s="24">
        <v>59.171270718232037</v>
      </c>
      <c r="J44" s="24">
        <v>20.055248618784528</v>
      </c>
      <c r="K44" s="24">
        <v>0.16574585635359115</v>
      </c>
      <c r="L44" s="24">
        <v>51.049723756906076</v>
      </c>
      <c r="M44" s="24">
        <v>19.889502762430936</v>
      </c>
    </row>
    <row r="45" spans="1:13" x14ac:dyDescent="0.25">
      <c r="A45" s="23" t="s">
        <v>20</v>
      </c>
      <c r="B45" s="23" t="s">
        <v>409</v>
      </c>
      <c r="C45" s="23" t="s">
        <v>250</v>
      </c>
      <c r="D45" s="24">
        <v>6.0333333333333332</v>
      </c>
      <c r="E45" s="24">
        <v>59.502762430939221</v>
      </c>
      <c r="F45" s="24">
        <v>70.110497237569064</v>
      </c>
      <c r="G45" s="24">
        <v>614</v>
      </c>
      <c r="H45" s="24">
        <v>0.16574585635359115</v>
      </c>
      <c r="I45" s="24">
        <v>45.414364640883981</v>
      </c>
      <c r="J45" s="24">
        <v>13.922651933701657</v>
      </c>
      <c r="K45" s="24">
        <v>0.33149171270718231</v>
      </c>
      <c r="L45" s="24">
        <v>53.867403314917127</v>
      </c>
      <c r="M45" s="24">
        <v>15.91160220994475</v>
      </c>
    </row>
    <row r="46" spans="1:13" ht="30.75" customHeight="1" x14ac:dyDescent="0.25">
      <c r="A46" s="23" t="s">
        <v>20</v>
      </c>
      <c r="B46" s="23" t="s">
        <v>382</v>
      </c>
      <c r="C46" s="23" t="s">
        <v>839</v>
      </c>
      <c r="D46" s="24">
        <v>6.0333333333333332</v>
      </c>
      <c r="E46" s="24">
        <v>81.04972375690609</v>
      </c>
      <c r="F46" s="24">
        <v>66.961325966850836</v>
      </c>
      <c r="G46" s="24">
        <v>797</v>
      </c>
      <c r="H46" s="24">
        <v>0.16574585635359115</v>
      </c>
      <c r="I46" s="24">
        <v>61.657458563535911</v>
      </c>
      <c r="J46" s="24">
        <v>19.226519337016576</v>
      </c>
      <c r="K46" s="24">
        <v>0.16574585635359115</v>
      </c>
      <c r="L46" s="24">
        <v>50.718232044198892</v>
      </c>
      <c r="M46" s="24">
        <v>16.077348066298342</v>
      </c>
    </row>
    <row r="47" spans="1:13" x14ac:dyDescent="0.25">
      <c r="A47" s="23" t="s">
        <v>20</v>
      </c>
      <c r="B47" s="23" t="s">
        <v>413</v>
      </c>
      <c r="C47" s="23" t="s">
        <v>414</v>
      </c>
      <c r="D47" s="24">
        <v>6.0333333333333332</v>
      </c>
      <c r="E47" s="24">
        <v>79.889502762430922</v>
      </c>
      <c r="F47" s="24">
        <v>66.961325966850836</v>
      </c>
      <c r="G47" s="24">
        <v>645</v>
      </c>
      <c r="H47" s="24"/>
      <c r="I47" s="24">
        <v>62.651933701657462</v>
      </c>
      <c r="J47" s="24">
        <v>17.237569060773485</v>
      </c>
      <c r="K47" s="24"/>
      <c r="L47" s="24">
        <v>51.546961325966855</v>
      </c>
      <c r="M47" s="24">
        <v>15.41436464088398</v>
      </c>
    </row>
    <row r="48" spans="1:13" x14ac:dyDescent="0.25">
      <c r="A48" s="23" t="s">
        <v>20</v>
      </c>
      <c r="B48" s="23" t="s">
        <v>392</v>
      </c>
      <c r="C48" s="23" t="s">
        <v>393</v>
      </c>
      <c r="D48" s="24">
        <v>6.0333333333333332</v>
      </c>
      <c r="E48" s="24">
        <v>71.93370165745857</v>
      </c>
      <c r="F48" s="24">
        <v>64.806629834254139</v>
      </c>
      <c r="G48" s="24">
        <v>1237</v>
      </c>
      <c r="H48" s="24">
        <v>0.16574585635359115</v>
      </c>
      <c r="I48" s="24">
        <v>55.193370165745861</v>
      </c>
      <c r="J48" s="24">
        <v>16.574585635359114</v>
      </c>
      <c r="K48" s="24">
        <v>0.16574585635359115</v>
      </c>
      <c r="L48" s="24">
        <v>52.707182320441987</v>
      </c>
      <c r="M48" s="24">
        <v>11.933701657458563</v>
      </c>
    </row>
    <row r="49" spans="1:13" x14ac:dyDescent="0.25">
      <c r="A49" s="23" t="s">
        <v>20</v>
      </c>
      <c r="B49" s="23" t="s">
        <v>391</v>
      </c>
      <c r="C49" s="23" t="s">
        <v>252</v>
      </c>
      <c r="D49" s="24">
        <v>6.0333333333333332</v>
      </c>
      <c r="E49" s="24">
        <v>69.613259668508292</v>
      </c>
      <c r="F49" s="24">
        <v>56.519337016574589</v>
      </c>
      <c r="G49" s="24">
        <v>742</v>
      </c>
      <c r="H49" s="24">
        <v>0.16574585635359115</v>
      </c>
      <c r="I49" s="24">
        <v>51.712707182320436</v>
      </c>
      <c r="J49" s="24">
        <v>17.734806629834253</v>
      </c>
      <c r="K49" s="24">
        <v>0.16574585635359115</v>
      </c>
      <c r="L49" s="24">
        <v>40.939226519337012</v>
      </c>
      <c r="M49" s="24">
        <v>15.414364640883978</v>
      </c>
    </row>
    <row r="50" spans="1:13" ht="28.5" customHeight="1" x14ac:dyDescent="0.25">
      <c r="A50" s="23" t="s">
        <v>20</v>
      </c>
      <c r="B50" s="23" t="s">
        <v>374</v>
      </c>
      <c r="C50" s="23" t="s">
        <v>840</v>
      </c>
      <c r="D50" s="24">
        <v>6.0333333333333332</v>
      </c>
      <c r="E50" s="24">
        <v>77.237569060773481</v>
      </c>
      <c r="F50" s="24">
        <v>56.519337016574568</v>
      </c>
      <c r="G50" s="24">
        <v>700</v>
      </c>
      <c r="H50" s="24">
        <v>0.16574585635359115</v>
      </c>
      <c r="I50" s="24">
        <v>58.011049723756905</v>
      </c>
      <c r="J50" s="24">
        <v>19.060773480662981</v>
      </c>
      <c r="K50" s="24">
        <v>0.16574585635359115</v>
      </c>
      <c r="L50" s="24">
        <v>38.950276243093917</v>
      </c>
      <c r="M50" s="24">
        <v>17.403314917127069</v>
      </c>
    </row>
    <row r="51" spans="1:13" x14ac:dyDescent="0.25">
      <c r="A51" s="23" t="s">
        <v>20</v>
      </c>
      <c r="B51" s="23" t="s">
        <v>387</v>
      </c>
      <c r="C51" s="23" t="s">
        <v>388</v>
      </c>
      <c r="D51" s="24">
        <v>6.0333333333333332</v>
      </c>
      <c r="E51" s="24">
        <v>66.298342541436483</v>
      </c>
      <c r="F51" s="24">
        <v>50.552486187845304</v>
      </c>
      <c r="G51" s="24">
        <v>597</v>
      </c>
      <c r="H51" s="24">
        <v>0.16574585635359115</v>
      </c>
      <c r="I51" s="24">
        <v>49.060773480662981</v>
      </c>
      <c r="J51" s="24">
        <v>17.071823204419889</v>
      </c>
      <c r="K51" s="24">
        <v>0.33149171270718231</v>
      </c>
      <c r="L51" s="24">
        <v>34.806629834254146</v>
      </c>
      <c r="M51" s="24">
        <v>15.414364640883978</v>
      </c>
    </row>
    <row r="52" spans="1:13" x14ac:dyDescent="0.25">
      <c r="A52" s="23" t="s">
        <v>20</v>
      </c>
      <c r="B52" s="23" t="s">
        <v>412</v>
      </c>
      <c r="C52" s="23" t="s">
        <v>254</v>
      </c>
      <c r="D52" s="24">
        <v>6.0333333333333332</v>
      </c>
      <c r="E52" s="24">
        <v>60.165745856353581</v>
      </c>
      <c r="F52" s="24">
        <v>50.220994475138113</v>
      </c>
      <c r="G52" s="24">
        <v>431</v>
      </c>
      <c r="H52" s="24">
        <v>0.16574585635359115</v>
      </c>
      <c r="I52" s="24">
        <v>44.254143646408835</v>
      </c>
      <c r="J52" s="24">
        <v>15.745856353591162</v>
      </c>
      <c r="K52" s="24">
        <v>0.16574585635359115</v>
      </c>
      <c r="L52" s="24">
        <v>36.298342541436462</v>
      </c>
      <c r="M52" s="24">
        <v>13.756906077348066</v>
      </c>
    </row>
    <row r="53" spans="1:13" x14ac:dyDescent="0.25">
      <c r="A53" s="23" t="s">
        <v>20</v>
      </c>
      <c r="B53" s="23" t="s">
        <v>383</v>
      </c>
      <c r="C53" s="23" t="s">
        <v>384</v>
      </c>
      <c r="D53" s="24">
        <v>6.0333333333333332</v>
      </c>
      <c r="E53" s="24">
        <v>64.475138121546976</v>
      </c>
      <c r="F53" s="24">
        <v>48.066298342541437</v>
      </c>
      <c r="G53" s="24">
        <v>1201</v>
      </c>
      <c r="H53" s="24">
        <v>0.16574585635359115</v>
      </c>
      <c r="I53" s="24">
        <v>47.900552486187848</v>
      </c>
      <c r="J53" s="24">
        <v>16.408839779005525</v>
      </c>
      <c r="K53" s="24">
        <v>0.16574585635359115</v>
      </c>
      <c r="L53" s="24">
        <v>33.149171270718234</v>
      </c>
      <c r="M53" s="24">
        <v>14.751381215469612</v>
      </c>
    </row>
    <row r="54" spans="1:13" x14ac:dyDescent="0.25">
      <c r="A54" s="23" t="s">
        <v>20</v>
      </c>
      <c r="B54" s="23" t="s">
        <v>404</v>
      </c>
      <c r="C54" s="23" t="s">
        <v>405</v>
      </c>
      <c r="D54" s="24">
        <v>6.0333333333333332</v>
      </c>
      <c r="E54" s="24">
        <v>60</v>
      </c>
      <c r="F54" s="24">
        <v>47.569060773480672</v>
      </c>
      <c r="G54" s="24">
        <v>684</v>
      </c>
      <c r="H54" s="24">
        <v>0.16574585635359115</v>
      </c>
      <c r="I54" s="24">
        <v>40.939226519337019</v>
      </c>
      <c r="J54" s="24">
        <v>18.895027624309392</v>
      </c>
      <c r="K54" s="24">
        <v>0.16574585635359115</v>
      </c>
      <c r="L54" s="24">
        <v>30.662983425414367</v>
      </c>
      <c r="M54" s="24">
        <v>16.740331491712709</v>
      </c>
    </row>
    <row r="55" spans="1:13" x14ac:dyDescent="0.25">
      <c r="A55" s="23" t="s">
        <v>20</v>
      </c>
      <c r="B55" s="23" t="s">
        <v>406</v>
      </c>
      <c r="C55" s="23" t="s">
        <v>255</v>
      </c>
      <c r="D55" s="24">
        <v>6.0333333333333332</v>
      </c>
      <c r="E55" s="24">
        <v>60.331491712707169</v>
      </c>
      <c r="F55" s="24">
        <v>46.574585635359099</v>
      </c>
      <c r="G55" s="24">
        <v>865</v>
      </c>
      <c r="H55" s="24">
        <v>0.16574585635359115</v>
      </c>
      <c r="I55" s="24">
        <v>44.751381215469614</v>
      </c>
      <c r="J55" s="24">
        <v>15.41436464088398</v>
      </c>
      <c r="K55" s="24">
        <v>0.16574585635359115</v>
      </c>
      <c r="L55" s="24">
        <v>30.331491712707184</v>
      </c>
      <c r="M55" s="24">
        <v>16.077348066298345</v>
      </c>
    </row>
    <row r="56" spans="1:13" x14ac:dyDescent="0.25">
      <c r="A56" s="23" t="s">
        <v>20</v>
      </c>
      <c r="B56" s="23" t="s">
        <v>376</v>
      </c>
      <c r="C56" s="23" t="s">
        <v>377</v>
      </c>
      <c r="D56" s="24">
        <v>6.0333333333333332</v>
      </c>
      <c r="E56" s="24">
        <v>61.49171270718233</v>
      </c>
      <c r="F56" s="24">
        <v>45.414364640883981</v>
      </c>
      <c r="G56" s="24">
        <v>962</v>
      </c>
      <c r="H56" s="24">
        <v>0.16574585635359115</v>
      </c>
      <c r="I56" s="24">
        <v>43.093922651933703</v>
      </c>
      <c r="J56" s="24">
        <v>18.232044198895029</v>
      </c>
      <c r="K56" s="24">
        <v>0.16574585635359115</v>
      </c>
      <c r="L56" s="24">
        <v>29.171270718232044</v>
      </c>
      <c r="M56" s="24">
        <v>16.077348066298342</v>
      </c>
    </row>
    <row r="57" spans="1:13" x14ac:dyDescent="0.25">
      <c r="A57" s="23" t="s">
        <v>20</v>
      </c>
      <c r="B57" s="23" t="s">
        <v>369</v>
      </c>
      <c r="C57" s="23" t="s">
        <v>258</v>
      </c>
      <c r="D57" s="24">
        <v>6.0333333333333332</v>
      </c>
      <c r="E57" s="24">
        <v>73.425414364640886</v>
      </c>
      <c r="F57" s="24">
        <v>45.082872928176776</v>
      </c>
      <c r="G57" s="24">
        <v>1131</v>
      </c>
      <c r="H57" s="24">
        <v>0.16574585635359115</v>
      </c>
      <c r="I57" s="24">
        <v>54.033149171270715</v>
      </c>
      <c r="J57" s="24">
        <v>19.226519337016573</v>
      </c>
      <c r="K57" s="24">
        <v>0</v>
      </c>
      <c r="L57" s="24">
        <v>27.348066298342541</v>
      </c>
      <c r="M57" s="24">
        <v>17.734806629834257</v>
      </c>
    </row>
    <row r="58" spans="1:13" x14ac:dyDescent="0.25">
      <c r="A58" s="23" t="s">
        <v>20</v>
      </c>
      <c r="B58" s="23" t="s">
        <v>375</v>
      </c>
      <c r="C58" s="23" t="s">
        <v>260</v>
      </c>
      <c r="D58" s="24">
        <v>6.0333333333333332</v>
      </c>
      <c r="E58" s="24">
        <v>65.469613259668506</v>
      </c>
      <c r="F58" s="24">
        <v>44.917127071823202</v>
      </c>
      <c r="G58" s="24">
        <v>780</v>
      </c>
      <c r="H58" s="24">
        <v>0.16574585635359115</v>
      </c>
      <c r="I58" s="24">
        <v>48.066298342541437</v>
      </c>
      <c r="J58" s="24">
        <v>17.237569060773481</v>
      </c>
      <c r="K58" s="24">
        <v>0.16574585635359115</v>
      </c>
      <c r="L58" s="24">
        <v>30.662983425414367</v>
      </c>
      <c r="M58" s="24">
        <v>14.088397790055248</v>
      </c>
    </row>
    <row r="59" spans="1:13" x14ac:dyDescent="0.25">
      <c r="A59" s="23" t="s">
        <v>20</v>
      </c>
      <c r="B59" s="23" t="s">
        <v>394</v>
      </c>
      <c r="C59" s="23" t="s">
        <v>395</v>
      </c>
      <c r="D59" s="24">
        <v>6.0333333333333332</v>
      </c>
      <c r="E59" s="24">
        <v>66.464088397790064</v>
      </c>
      <c r="F59" s="24">
        <v>44.917127071823202</v>
      </c>
      <c r="G59" s="24">
        <v>740</v>
      </c>
      <c r="H59" s="24">
        <v>0.16574585635359115</v>
      </c>
      <c r="I59" s="24">
        <v>46.408839779005525</v>
      </c>
      <c r="J59" s="24">
        <v>19.88950276243094</v>
      </c>
      <c r="K59" s="24">
        <v>0.16574585635359115</v>
      </c>
      <c r="L59" s="24">
        <v>27.845303867403317</v>
      </c>
      <c r="M59" s="24">
        <v>16.906077348066301</v>
      </c>
    </row>
    <row r="60" spans="1:13" x14ac:dyDescent="0.25">
      <c r="A60" s="23" t="s">
        <v>20</v>
      </c>
      <c r="B60" s="23" t="s">
        <v>398</v>
      </c>
      <c r="C60" s="23" t="s">
        <v>399</v>
      </c>
      <c r="D60" s="24">
        <v>6.0333333333333332</v>
      </c>
      <c r="E60" s="24">
        <v>64.475138121546962</v>
      </c>
      <c r="F60" s="24">
        <v>44.41988950276243</v>
      </c>
      <c r="G60" s="24">
        <v>1212</v>
      </c>
      <c r="H60" s="24">
        <v>0.16574585635359115</v>
      </c>
      <c r="I60" s="24">
        <v>47.071823204419893</v>
      </c>
      <c r="J60" s="24">
        <v>17.237569060773481</v>
      </c>
      <c r="K60" s="24">
        <v>0.16574585635359115</v>
      </c>
      <c r="L60" s="24">
        <v>30</v>
      </c>
      <c r="M60" s="24">
        <v>14.254143646408842</v>
      </c>
    </row>
    <row r="61" spans="1:13" x14ac:dyDescent="0.25">
      <c r="A61" s="23" t="s">
        <v>20</v>
      </c>
      <c r="B61" s="23" t="s">
        <v>389</v>
      </c>
      <c r="C61" s="23" t="s">
        <v>253</v>
      </c>
      <c r="D61" s="24">
        <v>6.0333333333333332</v>
      </c>
      <c r="E61" s="24">
        <v>67.292817679557999</v>
      </c>
      <c r="F61" s="24">
        <v>43.922651933701651</v>
      </c>
      <c r="G61" s="24">
        <v>761</v>
      </c>
      <c r="H61" s="24">
        <v>0.16574585635359115</v>
      </c>
      <c r="I61" s="24">
        <v>48.895027624309392</v>
      </c>
      <c r="J61" s="24">
        <v>18.232044198895029</v>
      </c>
      <c r="K61" s="24">
        <v>0.16574585635359115</v>
      </c>
      <c r="L61" s="24">
        <v>28.1767955801105</v>
      </c>
      <c r="M61" s="24">
        <v>15.580110497237568</v>
      </c>
    </row>
    <row r="62" spans="1:13" x14ac:dyDescent="0.25">
      <c r="A62" s="23" t="s">
        <v>20</v>
      </c>
      <c r="B62" s="23" t="s">
        <v>370</v>
      </c>
      <c r="C62" s="23" t="s">
        <v>371</v>
      </c>
      <c r="D62" s="24">
        <v>6.0333333333333332</v>
      </c>
      <c r="E62" s="24">
        <v>73.093922651933696</v>
      </c>
      <c r="F62" s="24">
        <v>43.756906077348056</v>
      </c>
      <c r="G62" s="24">
        <v>659</v>
      </c>
      <c r="H62" s="24">
        <v>0.16574585635359115</v>
      </c>
      <c r="I62" s="24">
        <v>56.187845303867398</v>
      </c>
      <c r="J62" s="24">
        <v>16.740331491712709</v>
      </c>
      <c r="K62" s="24">
        <v>0.16574585635359115</v>
      </c>
      <c r="L62" s="24">
        <v>28.342541436464089</v>
      </c>
      <c r="M62" s="24">
        <v>15.248618784530388</v>
      </c>
    </row>
    <row r="63" spans="1:13" x14ac:dyDescent="0.25">
      <c r="A63" s="23" t="s">
        <v>20</v>
      </c>
      <c r="B63" s="23" t="s">
        <v>390</v>
      </c>
      <c r="C63" s="23" t="s">
        <v>257</v>
      </c>
      <c r="D63" s="24">
        <v>6.0333333333333332</v>
      </c>
      <c r="E63" s="24">
        <v>63.977900552486176</v>
      </c>
      <c r="F63" s="24">
        <v>41.602209944751365</v>
      </c>
      <c r="G63" s="24">
        <v>844</v>
      </c>
      <c r="H63" s="24">
        <v>0.16574585635359115</v>
      </c>
      <c r="I63" s="24">
        <v>45.911602209944746</v>
      </c>
      <c r="J63" s="24">
        <v>17.900552486187848</v>
      </c>
      <c r="K63" s="24">
        <v>0.16574585635359115</v>
      </c>
      <c r="L63" s="24">
        <v>26.187845303867402</v>
      </c>
      <c r="M63" s="24">
        <v>15.24861878453039</v>
      </c>
    </row>
    <row r="64" spans="1:13" x14ac:dyDescent="0.25">
      <c r="A64" s="23" t="s">
        <v>20</v>
      </c>
      <c r="B64" s="23" t="s">
        <v>417</v>
      </c>
      <c r="C64" s="23" t="s">
        <v>256</v>
      </c>
      <c r="D64" s="24">
        <v>6.0333333333333332</v>
      </c>
      <c r="E64" s="24">
        <v>61.988950276243095</v>
      </c>
      <c r="F64" s="24">
        <v>41.270718232044189</v>
      </c>
      <c r="G64" s="24">
        <v>603</v>
      </c>
      <c r="H64" s="24"/>
      <c r="I64" s="24">
        <v>46.408839779005525</v>
      </c>
      <c r="J64" s="24">
        <v>15.580110497237568</v>
      </c>
      <c r="K64" s="24"/>
      <c r="L64" s="24">
        <v>28.342541436464089</v>
      </c>
      <c r="M64" s="24">
        <v>12.928176795580111</v>
      </c>
    </row>
    <row r="65" spans="1:13" x14ac:dyDescent="0.25">
      <c r="A65" s="23" t="s">
        <v>20</v>
      </c>
      <c r="B65" s="23" t="s">
        <v>378</v>
      </c>
      <c r="C65" s="23" t="s">
        <v>379</v>
      </c>
      <c r="D65" s="24">
        <v>6.0333333333333332</v>
      </c>
      <c r="E65" s="24">
        <v>67.292817679558013</v>
      </c>
      <c r="F65" s="24">
        <v>40.441988950276247</v>
      </c>
      <c r="G65" s="24">
        <v>783</v>
      </c>
      <c r="H65" s="24">
        <v>0.16574585635359115</v>
      </c>
      <c r="I65" s="24">
        <v>51.546961325966855</v>
      </c>
      <c r="J65" s="24">
        <v>15.580110497237568</v>
      </c>
      <c r="K65" s="24">
        <v>0.16574585635359115</v>
      </c>
      <c r="L65" s="24">
        <v>26.850828729281769</v>
      </c>
      <c r="M65" s="24">
        <v>13.425414364640885</v>
      </c>
    </row>
    <row r="66" spans="1:13" x14ac:dyDescent="0.25">
      <c r="A66" s="23" t="s">
        <v>20</v>
      </c>
      <c r="B66" s="23" t="s">
        <v>372</v>
      </c>
      <c r="C66" s="23" t="s">
        <v>373</v>
      </c>
      <c r="D66" s="24">
        <v>6.0333333333333332</v>
      </c>
      <c r="E66" s="24">
        <v>66.46408839779005</v>
      </c>
      <c r="F66" s="24">
        <v>38.618784530386741</v>
      </c>
      <c r="G66" s="24">
        <v>1174</v>
      </c>
      <c r="H66" s="24">
        <v>0.16574585635359115</v>
      </c>
      <c r="I66" s="24">
        <v>49.889502762430936</v>
      </c>
      <c r="J66" s="24">
        <v>16.408839779005525</v>
      </c>
      <c r="K66" s="24">
        <v>0.16574585635359115</v>
      </c>
      <c r="L66" s="24">
        <v>28.50828729281768</v>
      </c>
      <c r="M66" s="24">
        <v>9.94475138121547</v>
      </c>
    </row>
    <row r="67" spans="1:13" x14ac:dyDescent="0.25">
      <c r="A67" s="23" t="s">
        <v>20</v>
      </c>
      <c r="B67" s="23" t="s">
        <v>385</v>
      </c>
      <c r="C67" s="23" t="s">
        <v>386</v>
      </c>
      <c r="D67" s="24">
        <v>3</v>
      </c>
      <c r="E67" s="24">
        <v>61.333333333333329</v>
      </c>
      <c r="F67" s="24">
        <v>38.333333333333336</v>
      </c>
      <c r="G67" s="24">
        <v>900</v>
      </c>
      <c r="H67" s="24"/>
      <c r="I67" s="24">
        <v>46.333333333333329</v>
      </c>
      <c r="J67" s="24">
        <v>15</v>
      </c>
      <c r="K67" s="24"/>
      <c r="L67" s="24">
        <v>26.333333333333336</v>
      </c>
      <c r="M67" s="24">
        <v>12.000000000000002</v>
      </c>
    </row>
    <row r="68" spans="1:13" x14ac:dyDescent="0.25">
      <c r="A68" s="23" t="s">
        <v>20</v>
      </c>
      <c r="B68" s="23" t="s">
        <v>419</v>
      </c>
      <c r="C68" s="23" t="s">
        <v>420</v>
      </c>
      <c r="D68" s="24">
        <v>6.0333333333333332</v>
      </c>
      <c r="E68" s="24">
        <v>73.756906077348063</v>
      </c>
      <c r="F68" s="24">
        <v>38.121546961325969</v>
      </c>
      <c r="G68" s="24">
        <v>544</v>
      </c>
      <c r="H68" s="24"/>
      <c r="I68" s="24">
        <v>57.348066298342545</v>
      </c>
      <c r="J68" s="24">
        <v>16.408839779005525</v>
      </c>
      <c r="K68" s="24"/>
      <c r="L68" s="24">
        <v>21.878453038674035</v>
      </c>
      <c r="M68" s="24">
        <v>16.243093922651937</v>
      </c>
    </row>
    <row r="69" spans="1:13" x14ac:dyDescent="0.25">
      <c r="A69" s="23" t="s">
        <v>20</v>
      </c>
      <c r="B69" s="23" t="s">
        <v>407</v>
      </c>
      <c r="C69" s="23" t="s">
        <v>408</v>
      </c>
      <c r="D69" s="24">
        <v>6.0333333333333332</v>
      </c>
      <c r="E69" s="24">
        <v>92.48618784530386</v>
      </c>
      <c r="F69" s="24">
        <v>37.790055248618792</v>
      </c>
      <c r="G69" s="24">
        <v>1258</v>
      </c>
      <c r="H69" s="24">
        <v>0.16574585635359115</v>
      </c>
      <c r="I69" s="24">
        <v>72.762430939226519</v>
      </c>
      <c r="J69" s="24">
        <v>19.558011049723756</v>
      </c>
      <c r="K69" s="24">
        <v>0</v>
      </c>
      <c r="L69" s="24">
        <v>18.563535911602209</v>
      </c>
      <c r="M69" s="24">
        <v>19.226519337016576</v>
      </c>
    </row>
    <row r="70" spans="1:13" x14ac:dyDescent="0.25">
      <c r="A70" s="23" t="s">
        <v>20</v>
      </c>
      <c r="B70" s="23" t="s">
        <v>410</v>
      </c>
      <c r="C70" s="23" t="s">
        <v>411</v>
      </c>
      <c r="D70" s="24">
        <v>6.0333333333333332</v>
      </c>
      <c r="E70" s="24">
        <v>70.607734806629836</v>
      </c>
      <c r="F70" s="24">
        <v>37.624309392265197</v>
      </c>
      <c r="G70" s="24">
        <v>607</v>
      </c>
      <c r="H70" s="24">
        <v>0.16574585635359115</v>
      </c>
      <c r="I70" s="24">
        <v>50.552486187845304</v>
      </c>
      <c r="J70" s="24">
        <v>19.88950276243094</v>
      </c>
      <c r="K70" s="24">
        <v>0.16574585635359115</v>
      </c>
      <c r="L70" s="24">
        <v>19.88950276243094</v>
      </c>
      <c r="M70" s="24">
        <v>17.569060773480665</v>
      </c>
    </row>
    <row r="71" spans="1:13" x14ac:dyDescent="0.25">
      <c r="A71" s="23" t="s">
        <v>20</v>
      </c>
      <c r="B71" s="23" t="s">
        <v>367</v>
      </c>
      <c r="C71" s="23" t="s">
        <v>368</v>
      </c>
      <c r="D71" s="24">
        <v>6.0333333333333332</v>
      </c>
      <c r="E71" s="24">
        <v>63.977900552486169</v>
      </c>
      <c r="F71" s="24">
        <v>37.292817679557999</v>
      </c>
      <c r="G71" s="24">
        <v>771</v>
      </c>
      <c r="H71" s="24">
        <v>0.16574585635359115</v>
      </c>
      <c r="I71" s="24">
        <v>49.060773480662981</v>
      </c>
      <c r="J71" s="24">
        <v>14.751381215469614</v>
      </c>
      <c r="K71" s="24">
        <v>0.16574585635359115</v>
      </c>
      <c r="L71" s="24">
        <v>22.872928176795579</v>
      </c>
      <c r="M71" s="24">
        <v>14.25414364640884</v>
      </c>
    </row>
    <row r="72" spans="1:13" x14ac:dyDescent="0.25">
      <c r="A72" s="23" t="s">
        <v>20</v>
      </c>
      <c r="B72" s="23" t="s">
        <v>401</v>
      </c>
      <c r="C72" s="23" t="s">
        <v>402</v>
      </c>
      <c r="D72" s="24">
        <v>6.0333333333333332</v>
      </c>
      <c r="E72" s="24">
        <v>64.806629834254139</v>
      </c>
      <c r="F72" s="24">
        <v>36.629834254143653</v>
      </c>
      <c r="G72" s="24">
        <v>1013</v>
      </c>
      <c r="H72" s="24">
        <v>0.16574585635359115</v>
      </c>
      <c r="I72" s="24">
        <v>46.574585635359114</v>
      </c>
      <c r="J72" s="24">
        <v>18.066298342541437</v>
      </c>
      <c r="K72" s="24">
        <v>0.16574585635359115</v>
      </c>
      <c r="L72" s="24">
        <v>19.88950276243094</v>
      </c>
      <c r="M72" s="24">
        <v>16.574585635359121</v>
      </c>
    </row>
    <row r="73" spans="1:13" ht="27.75" customHeight="1" x14ac:dyDescent="0.25">
      <c r="A73" s="23" t="s">
        <v>20</v>
      </c>
      <c r="B73" s="23" t="s">
        <v>418</v>
      </c>
      <c r="C73" s="23" t="s">
        <v>841</v>
      </c>
      <c r="D73" s="24">
        <v>3</v>
      </c>
      <c r="E73" s="24">
        <v>67</v>
      </c>
      <c r="F73" s="24">
        <v>35.666666666666664</v>
      </c>
      <c r="G73" s="24">
        <v>791</v>
      </c>
      <c r="H73" s="24"/>
      <c r="I73" s="24">
        <v>49.333333333333336</v>
      </c>
      <c r="J73" s="24">
        <v>17.666666666666668</v>
      </c>
      <c r="K73" s="24"/>
      <c r="L73" s="24">
        <v>24.333333333333336</v>
      </c>
      <c r="M73" s="24">
        <v>11.333333333333334</v>
      </c>
    </row>
    <row r="74" spans="1:13" x14ac:dyDescent="0.25">
      <c r="A74" s="23" t="s">
        <v>20</v>
      </c>
      <c r="B74" s="23" t="s">
        <v>415</v>
      </c>
      <c r="C74" s="23" t="s">
        <v>416</v>
      </c>
      <c r="D74" s="24">
        <v>5.3</v>
      </c>
      <c r="E74" s="24">
        <v>60.943396226415103</v>
      </c>
      <c r="F74" s="24">
        <v>35.471698113207559</v>
      </c>
      <c r="G74" s="24">
        <v>1197</v>
      </c>
      <c r="H74" s="24"/>
      <c r="I74" s="24">
        <v>44.905660377358494</v>
      </c>
      <c r="J74" s="24">
        <v>16.037735849056606</v>
      </c>
      <c r="K74" s="24"/>
      <c r="L74" s="24">
        <v>19.056603773584911</v>
      </c>
      <c r="M74" s="24">
        <v>16.415094339622645</v>
      </c>
    </row>
    <row r="75" spans="1:13" x14ac:dyDescent="0.25">
      <c r="A75" s="23" t="s">
        <v>20</v>
      </c>
      <c r="B75" s="23" t="s">
        <v>396</v>
      </c>
      <c r="C75" s="23" t="s">
        <v>397</v>
      </c>
      <c r="D75" s="24">
        <v>5.666666666666667</v>
      </c>
      <c r="E75" s="24">
        <v>59.823529411764696</v>
      </c>
      <c r="F75" s="24">
        <v>31.411764705882348</v>
      </c>
      <c r="G75" s="24">
        <v>843</v>
      </c>
      <c r="H75" s="24">
        <v>0.1764705882352941</v>
      </c>
      <c r="I75" s="24">
        <v>46.058823529411761</v>
      </c>
      <c r="J75" s="24">
        <v>13.588235294117645</v>
      </c>
      <c r="K75" s="24">
        <v>0.1764705882352941</v>
      </c>
      <c r="L75" s="24">
        <v>21.52941176470588</v>
      </c>
      <c r="M75" s="24">
        <v>9.7058823529411757</v>
      </c>
    </row>
    <row r="76" spans="1:13" x14ac:dyDescent="0.25">
      <c r="A76" s="23" t="s">
        <v>20</v>
      </c>
      <c r="B76" s="23" t="s">
        <v>421</v>
      </c>
      <c r="C76" s="23" t="s">
        <v>259</v>
      </c>
      <c r="D76" s="24">
        <v>6.0333333333333332</v>
      </c>
      <c r="E76" s="24">
        <v>60.165745856353595</v>
      </c>
      <c r="F76" s="24">
        <v>31.160220994475139</v>
      </c>
      <c r="G76" s="24">
        <v>755</v>
      </c>
      <c r="H76" s="24"/>
      <c r="I76" s="24">
        <v>45.414364640883988</v>
      </c>
      <c r="J76" s="24">
        <v>14.751381215469614</v>
      </c>
      <c r="K76" s="24"/>
      <c r="L76" s="24">
        <v>16.408839779005525</v>
      </c>
      <c r="M76" s="24">
        <v>14.751381215469614</v>
      </c>
    </row>
    <row r="77" spans="1:13" x14ac:dyDescent="0.25">
      <c r="A77" s="23" t="s">
        <v>20</v>
      </c>
      <c r="B77" s="23" t="s">
        <v>403</v>
      </c>
      <c r="C77" s="23" t="s">
        <v>261</v>
      </c>
      <c r="D77" s="24">
        <v>6.0333333333333332</v>
      </c>
      <c r="E77" s="24">
        <v>39.944751381215475</v>
      </c>
      <c r="F77" s="24">
        <v>29.502762430939228</v>
      </c>
      <c r="G77" s="24">
        <v>1207</v>
      </c>
      <c r="H77" s="24"/>
      <c r="I77" s="24">
        <v>23.370165745856358</v>
      </c>
      <c r="J77" s="24">
        <v>16.574585635359117</v>
      </c>
      <c r="K77" s="24"/>
      <c r="L77" s="24">
        <v>13.922651933701658</v>
      </c>
      <c r="M77" s="24">
        <v>15.58011049723757</v>
      </c>
    </row>
    <row r="78" spans="1:13" x14ac:dyDescent="0.25">
      <c r="A78" s="23" t="s">
        <v>20</v>
      </c>
      <c r="B78" s="23" t="s">
        <v>422</v>
      </c>
      <c r="C78" s="23" t="s">
        <v>423</v>
      </c>
      <c r="D78" s="24">
        <v>6.0333333333333332</v>
      </c>
      <c r="E78" s="24">
        <v>58.839779005524861</v>
      </c>
      <c r="F78" s="24">
        <v>28.839779005524864</v>
      </c>
      <c r="G78" s="24">
        <v>755</v>
      </c>
      <c r="H78" s="24"/>
      <c r="I78" s="24">
        <v>43.093922651933703</v>
      </c>
      <c r="J78" s="24">
        <v>15.745856353591162</v>
      </c>
      <c r="K78" s="24"/>
      <c r="L78" s="24">
        <v>13.756906077348068</v>
      </c>
      <c r="M78" s="24">
        <v>15.082872928176794</v>
      </c>
    </row>
    <row r="79" spans="1:13" x14ac:dyDescent="0.25">
      <c r="A79" s="23" t="s">
        <v>20</v>
      </c>
      <c r="B79" s="23" t="s">
        <v>380</v>
      </c>
      <c r="C79" s="23" t="s">
        <v>381</v>
      </c>
      <c r="D79" s="24">
        <v>6.0333333333333332</v>
      </c>
      <c r="E79" s="24">
        <v>47.403314917127069</v>
      </c>
      <c r="F79" s="24">
        <v>24.033149171270718</v>
      </c>
      <c r="G79" s="24">
        <v>926</v>
      </c>
      <c r="H79" s="24">
        <v>0.16574585635359115</v>
      </c>
      <c r="I79" s="24">
        <v>47.237569060773481</v>
      </c>
      <c r="J79" s="24"/>
      <c r="K79" s="24">
        <v>0.16574585635359115</v>
      </c>
      <c r="L79" s="24">
        <v>23.867403314917127</v>
      </c>
      <c r="M79" s="24"/>
    </row>
    <row r="80" spans="1:13" ht="30.75" customHeight="1" x14ac:dyDescent="0.25">
      <c r="A80" s="23" t="s">
        <v>20</v>
      </c>
      <c r="B80" s="23" t="s">
        <v>795</v>
      </c>
      <c r="C80" s="23" t="s">
        <v>842</v>
      </c>
      <c r="D80" s="24" t="s">
        <v>793</v>
      </c>
      <c r="E80" s="24" t="s">
        <v>793</v>
      </c>
      <c r="F80" s="24" t="s">
        <v>793</v>
      </c>
      <c r="G80" s="24" t="s">
        <v>793</v>
      </c>
      <c r="H80" s="24" t="s">
        <v>793</v>
      </c>
      <c r="I80" s="24" t="s">
        <v>793</v>
      </c>
      <c r="J80" s="24" t="s">
        <v>793</v>
      </c>
      <c r="K80" s="24" t="s">
        <v>793</v>
      </c>
      <c r="L80" s="24" t="s">
        <v>793</v>
      </c>
      <c r="M80" s="24" t="s">
        <v>793</v>
      </c>
    </row>
    <row r="81" spans="1:13" ht="32.25" customHeight="1" x14ac:dyDescent="0.25">
      <c r="A81" s="23" t="s">
        <v>20</v>
      </c>
      <c r="B81" s="23" t="s">
        <v>796</v>
      </c>
      <c r="C81" s="23" t="s">
        <v>843</v>
      </c>
      <c r="D81" s="24" t="s">
        <v>793</v>
      </c>
      <c r="E81" s="24" t="s">
        <v>793</v>
      </c>
      <c r="F81" s="24" t="s">
        <v>793</v>
      </c>
      <c r="G81" s="24" t="s">
        <v>793</v>
      </c>
      <c r="H81" s="24" t="s">
        <v>793</v>
      </c>
      <c r="I81" s="24" t="s">
        <v>793</v>
      </c>
      <c r="J81" s="24" t="s">
        <v>793</v>
      </c>
      <c r="K81" s="24" t="s">
        <v>793</v>
      </c>
      <c r="L81" s="24" t="s">
        <v>793</v>
      </c>
      <c r="M81" s="24" t="s">
        <v>793</v>
      </c>
    </row>
    <row r="82" spans="1:13" ht="32.25" customHeight="1" x14ac:dyDescent="0.25">
      <c r="A82" s="23" t="s">
        <v>20</v>
      </c>
      <c r="B82" s="23" t="s">
        <v>406</v>
      </c>
      <c r="C82" s="23" t="s">
        <v>844</v>
      </c>
      <c r="D82" s="24" t="s">
        <v>793</v>
      </c>
      <c r="E82" s="24" t="s">
        <v>793</v>
      </c>
      <c r="F82" s="24" t="s">
        <v>793</v>
      </c>
      <c r="G82" s="24" t="s">
        <v>793</v>
      </c>
      <c r="H82" s="24" t="s">
        <v>793</v>
      </c>
      <c r="I82" s="24" t="s">
        <v>793</v>
      </c>
      <c r="J82" s="24" t="s">
        <v>793</v>
      </c>
      <c r="K82" s="24" t="s">
        <v>793</v>
      </c>
      <c r="L82" s="24" t="s">
        <v>793</v>
      </c>
      <c r="M82" s="24" t="s">
        <v>793</v>
      </c>
    </row>
    <row r="83" spans="1:13" x14ac:dyDescent="0.25">
      <c r="A83" s="18" t="s">
        <v>800</v>
      </c>
      <c r="B83" s="18"/>
      <c r="C83" s="19"/>
      <c r="D83" s="20"/>
      <c r="E83" s="20">
        <f>+AVERAGE(E44:E79)</f>
        <v>66.178199336071799</v>
      </c>
      <c r="F83" s="20">
        <f>+AVERAGE(F44:F79)</f>
        <v>44.783595268608849</v>
      </c>
      <c r="G83" s="20">
        <v>30399</v>
      </c>
      <c r="H83" s="20">
        <f t="shared" ref="H83:M83" si="3">+AVERAGE(H44:H79)</f>
        <v>0.16614306864550599</v>
      </c>
      <c r="I83" s="20">
        <f t="shared" si="3"/>
        <v>49.452154428144887</v>
      </c>
      <c r="J83" s="20">
        <f t="shared" si="3"/>
        <v>17.075764395198295</v>
      </c>
      <c r="K83" s="20">
        <f t="shared" si="3"/>
        <v>0.16614306864550599</v>
      </c>
      <c r="L83" s="20">
        <f t="shared" si="3"/>
        <v>29.965735954434827</v>
      </c>
      <c r="M83" s="20">
        <f t="shared" si="3"/>
        <v>15.113059213052468</v>
      </c>
    </row>
    <row r="84" spans="1:13" x14ac:dyDescent="0.25">
      <c r="A84" s="23" t="s">
        <v>81</v>
      </c>
      <c r="B84" s="23" t="s">
        <v>424</v>
      </c>
      <c r="C84" s="23" t="s">
        <v>69</v>
      </c>
      <c r="D84" s="24">
        <v>6.0333333333333332</v>
      </c>
      <c r="E84" s="24">
        <v>54.530386740331487</v>
      </c>
      <c r="F84" s="24">
        <v>62.651933701657455</v>
      </c>
      <c r="G84" s="24">
        <v>449</v>
      </c>
      <c r="H84" s="24"/>
      <c r="I84" s="24">
        <v>40.44198895027624</v>
      </c>
      <c r="J84" s="24">
        <v>14.088397790055248</v>
      </c>
      <c r="K84" s="24"/>
      <c r="L84" s="24">
        <v>48.563535911602216</v>
      </c>
      <c r="M84" s="24">
        <v>14.088397790055248</v>
      </c>
    </row>
    <row r="85" spans="1:13" x14ac:dyDescent="0.25">
      <c r="A85" s="23" t="s">
        <v>81</v>
      </c>
      <c r="B85" s="23" t="s">
        <v>429</v>
      </c>
      <c r="C85" s="23" t="s">
        <v>430</v>
      </c>
      <c r="D85" s="24">
        <v>6.0333333333333332</v>
      </c>
      <c r="E85" s="24">
        <v>49.558011049723753</v>
      </c>
      <c r="F85" s="24">
        <v>35.469613259668506</v>
      </c>
      <c r="G85" s="24">
        <v>449</v>
      </c>
      <c r="H85" s="24">
        <v>0</v>
      </c>
      <c r="I85" s="24">
        <v>39.779005524861873</v>
      </c>
      <c r="J85" s="24">
        <v>9.7790055248618781</v>
      </c>
      <c r="K85" s="24">
        <v>0</v>
      </c>
      <c r="L85" s="24">
        <v>26.685082872928177</v>
      </c>
      <c r="M85" s="24">
        <v>8.7845303867403324</v>
      </c>
    </row>
    <row r="86" spans="1:13" x14ac:dyDescent="0.25">
      <c r="A86" s="23" t="s">
        <v>81</v>
      </c>
      <c r="B86" s="23" t="s">
        <v>427</v>
      </c>
      <c r="C86" s="23" t="s">
        <v>293</v>
      </c>
      <c r="D86" s="24">
        <v>6.0333333333333332</v>
      </c>
      <c r="E86" s="24">
        <v>56.02209944751381</v>
      </c>
      <c r="F86" s="24">
        <v>34.640883977900543</v>
      </c>
      <c r="G86" s="24">
        <v>512</v>
      </c>
      <c r="H86" s="24">
        <v>0.33149171270718231</v>
      </c>
      <c r="I86" s="24">
        <v>45.414364640883974</v>
      </c>
      <c r="J86" s="24">
        <v>10.276243093922654</v>
      </c>
      <c r="K86" s="24">
        <v>0.33149171270718231</v>
      </c>
      <c r="L86" s="24">
        <v>24.530386740331494</v>
      </c>
      <c r="M86" s="24">
        <v>9.7790055248618799</v>
      </c>
    </row>
    <row r="87" spans="1:13" x14ac:dyDescent="0.25">
      <c r="A87" s="23" t="s">
        <v>81</v>
      </c>
      <c r="B87" s="23" t="s">
        <v>428</v>
      </c>
      <c r="C87" s="23" t="s">
        <v>294</v>
      </c>
      <c r="D87" s="24">
        <v>6.0333333333333332</v>
      </c>
      <c r="E87" s="24">
        <v>44.917127071823195</v>
      </c>
      <c r="F87" s="24">
        <v>28.508287292817684</v>
      </c>
      <c r="G87" s="24">
        <v>795</v>
      </c>
      <c r="H87" s="24">
        <v>0.33149171270718231</v>
      </c>
      <c r="I87" s="24">
        <v>35.138121546961322</v>
      </c>
      <c r="J87" s="24">
        <v>9.4475138121546962</v>
      </c>
      <c r="K87" s="24">
        <v>0.33149171270718231</v>
      </c>
      <c r="L87" s="24">
        <v>21.049723756906079</v>
      </c>
      <c r="M87" s="24">
        <v>7.1270718232044192</v>
      </c>
    </row>
    <row r="88" spans="1:13" x14ac:dyDescent="0.25">
      <c r="A88" s="23" t="s">
        <v>81</v>
      </c>
      <c r="B88" s="23" t="s">
        <v>425</v>
      </c>
      <c r="C88" s="23" t="s">
        <v>426</v>
      </c>
      <c r="D88" s="24">
        <v>6.0333333333333332</v>
      </c>
      <c r="E88" s="24">
        <v>42.265193370165747</v>
      </c>
      <c r="F88" s="24">
        <v>25.524861878453038</v>
      </c>
      <c r="G88" s="24">
        <v>1217</v>
      </c>
      <c r="H88" s="24"/>
      <c r="I88" s="24">
        <v>31.491712707182323</v>
      </c>
      <c r="J88" s="24">
        <v>10.773480662983426</v>
      </c>
      <c r="K88" s="24"/>
      <c r="L88" s="24">
        <v>14.751381215469614</v>
      </c>
      <c r="M88" s="24">
        <v>10.773480662983426</v>
      </c>
    </row>
    <row r="89" spans="1:13" x14ac:dyDescent="0.25">
      <c r="A89" s="23" t="s">
        <v>81</v>
      </c>
      <c r="B89" s="23" t="s">
        <v>431</v>
      </c>
      <c r="C89" s="23" t="s">
        <v>295</v>
      </c>
      <c r="D89" s="24">
        <v>6.0333333333333332</v>
      </c>
      <c r="E89" s="24">
        <v>38.95027624309391</v>
      </c>
      <c r="F89" s="24">
        <v>23.701657458563531</v>
      </c>
      <c r="G89" s="24">
        <v>382</v>
      </c>
      <c r="H89" s="24"/>
      <c r="I89" s="24">
        <v>33.149171270718234</v>
      </c>
      <c r="J89" s="24">
        <v>5.8011049723756898</v>
      </c>
      <c r="K89" s="24"/>
      <c r="L89" s="24">
        <v>17.900552486187845</v>
      </c>
      <c r="M89" s="24">
        <v>5.8011049723756898</v>
      </c>
    </row>
    <row r="90" spans="1:13" ht="30" x14ac:dyDescent="0.25">
      <c r="A90" s="23" t="s">
        <v>81</v>
      </c>
      <c r="B90" s="23" t="s">
        <v>432</v>
      </c>
      <c r="C90" s="23" t="s">
        <v>433</v>
      </c>
      <c r="D90" s="24">
        <v>6.0333333333333332</v>
      </c>
      <c r="E90" s="24">
        <v>68.453038674033152</v>
      </c>
      <c r="F90" s="24">
        <v>14.41988950276243</v>
      </c>
      <c r="G90" s="24">
        <v>2049</v>
      </c>
      <c r="H90" s="24"/>
      <c r="I90" s="24">
        <v>62.983425414364646</v>
      </c>
      <c r="J90" s="24">
        <v>5.4696132596685079</v>
      </c>
      <c r="K90" s="24"/>
      <c r="L90" s="24">
        <v>9.2817679558011061</v>
      </c>
      <c r="M90" s="24">
        <v>5.1381215469613251</v>
      </c>
    </row>
    <row r="91" spans="1:13" ht="30" x14ac:dyDescent="0.25">
      <c r="A91" s="18" t="s">
        <v>801</v>
      </c>
      <c r="B91" s="18"/>
      <c r="C91" s="19"/>
      <c r="D91" s="20"/>
      <c r="E91" s="20">
        <f>+AVERAGE(E84:E90)</f>
        <v>50.670876085240721</v>
      </c>
      <c r="F91" s="20">
        <f>+AVERAGE(F84:F90)</f>
        <v>32.131018153117601</v>
      </c>
      <c r="G91" s="20">
        <v>5853</v>
      </c>
      <c r="H91" s="20">
        <f t="shared" ref="H91:M91" si="4">+AVERAGE(H84:H90)</f>
        <v>0.22099447513812154</v>
      </c>
      <c r="I91" s="20">
        <f t="shared" si="4"/>
        <v>41.199684293606943</v>
      </c>
      <c r="J91" s="20">
        <f t="shared" si="4"/>
        <v>9.3764798737174431</v>
      </c>
      <c r="K91" s="20">
        <f t="shared" si="4"/>
        <v>0.22099447513812154</v>
      </c>
      <c r="L91" s="20">
        <f t="shared" si="4"/>
        <v>23.251775848460934</v>
      </c>
      <c r="M91" s="20">
        <f t="shared" si="4"/>
        <v>8.7845303867403306</v>
      </c>
    </row>
    <row r="92" spans="1:13" x14ac:dyDescent="0.25">
      <c r="A92" s="23" t="s">
        <v>67</v>
      </c>
      <c r="B92" s="23" t="s">
        <v>451</v>
      </c>
      <c r="C92" s="23" t="s">
        <v>452</v>
      </c>
      <c r="D92" s="24">
        <v>6.0333333333333332</v>
      </c>
      <c r="E92" s="24">
        <v>45.58011049723757</v>
      </c>
      <c r="F92" s="24">
        <v>40.607734806629843</v>
      </c>
      <c r="G92" s="24">
        <v>1157</v>
      </c>
      <c r="H92" s="24"/>
      <c r="I92" s="24">
        <v>35.80110497237569</v>
      </c>
      <c r="J92" s="24">
        <v>9.7790055248618781</v>
      </c>
      <c r="K92" s="24"/>
      <c r="L92" s="24">
        <v>31.325966850828735</v>
      </c>
      <c r="M92" s="24">
        <v>9.2817679558011044</v>
      </c>
    </row>
    <row r="93" spans="1:13" x14ac:dyDescent="0.25">
      <c r="A93" s="23" t="s">
        <v>67</v>
      </c>
      <c r="B93" s="23" t="s">
        <v>444</v>
      </c>
      <c r="C93" s="23" t="s">
        <v>445</v>
      </c>
      <c r="D93" s="24">
        <v>6.0333333333333332</v>
      </c>
      <c r="E93" s="24">
        <v>36.629834254143645</v>
      </c>
      <c r="F93" s="24">
        <v>25.524861878453041</v>
      </c>
      <c r="G93" s="24">
        <v>429</v>
      </c>
      <c r="H93" s="24"/>
      <c r="I93" s="24">
        <v>29.668508287292816</v>
      </c>
      <c r="J93" s="24">
        <v>6.9613259668508274</v>
      </c>
      <c r="K93" s="24"/>
      <c r="L93" s="24">
        <v>19.226519337016576</v>
      </c>
      <c r="M93" s="24">
        <v>6.2983425414364635</v>
      </c>
    </row>
    <row r="94" spans="1:13" x14ac:dyDescent="0.25">
      <c r="A94" s="23" t="s">
        <v>67</v>
      </c>
      <c r="B94" s="23" t="s">
        <v>439</v>
      </c>
      <c r="C94" s="23" t="s">
        <v>440</v>
      </c>
      <c r="D94" s="24">
        <v>6.0333333333333332</v>
      </c>
      <c r="E94" s="24">
        <v>33.812154696132595</v>
      </c>
      <c r="F94" s="24">
        <v>24.530386740331501</v>
      </c>
      <c r="G94" s="24">
        <v>673</v>
      </c>
      <c r="H94" s="24"/>
      <c r="I94" s="24">
        <v>25.524861878453038</v>
      </c>
      <c r="J94" s="24">
        <v>8.2872928176795568</v>
      </c>
      <c r="K94" s="24"/>
      <c r="L94" s="24">
        <v>15.911602209944752</v>
      </c>
      <c r="M94" s="24">
        <v>8.6187845303867405</v>
      </c>
    </row>
    <row r="95" spans="1:13" x14ac:dyDescent="0.25">
      <c r="A95" s="23" t="s">
        <v>67</v>
      </c>
      <c r="B95" s="23" t="s">
        <v>442</v>
      </c>
      <c r="C95" s="23" t="s">
        <v>443</v>
      </c>
      <c r="D95" s="24">
        <v>6.0333333333333332</v>
      </c>
      <c r="E95" s="24">
        <v>46.574585635359114</v>
      </c>
      <c r="F95" s="24">
        <v>22.872928176795583</v>
      </c>
      <c r="G95" s="24">
        <v>408</v>
      </c>
      <c r="H95" s="24"/>
      <c r="I95" s="24">
        <v>39.779005524861873</v>
      </c>
      <c r="J95" s="24">
        <v>6.7955801104972373</v>
      </c>
      <c r="K95" s="24"/>
      <c r="L95" s="24">
        <v>16.408839779005525</v>
      </c>
      <c r="M95" s="24">
        <v>6.4640883977900554</v>
      </c>
    </row>
    <row r="96" spans="1:13" x14ac:dyDescent="0.25">
      <c r="A96" s="23" t="s">
        <v>67</v>
      </c>
      <c r="B96" s="23" t="s">
        <v>446</v>
      </c>
      <c r="C96" s="23" t="s">
        <v>447</v>
      </c>
      <c r="D96" s="24">
        <v>6.0333333333333332</v>
      </c>
      <c r="E96" s="24">
        <v>49.226519337016576</v>
      </c>
      <c r="F96" s="24">
        <v>22.707182320441987</v>
      </c>
      <c r="G96" s="24">
        <v>486</v>
      </c>
      <c r="H96" s="24">
        <v>0.66298342541436461</v>
      </c>
      <c r="I96" s="24">
        <v>38.950276243093924</v>
      </c>
      <c r="J96" s="24">
        <v>9.6132596685082863</v>
      </c>
      <c r="K96" s="24">
        <v>0.16574585635359115</v>
      </c>
      <c r="L96" s="24">
        <v>14.41988950276243</v>
      </c>
      <c r="M96" s="24">
        <v>8.1215469613259668</v>
      </c>
    </row>
    <row r="97" spans="1:13" x14ac:dyDescent="0.25">
      <c r="A97" s="23" t="s">
        <v>67</v>
      </c>
      <c r="B97" s="23" t="s">
        <v>436</v>
      </c>
      <c r="C97" s="23" t="s">
        <v>284</v>
      </c>
      <c r="D97" s="24">
        <v>6.0333333333333332</v>
      </c>
      <c r="E97" s="24">
        <v>17.237569060773481</v>
      </c>
      <c r="F97" s="24">
        <v>15.082872928176796</v>
      </c>
      <c r="G97" s="24">
        <v>223</v>
      </c>
      <c r="H97" s="24"/>
      <c r="I97" s="24">
        <v>13.425414364640885</v>
      </c>
      <c r="J97" s="24">
        <v>3.8121546961325965</v>
      </c>
      <c r="K97" s="24"/>
      <c r="L97" s="24">
        <v>12.762430939226519</v>
      </c>
      <c r="M97" s="24">
        <v>2.3204419889502761</v>
      </c>
    </row>
    <row r="98" spans="1:13" x14ac:dyDescent="0.25">
      <c r="A98" s="23" t="s">
        <v>67</v>
      </c>
      <c r="B98" s="23" t="s">
        <v>437</v>
      </c>
      <c r="C98" s="23" t="s">
        <v>438</v>
      </c>
      <c r="D98" s="24">
        <v>6.0333333333333332</v>
      </c>
      <c r="E98" s="24">
        <v>17.900552486187841</v>
      </c>
      <c r="F98" s="24">
        <v>13.093922651933701</v>
      </c>
      <c r="G98" s="24">
        <v>163</v>
      </c>
      <c r="H98" s="24"/>
      <c r="I98" s="24">
        <v>14.088397790055248</v>
      </c>
      <c r="J98" s="24">
        <v>3.8121546961325965</v>
      </c>
      <c r="K98" s="24"/>
      <c r="L98" s="24">
        <v>9.2817679558011044</v>
      </c>
      <c r="M98" s="24">
        <v>3.8121546961325965</v>
      </c>
    </row>
    <row r="99" spans="1:13" x14ac:dyDescent="0.25">
      <c r="A99" s="23" t="s">
        <v>67</v>
      </c>
      <c r="B99" s="23" t="s">
        <v>434</v>
      </c>
      <c r="C99" s="23" t="s">
        <v>435</v>
      </c>
      <c r="D99" s="24">
        <v>6.0333333333333332</v>
      </c>
      <c r="E99" s="24">
        <v>19.060773480662984</v>
      </c>
      <c r="F99" s="24">
        <v>12.265193370165745</v>
      </c>
      <c r="G99" s="24">
        <v>207</v>
      </c>
      <c r="H99" s="24"/>
      <c r="I99" s="24">
        <v>14.917127071823206</v>
      </c>
      <c r="J99" s="24">
        <v>4.1436464088397793</v>
      </c>
      <c r="K99" s="24"/>
      <c r="L99" s="24">
        <v>8.9502762430939224</v>
      </c>
      <c r="M99" s="24">
        <v>3.3149171270718232</v>
      </c>
    </row>
    <row r="100" spans="1:13" x14ac:dyDescent="0.25">
      <c r="A100" s="23" t="s">
        <v>67</v>
      </c>
      <c r="B100" s="23" t="s">
        <v>441</v>
      </c>
      <c r="C100" s="23" t="s">
        <v>285</v>
      </c>
      <c r="D100" s="24">
        <v>6.0333333333333332</v>
      </c>
      <c r="E100" s="24">
        <v>22.375690607734807</v>
      </c>
      <c r="F100" s="24">
        <v>11.602209944751383</v>
      </c>
      <c r="G100" s="24">
        <v>260</v>
      </c>
      <c r="H100" s="24"/>
      <c r="I100" s="24">
        <v>18.563535911602212</v>
      </c>
      <c r="J100" s="24">
        <v>3.8121546961325965</v>
      </c>
      <c r="K100" s="24"/>
      <c r="L100" s="24">
        <v>8.7845303867403324</v>
      </c>
      <c r="M100" s="24">
        <v>2.8176795580110499</v>
      </c>
    </row>
    <row r="101" spans="1:13" x14ac:dyDescent="0.25">
      <c r="A101" s="23" t="s">
        <v>67</v>
      </c>
      <c r="B101" s="23" t="s">
        <v>448</v>
      </c>
      <c r="C101" s="23" t="s">
        <v>449</v>
      </c>
      <c r="D101" s="24">
        <v>6.0333333333333332</v>
      </c>
      <c r="E101" s="24">
        <v>21.215469613259668</v>
      </c>
      <c r="F101" s="24">
        <v>10.773480662983424</v>
      </c>
      <c r="G101" s="24">
        <v>180</v>
      </c>
      <c r="H101" s="24">
        <v>0.16574585635359115</v>
      </c>
      <c r="I101" s="24">
        <v>14.088397790055248</v>
      </c>
      <c r="J101" s="24">
        <v>6.9613259668508292</v>
      </c>
      <c r="K101" s="24">
        <v>0.16574585635359115</v>
      </c>
      <c r="L101" s="24">
        <v>4.1436464088397793</v>
      </c>
      <c r="M101" s="24">
        <v>6.4640883977900554</v>
      </c>
    </row>
    <row r="102" spans="1:13" ht="33.75" customHeight="1" x14ac:dyDescent="0.25">
      <c r="A102" s="23" t="s">
        <v>67</v>
      </c>
      <c r="B102" s="23" t="s">
        <v>450</v>
      </c>
      <c r="C102" s="23" t="s">
        <v>845</v>
      </c>
      <c r="D102" s="24">
        <v>6.0333333333333332</v>
      </c>
      <c r="E102" s="24">
        <v>10.11049723756906</v>
      </c>
      <c r="F102" s="24">
        <v>7.7900552486187831</v>
      </c>
      <c r="G102" s="24">
        <v>27</v>
      </c>
      <c r="H102" s="24"/>
      <c r="I102" s="24">
        <v>6.4640883977900554</v>
      </c>
      <c r="J102" s="24">
        <v>3.6464088397790051</v>
      </c>
      <c r="K102" s="24"/>
      <c r="L102" s="24">
        <v>4.3093922651933703</v>
      </c>
      <c r="M102" s="24">
        <v>3.4806629834254137</v>
      </c>
    </row>
    <row r="103" spans="1:13" x14ac:dyDescent="0.25">
      <c r="A103" s="18" t="s">
        <v>802</v>
      </c>
      <c r="B103" s="18"/>
      <c r="C103" s="19"/>
      <c r="D103" s="20"/>
      <c r="E103" s="20">
        <f>+AVERAGE(E92:E102)</f>
        <v>29.065796082370664</v>
      </c>
      <c r="F103" s="20">
        <f>+AVERAGE(F92:F102)</f>
        <v>18.804620793571072</v>
      </c>
      <c r="G103" s="20">
        <v>4213</v>
      </c>
      <c r="H103" s="20">
        <f t="shared" ref="H103:M103" si="5">+AVERAGE(H92:H102)</f>
        <v>0.4143646408839779</v>
      </c>
      <c r="I103" s="20">
        <f t="shared" si="5"/>
        <v>22.84279256654947</v>
      </c>
      <c r="J103" s="20">
        <f t="shared" si="5"/>
        <v>6.1476644902059254</v>
      </c>
      <c r="K103" s="20">
        <f t="shared" si="5"/>
        <v>0.16574585635359115</v>
      </c>
      <c r="L103" s="20">
        <f t="shared" si="5"/>
        <v>13.229532898041185</v>
      </c>
      <c r="M103" s="20">
        <f t="shared" si="5"/>
        <v>5.5449522852837774</v>
      </c>
    </row>
    <row r="104" spans="1:13" x14ac:dyDescent="0.25">
      <c r="A104" s="23" t="s">
        <v>48</v>
      </c>
      <c r="B104" s="23" t="s">
        <v>471</v>
      </c>
      <c r="C104" s="23" t="s">
        <v>472</v>
      </c>
      <c r="D104" s="24">
        <v>6.0333333333333332</v>
      </c>
      <c r="E104" s="24">
        <v>56.519337016574596</v>
      </c>
      <c r="F104" s="24">
        <v>76.408839779005532</v>
      </c>
      <c r="G104" s="24">
        <v>1153</v>
      </c>
      <c r="H104" s="24"/>
      <c r="I104" s="24">
        <v>48.066298342541444</v>
      </c>
      <c r="J104" s="24">
        <v>8.4530386740331469</v>
      </c>
      <c r="K104" s="24"/>
      <c r="L104" s="24">
        <v>68.950276243093924</v>
      </c>
      <c r="M104" s="24">
        <v>7.4585635359116003</v>
      </c>
    </row>
    <row r="105" spans="1:13" x14ac:dyDescent="0.25">
      <c r="A105" s="23" t="s">
        <v>48</v>
      </c>
      <c r="B105" s="23" t="s">
        <v>464</v>
      </c>
      <c r="C105" s="23" t="s">
        <v>271</v>
      </c>
      <c r="D105" s="24">
        <v>6.0333333333333332</v>
      </c>
      <c r="E105" s="24">
        <v>65.801104972375697</v>
      </c>
      <c r="F105" s="24">
        <v>58.011049723756912</v>
      </c>
      <c r="G105" s="24">
        <v>359</v>
      </c>
      <c r="H105" s="24"/>
      <c r="I105" s="24">
        <v>57.348066298342545</v>
      </c>
      <c r="J105" s="24">
        <v>8.4530386740331487</v>
      </c>
      <c r="K105" s="24"/>
      <c r="L105" s="24">
        <v>49.723756906077348</v>
      </c>
      <c r="M105" s="24">
        <v>8.2872928176795568</v>
      </c>
    </row>
    <row r="106" spans="1:13" x14ac:dyDescent="0.25">
      <c r="A106" s="23" t="s">
        <v>48</v>
      </c>
      <c r="B106" s="23" t="s">
        <v>473</v>
      </c>
      <c r="C106" s="23" t="s">
        <v>474</v>
      </c>
      <c r="D106" s="24">
        <v>6.0333333333333332</v>
      </c>
      <c r="E106" s="24">
        <v>58.176795580110507</v>
      </c>
      <c r="F106" s="24">
        <v>54.198895027624317</v>
      </c>
      <c r="G106" s="24">
        <v>619</v>
      </c>
      <c r="H106" s="24">
        <v>0.16574585635359115</v>
      </c>
      <c r="I106" s="24">
        <v>49.060773480662988</v>
      </c>
      <c r="J106" s="24">
        <v>8.9502762430939224</v>
      </c>
      <c r="K106" s="24">
        <v>0.16574585635359115</v>
      </c>
      <c r="L106" s="24">
        <v>45.414364640883974</v>
      </c>
      <c r="M106" s="24">
        <v>8.6187845303867405</v>
      </c>
    </row>
    <row r="107" spans="1:13" x14ac:dyDescent="0.25">
      <c r="A107" s="23" t="s">
        <v>48</v>
      </c>
      <c r="B107" s="23" t="s">
        <v>470</v>
      </c>
      <c r="C107" s="23" t="s">
        <v>272</v>
      </c>
      <c r="D107" s="24">
        <v>6.0333333333333332</v>
      </c>
      <c r="E107" s="24">
        <v>59.668508287292809</v>
      </c>
      <c r="F107" s="24">
        <v>49.060773480662974</v>
      </c>
      <c r="G107" s="24">
        <v>1047</v>
      </c>
      <c r="H107" s="24"/>
      <c r="I107" s="24">
        <v>50.718232044198892</v>
      </c>
      <c r="J107" s="24">
        <v>8.9502762430939242</v>
      </c>
      <c r="K107" s="24"/>
      <c r="L107" s="24">
        <v>40.607734806629836</v>
      </c>
      <c r="M107" s="24">
        <v>8.4530386740331487</v>
      </c>
    </row>
    <row r="108" spans="1:13" x14ac:dyDescent="0.25">
      <c r="A108" s="23" t="s">
        <v>48</v>
      </c>
      <c r="B108" s="23" t="s">
        <v>453</v>
      </c>
      <c r="C108" s="23" t="s">
        <v>454</v>
      </c>
      <c r="D108" s="24">
        <v>6.0333333333333332</v>
      </c>
      <c r="E108" s="24">
        <v>60.662983425414346</v>
      </c>
      <c r="F108" s="24">
        <v>48.729281767955797</v>
      </c>
      <c r="G108" s="24">
        <v>339</v>
      </c>
      <c r="H108" s="24"/>
      <c r="I108" s="24">
        <v>52.044198895027627</v>
      </c>
      <c r="J108" s="24">
        <v>8.6187845303867405</v>
      </c>
      <c r="K108" s="24"/>
      <c r="L108" s="24">
        <v>40.44198895027624</v>
      </c>
      <c r="M108" s="24">
        <v>8.2872928176795586</v>
      </c>
    </row>
    <row r="109" spans="1:13" x14ac:dyDescent="0.25">
      <c r="A109" s="23" t="s">
        <v>48</v>
      </c>
      <c r="B109" s="23" t="s">
        <v>465</v>
      </c>
      <c r="C109" s="23" t="s">
        <v>273</v>
      </c>
      <c r="D109" s="24">
        <v>6.0333333333333332</v>
      </c>
      <c r="E109" s="24">
        <v>67.458563535911594</v>
      </c>
      <c r="F109" s="24">
        <v>46.408839779005525</v>
      </c>
      <c r="G109" s="24">
        <v>1493</v>
      </c>
      <c r="H109" s="24"/>
      <c r="I109" s="24">
        <v>58.176795580110493</v>
      </c>
      <c r="J109" s="24">
        <v>9.2817679558011044</v>
      </c>
      <c r="K109" s="24"/>
      <c r="L109" s="24">
        <v>37.790055248618785</v>
      </c>
      <c r="M109" s="24">
        <v>8.6187845303867388</v>
      </c>
    </row>
    <row r="110" spans="1:13" x14ac:dyDescent="0.25">
      <c r="A110" s="23" t="s">
        <v>48</v>
      </c>
      <c r="B110" s="23" t="s">
        <v>475</v>
      </c>
      <c r="C110" s="23" t="s">
        <v>278</v>
      </c>
      <c r="D110" s="24">
        <v>6.0333333333333332</v>
      </c>
      <c r="E110" s="24">
        <v>76.90607734806629</v>
      </c>
      <c r="F110" s="24">
        <v>45.745856353591158</v>
      </c>
      <c r="G110" s="24">
        <v>972</v>
      </c>
      <c r="H110" s="24">
        <v>3.9779005524861879</v>
      </c>
      <c r="I110" s="24">
        <v>61.325966850828728</v>
      </c>
      <c r="J110" s="24">
        <v>11.602209944751383</v>
      </c>
      <c r="K110" s="24">
        <v>3.9779005524861879</v>
      </c>
      <c r="L110" s="24">
        <v>30.994475138121551</v>
      </c>
      <c r="M110" s="24">
        <v>10.773480662983427</v>
      </c>
    </row>
    <row r="111" spans="1:13" x14ac:dyDescent="0.25">
      <c r="A111" s="23" t="s">
        <v>48</v>
      </c>
      <c r="B111" s="23" t="s">
        <v>463</v>
      </c>
      <c r="C111" s="23" t="s">
        <v>274</v>
      </c>
      <c r="D111" s="24">
        <v>6.0333333333333332</v>
      </c>
      <c r="E111" s="24">
        <v>62.983425414364646</v>
      </c>
      <c r="F111" s="24">
        <v>42.928176795580121</v>
      </c>
      <c r="G111" s="24">
        <v>226</v>
      </c>
      <c r="H111" s="24"/>
      <c r="I111" s="24">
        <v>54.19889502762431</v>
      </c>
      <c r="J111" s="24">
        <v>8.7845303867403288</v>
      </c>
      <c r="K111" s="24"/>
      <c r="L111" s="24">
        <v>35.303867403314918</v>
      </c>
      <c r="M111" s="24">
        <v>7.6243093922651912</v>
      </c>
    </row>
    <row r="112" spans="1:13" x14ac:dyDescent="0.25">
      <c r="A112" s="23" t="s">
        <v>48</v>
      </c>
      <c r="B112" s="23" t="s">
        <v>476</v>
      </c>
      <c r="C112" s="23" t="s">
        <v>279</v>
      </c>
      <c r="D112" s="24">
        <v>6.0333333333333332</v>
      </c>
      <c r="E112" s="24">
        <v>63.977900552486183</v>
      </c>
      <c r="F112" s="24">
        <v>42.265193370165747</v>
      </c>
      <c r="G112" s="24">
        <v>379</v>
      </c>
      <c r="H112" s="24"/>
      <c r="I112" s="24">
        <v>55.524861878453038</v>
      </c>
      <c r="J112" s="24">
        <v>8.4530386740331487</v>
      </c>
      <c r="K112" s="24"/>
      <c r="L112" s="24">
        <v>34.143646408839778</v>
      </c>
      <c r="M112" s="24">
        <v>8.1215469613259668</v>
      </c>
    </row>
    <row r="113" spans="1:13" x14ac:dyDescent="0.25">
      <c r="A113" s="23" t="s">
        <v>48</v>
      </c>
      <c r="B113" s="23" t="s">
        <v>477</v>
      </c>
      <c r="C113" s="23" t="s">
        <v>478</v>
      </c>
      <c r="D113" s="24">
        <v>6.0333333333333332</v>
      </c>
      <c r="E113" s="24">
        <v>64.309392265193367</v>
      </c>
      <c r="F113" s="24">
        <v>41.1049723756906</v>
      </c>
      <c r="G113" s="24">
        <v>665</v>
      </c>
      <c r="H113" s="24"/>
      <c r="I113" s="24">
        <v>55.027624309392259</v>
      </c>
      <c r="J113" s="24">
        <v>9.2817679558011061</v>
      </c>
      <c r="K113" s="24"/>
      <c r="L113" s="24">
        <v>32.320441988950279</v>
      </c>
      <c r="M113" s="24">
        <v>8.7845303867403324</v>
      </c>
    </row>
    <row r="114" spans="1:13" x14ac:dyDescent="0.25">
      <c r="A114" s="23" t="s">
        <v>48</v>
      </c>
      <c r="B114" s="23" t="s">
        <v>458</v>
      </c>
      <c r="C114" s="23" t="s">
        <v>277</v>
      </c>
      <c r="D114" s="24">
        <v>6.0333333333333332</v>
      </c>
      <c r="E114" s="24">
        <v>59.668508287292823</v>
      </c>
      <c r="F114" s="24">
        <v>40.110497237569056</v>
      </c>
      <c r="G114" s="24">
        <v>1539</v>
      </c>
      <c r="H114" s="24">
        <v>0</v>
      </c>
      <c r="I114" s="24">
        <v>51.215469613259671</v>
      </c>
      <c r="J114" s="24">
        <v>8.4530386740331505</v>
      </c>
      <c r="K114" s="24">
        <v>0</v>
      </c>
      <c r="L114" s="24">
        <v>32.320441988950279</v>
      </c>
      <c r="M114" s="24">
        <v>7.7900552486187848</v>
      </c>
    </row>
    <row r="115" spans="1:13" x14ac:dyDescent="0.25">
      <c r="A115" s="23" t="s">
        <v>48</v>
      </c>
      <c r="B115" s="23" t="s">
        <v>461</v>
      </c>
      <c r="C115" s="23" t="s">
        <v>462</v>
      </c>
      <c r="D115" s="24">
        <v>6.0333333333333332</v>
      </c>
      <c r="E115" s="24">
        <v>58.342541436464089</v>
      </c>
      <c r="F115" s="24">
        <v>38.950276243093917</v>
      </c>
      <c r="G115" s="24">
        <v>148</v>
      </c>
      <c r="H115" s="24">
        <v>0.16574585635359115</v>
      </c>
      <c r="I115" s="24">
        <v>51.215469613259671</v>
      </c>
      <c r="J115" s="24">
        <v>6.9613259668508283</v>
      </c>
      <c r="K115" s="24">
        <v>0.16574585635359115</v>
      </c>
      <c r="L115" s="24">
        <v>32.15469613259669</v>
      </c>
      <c r="M115" s="24">
        <v>6.6298342541436455</v>
      </c>
    </row>
    <row r="116" spans="1:13" x14ac:dyDescent="0.25">
      <c r="A116" s="23" t="s">
        <v>48</v>
      </c>
      <c r="B116" s="23" t="s">
        <v>457</v>
      </c>
      <c r="C116" s="23" t="s">
        <v>276</v>
      </c>
      <c r="D116" s="24">
        <v>6.0333333333333332</v>
      </c>
      <c r="E116" s="24">
        <v>61.325966850828735</v>
      </c>
      <c r="F116" s="24">
        <v>38.287292817679571</v>
      </c>
      <c r="G116" s="24">
        <v>253</v>
      </c>
      <c r="H116" s="24"/>
      <c r="I116" s="24">
        <v>50.718232044198899</v>
      </c>
      <c r="J116" s="24">
        <v>9.1160220994475143</v>
      </c>
      <c r="K116" s="24"/>
      <c r="L116" s="24">
        <v>29.337016574585636</v>
      </c>
      <c r="M116" s="24">
        <v>8.9502762430939224</v>
      </c>
    </row>
    <row r="117" spans="1:13" x14ac:dyDescent="0.25">
      <c r="A117" s="23" t="s">
        <v>48</v>
      </c>
      <c r="B117" s="23" t="s">
        <v>460</v>
      </c>
      <c r="C117" s="23" t="s">
        <v>275</v>
      </c>
      <c r="D117" s="24">
        <v>6.0333333333333332</v>
      </c>
      <c r="E117" s="24">
        <v>59.834254143646412</v>
      </c>
      <c r="F117" s="24">
        <v>38.287292817679557</v>
      </c>
      <c r="G117" s="24">
        <v>875</v>
      </c>
      <c r="H117" s="24"/>
      <c r="I117" s="24">
        <v>52.375690607734811</v>
      </c>
      <c r="J117" s="24">
        <v>8.9502762430939207</v>
      </c>
      <c r="K117" s="24"/>
      <c r="L117" s="24">
        <v>30</v>
      </c>
      <c r="M117" s="24">
        <v>8.2872928176795568</v>
      </c>
    </row>
    <row r="118" spans="1:13" x14ac:dyDescent="0.25">
      <c r="A118" s="23" t="s">
        <v>48</v>
      </c>
      <c r="B118" s="23" t="s">
        <v>466</v>
      </c>
      <c r="C118" s="23" t="s">
        <v>467</v>
      </c>
      <c r="D118" s="24">
        <v>6.0333333333333332</v>
      </c>
      <c r="E118" s="24">
        <v>72.596685082872938</v>
      </c>
      <c r="F118" s="24">
        <v>37.292817679558006</v>
      </c>
      <c r="G118" s="24">
        <v>641</v>
      </c>
      <c r="H118" s="24">
        <v>0.16574585635359115</v>
      </c>
      <c r="I118" s="24">
        <v>56.022099447513817</v>
      </c>
      <c r="J118" s="24">
        <v>16.408839779005522</v>
      </c>
      <c r="K118" s="24">
        <v>0.16574585635359115</v>
      </c>
      <c r="L118" s="24">
        <v>21.381215469613259</v>
      </c>
      <c r="M118" s="24">
        <v>15.74585635359116</v>
      </c>
    </row>
    <row r="119" spans="1:13" x14ac:dyDescent="0.25">
      <c r="A119" s="23" t="s">
        <v>48</v>
      </c>
      <c r="B119" s="23" t="s">
        <v>455</v>
      </c>
      <c r="C119" s="23" t="s">
        <v>456</v>
      </c>
      <c r="D119" s="24">
        <v>6.0333333333333332</v>
      </c>
      <c r="E119" s="24">
        <v>61.988950276243088</v>
      </c>
      <c r="F119" s="24">
        <v>36.795580110497234</v>
      </c>
      <c r="G119" s="24">
        <v>1362</v>
      </c>
      <c r="H119" s="24"/>
      <c r="I119" s="24">
        <v>54.364640883977899</v>
      </c>
      <c r="J119" s="24">
        <v>7.624309392265193</v>
      </c>
      <c r="K119" s="24"/>
      <c r="L119" s="24">
        <v>29.005524861878456</v>
      </c>
      <c r="M119" s="24">
        <v>7.790055248618784</v>
      </c>
    </row>
    <row r="120" spans="1:13" x14ac:dyDescent="0.25">
      <c r="A120" s="23" t="s">
        <v>48</v>
      </c>
      <c r="B120" s="23" t="s">
        <v>468</v>
      </c>
      <c r="C120" s="23" t="s">
        <v>469</v>
      </c>
      <c r="D120" s="24">
        <v>4.0999999999999996</v>
      </c>
      <c r="E120" s="24">
        <v>61.219512195121951</v>
      </c>
      <c r="F120" s="24">
        <v>30.975609756097565</v>
      </c>
      <c r="G120" s="24">
        <v>825</v>
      </c>
      <c r="H120" s="24"/>
      <c r="I120" s="24">
        <v>52.926829268292686</v>
      </c>
      <c r="J120" s="24">
        <v>8.2926829268292703</v>
      </c>
      <c r="K120" s="24"/>
      <c r="L120" s="24">
        <v>22.439024390243905</v>
      </c>
      <c r="M120" s="24">
        <v>8.5365853658536608</v>
      </c>
    </row>
    <row r="121" spans="1:13" ht="35.25" customHeight="1" x14ac:dyDescent="0.25">
      <c r="A121" s="23" t="s">
        <v>48</v>
      </c>
      <c r="B121" s="23" t="s">
        <v>459</v>
      </c>
      <c r="C121" s="23" t="s">
        <v>846</v>
      </c>
      <c r="D121" s="24">
        <v>6.0333333333333332</v>
      </c>
      <c r="E121" s="24">
        <v>58.674033149171265</v>
      </c>
      <c r="F121" s="24">
        <v>30.331491712707184</v>
      </c>
      <c r="G121" s="24">
        <v>1111</v>
      </c>
      <c r="H121" s="24">
        <v>0.33149171270718231</v>
      </c>
      <c r="I121" s="24">
        <v>49.889502762430936</v>
      </c>
      <c r="J121" s="24">
        <v>8.4530386740331505</v>
      </c>
      <c r="K121" s="24">
        <v>0.33149171270718231</v>
      </c>
      <c r="L121" s="24">
        <v>22.541436464088399</v>
      </c>
      <c r="M121" s="24">
        <v>7.458563535911602</v>
      </c>
    </row>
    <row r="122" spans="1:13" x14ac:dyDescent="0.25">
      <c r="A122" s="18" t="s">
        <v>803</v>
      </c>
      <c r="B122" s="18"/>
      <c r="C122" s="19"/>
      <c r="D122" s="20"/>
      <c r="E122" s="20">
        <f>+AVERAGE(E104:E121)</f>
        <v>62.784141101079513</v>
      </c>
      <c r="F122" s="20">
        <f>+AVERAGE(F104:F121)</f>
        <v>44.216263157106702</v>
      </c>
      <c r="G122" s="20">
        <v>14006</v>
      </c>
      <c r="H122" s="20">
        <f t="shared" ref="H122:M122" si="6">+AVERAGE(H104:H121)</f>
        <v>0.80110497237569056</v>
      </c>
      <c r="I122" s="20">
        <f t="shared" si="6"/>
        <v>53.345535941547254</v>
      </c>
      <c r="J122" s="20">
        <f t="shared" si="6"/>
        <v>9.1715701687403595</v>
      </c>
      <c r="K122" s="20">
        <f t="shared" si="6"/>
        <v>0.80110497237569056</v>
      </c>
      <c r="L122" s="20">
        <f t="shared" si="6"/>
        <v>35.270553534264636</v>
      </c>
      <c r="M122" s="20">
        <f t="shared" si="6"/>
        <v>8.6786746320501855</v>
      </c>
    </row>
    <row r="123" spans="1:13" x14ac:dyDescent="0.25">
      <c r="A123" s="23" t="s">
        <v>61</v>
      </c>
      <c r="B123" s="23" t="s">
        <v>484</v>
      </c>
      <c r="C123" s="23" t="s">
        <v>485</v>
      </c>
      <c r="D123" s="24">
        <v>6.0333333333333332</v>
      </c>
      <c r="E123" s="24">
        <v>52.209944751381215</v>
      </c>
      <c r="F123" s="24">
        <v>46.408839779005518</v>
      </c>
      <c r="G123" s="24">
        <v>615</v>
      </c>
      <c r="H123" s="24">
        <v>0.33149171270718231</v>
      </c>
      <c r="I123" s="24">
        <v>43.093922651933703</v>
      </c>
      <c r="J123" s="24">
        <v>8.7845303867403324</v>
      </c>
      <c r="K123" s="24">
        <v>0.49723756906077349</v>
      </c>
      <c r="L123" s="24">
        <v>38.121546961325969</v>
      </c>
      <c r="M123" s="24">
        <v>7.790055248618784</v>
      </c>
    </row>
    <row r="124" spans="1:13" ht="32.25" customHeight="1" x14ac:dyDescent="0.25">
      <c r="A124" s="23" t="s">
        <v>61</v>
      </c>
      <c r="B124" s="23" t="s">
        <v>492</v>
      </c>
      <c r="C124" s="23" t="s">
        <v>847</v>
      </c>
      <c r="D124" s="24">
        <v>6.0333333333333332</v>
      </c>
      <c r="E124" s="24">
        <v>50.883977900552495</v>
      </c>
      <c r="F124" s="24">
        <v>40.110497237569056</v>
      </c>
      <c r="G124" s="24">
        <v>770</v>
      </c>
      <c r="H124" s="24">
        <v>0.16574585635359115</v>
      </c>
      <c r="I124" s="24">
        <v>43.591160220994475</v>
      </c>
      <c r="J124" s="24">
        <v>7.1270718232044183</v>
      </c>
      <c r="K124" s="24">
        <v>0.16574585635359115</v>
      </c>
      <c r="L124" s="24">
        <v>33.480662983425411</v>
      </c>
      <c r="M124" s="24">
        <v>6.4640883977900554</v>
      </c>
    </row>
    <row r="125" spans="1:13" x14ac:dyDescent="0.25">
      <c r="A125" s="23" t="s">
        <v>61</v>
      </c>
      <c r="B125" s="23" t="s">
        <v>488</v>
      </c>
      <c r="C125" s="23" t="s">
        <v>489</v>
      </c>
      <c r="D125" s="24">
        <v>5.6</v>
      </c>
      <c r="E125" s="24">
        <v>53.214285714285715</v>
      </c>
      <c r="F125" s="24">
        <v>38.928571428571431</v>
      </c>
      <c r="G125" s="24">
        <v>905</v>
      </c>
      <c r="H125" s="24"/>
      <c r="I125" s="24">
        <v>42.678571428571431</v>
      </c>
      <c r="J125" s="24">
        <v>10.535714285714286</v>
      </c>
      <c r="K125" s="24"/>
      <c r="L125" s="24">
        <v>30.000000000000004</v>
      </c>
      <c r="M125" s="24">
        <v>8.9285714285714288</v>
      </c>
    </row>
    <row r="126" spans="1:13" x14ac:dyDescent="0.25">
      <c r="A126" s="23" t="s">
        <v>61</v>
      </c>
      <c r="B126" s="23" t="s">
        <v>482</v>
      </c>
      <c r="C126" s="23" t="s">
        <v>483</v>
      </c>
      <c r="D126" s="24">
        <v>6.0333333333333332</v>
      </c>
      <c r="E126" s="24">
        <v>48.397790055248606</v>
      </c>
      <c r="F126" s="24">
        <v>37.292817679558013</v>
      </c>
      <c r="G126" s="24">
        <v>683</v>
      </c>
      <c r="H126" s="24">
        <v>0.49723756906077349</v>
      </c>
      <c r="I126" s="24">
        <v>38.453038674033152</v>
      </c>
      <c r="J126" s="24">
        <v>9.4475138121546944</v>
      </c>
      <c r="K126" s="24">
        <v>0.49723756906077349</v>
      </c>
      <c r="L126" s="24">
        <v>27.513812154696133</v>
      </c>
      <c r="M126" s="24">
        <v>9.2817679558011044</v>
      </c>
    </row>
    <row r="127" spans="1:13" x14ac:dyDescent="0.25">
      <c r="A127" s="23" t="s">
        <v>61</v>
      </c>
      <c r="B127" s="23" t="s">
        <v>490</v>
      </c>
      <c r="C127" s="23" t="s">
        <v>491</v>
      </c>
      <c r="D127" s="24">
        <v>6.0333333333333332</v>
      </c>
      <c r="E127" s="24">
        <v>47.403314917127069</v>
      </c>
      <c r="F127" s="24">
        <v>33.314917127071823</v>
      </c>
      <c r="G127" s="24">
        <v>896</v>
      </c>
      <c r="H127" s="24">
        <v>0.33149171270718231</v>
      </c>
      <c r="I127" s="24">
        <v>37.292817679558013</v>
      </c>
      <c r="J127" s="24">
        <v>9.7790055248618781</v>
      </c>
      <c r="K127" s="24">
        <v>0.33149171270718231</v>
      </c>
      <c r="L127" s="24">
        <v>24.033149171270722</v>
      </c>
      <c r="M127" s="24">
        <v>8.9502762430939224</v>
      </c>
    </row>
    <row r="128" spans="1:13" ht="31.5" customHeight="1" x14ac:dyDescent="0.25">
      <c r="A128" s="23" t="s">
        <v>61</v>
      </c>
      <c r="B128" s="23" t="s">
        <v>481</v>
      </c>
      <c r="C128" s="23" t="s">
        <v>848</v>
      </c>
      <c r="D128" s="24">
        <v>6.0333333333333332</v>
      </c>
      <c r="E128" s="24">
        <v>50.55248618784529</v>
      </c>
      <c r="F128" s="24">
        <v>33.14917127071822</v>
      </c>
      <c r="G128" s="24">
        <v>453</v>
      </c>
      <c r="H128" s="24">
        <v>0.16574585635359115</v>
      </c>
      <c r="I128" s="24">
        <v>39.613259668508285</v>
      </c>
      <c r="J128" s="24">
        <v>10.773480662983426</v>
      </c>
      <c r="K128" s="24">
        <v>0.16574585635359115</v>
      </c>
      <c r="L128" s="24">
        <v>23.535911602209946</v>
      </c>
      <c r="M128" s="24">
        <v>9.447513812154698</v>
      </c>
    </row>
    <row r="129" spans="1:13" x14ac:dyDescent="0.25">
      <c r="A129" s="23" t="s">
        <v>61</v>
      </c>
      <c r="B129" s="23" t="s">
        <v>486</v>
      </c>
      <c r="C129" s="23" t="s">
        <v>487</v>
      </c>
      <c r="D129" s="24">
        <v>6.0333333333333332</v>
      </c>
      <c r="E129" s="24">
        <v>37.127071823204417</v>
      </c>
      <c r="F129" s="24">
        <v>31.823204419889503</v>
      </c>
      <c r="G129" s="24">
        <v>441</v>
      </c>
      <c r="H129" s="24">
        <v>0.16574585635359115</v>
      </c>
      <c r="I129" s="24">
        <v>36.961325966850829</v>
      </c>
      <c r="J129" s="24"/>
      <c r="K129" s="24">
        <v>0.16574585635359115</v>
      </c>
      <c r="L129" s="24">
        <v>31.657458563535915</v>
      </c>
      <c r="M129" s="24"/>
    </row>
    <row r="130" spans="1:13" x14ac:dyDescent="0.25">
      <c r="A130" s="23" t="s">
        <v>61</v>
      </c>
      <c r="B130" s="23" t="s">
        <v>479</v>
      </c>
      <c r="C130" s="23" t="s">
        <v>480</v>
      </c>
      <c r="D130" s="24">
        <v>6.0333333333333332</v>
      </c>
      <c r="E130" s="24">
        <v>42.265193370165747</v>
      </c>
      <c r="F130" s="24">
        <v>19.060773480662981</v>
      </c>
      <c r="G130" s="24">
        <v>578</v>
      </c>
      <c r="H130" s="24"/>
      <c r="I130" s="24">
        <v>34.475138121546962</v>
      </c>
      <c r="J130" s="24">
        <v>7.7900552486187831</v>
      </c>
      <c r="K130" s="24"/>
      <c r="L130" s="24">
        <v>12.099447513812155</v>
      </c>
      <c r="M130" s="24">
        <v>6.9613259668508274</v>
      </c>
    </row>
    <row r="131" spans="1:13" ht="30" x14ac:dyDescent="0.25">
      <c r="A131" s="18" t="s">
        <v>804</v>
      </c>
      <c r="B131" s="18"/>
      <c r="C131" s="19"/>
      <c r="D131" s="20"/>
      <c r="E131" s="20">
        <f>+AVERAGE(E123:E130)</f>
        <v>47.756758089976316</v>
      </c>
      <c r="F131" s="20">
        <f>+AVERAGE(F123:F130)</f>
        <v>35.011099052880823</v>
      </c>
      <c r="G131" s="20">
        <v>5341</v>
      </c>
      <c r="H131" s="20">
        <f t="shared" ref="H131:M131" si="7">+AVERAGE(H123:H130)</f>
        <v>0.27624309392265195</v>
      </c>
      <c r="I131" s="20">
        <f t="shared" si="7"/>
        <v>39.519904301499608</v>
      </c>
      <c r="J131" s="20">
        <f t="shared" si="7"/>
        <v>9.1767673920396895</v>
      </c>
      <c r="K131" s="20">
        <f t="shared" si="7"/>
        <v>0.30386740331491713</v>
      </c>
      <c r="L131" s="20">
        <f t="shared" si="7"/>
        <v>27.555248618784532</v>
      </c>
      <c r="M131" s="20">
        <f t="shared" si="7"/>
        <v>8.2605141504115451</v>
      </c>
    </row>
    <row r="132" spans="1:13" x14ac:dyDescent="0.25">
      <c r="A132" s="23" t="s">
        <v>88</v>
      </c>
      <c r="B132" s="23" t="s">
        <v>498</v>
      </c>
      <c r="C132" s="23" t="s">
        <v>499</v>
      </c>
      <c r="D132" s="24">
        <v>6.0333333333333332</v>
      </c>
      <c r="E132" s="24">
        <v>35.80110497237569</v>
      </c>
      <c r="F132" s="24">
        <v>29.171270718232048</v>
      </c>
      <c r="G132" s="24">
        <v>106</v>
      </c>
      <c r="H132" s="24"/>
      <c r="I132" s="24">
        <v>22.209944751381215</v>
      </c>
      <c r="J132" s="24">
        <v>13.591160220994476</v>
      </c>
      <c r="K132" s="24"/>
      <c r="L132" s="24">
        <v>16.574585635359117</v>
      </c>
      <c r="M132" s="24">
        <v>12.596685082872929</v>
      </c>
    </row>
    <row r="133" spans="1:13" ht="36" customHeight="1" x14ac:dyDescent="0.25">
      <c r="A133" s="23" t="s">
        <v>88</v>
      </c>
      <c r="B133" s="23" t="s">
        <v>493</v>
      </c>
      <c r="C133" s="23" t="s">
        <v>849</v>
      </c>
      <c r="D133" s="24">
        <v>6.0333333333333332</v>
      </c>
      <c r="E133" s="24">
        <v>47.403314917127055</v>
      </c>
      <c r="F133" s="24">
        <v>28.839779005524868</v>
      </c>
      <c r="G133" s="24">
        <v>325</v>
      </c>
      <c r="H133" s="24">
        <v>0.33149171270718231</v>
      </c>
      <c r="I133" s="24">
        <v>31.657458563535911</v>
      </c>
      <c r="J133" s="24">
        <v>15.414364640883981</v>
      </c>
      <c r="K133" s="24">
        <v>0.33149171270718231</v>
      </c>
      <c r="L133" s="24">
        <v>13.259668508287293</v>
      </c>
      <c r="M133" s="24">
        <v>15.248618784530388</v>
      </c>
    </row>
    <row r="134" spans="1:13" x14ac:dyDescent="0.25">
      <c r="A134" s="23" t="s">
        <v>88</v>
      </c>
      <c r="B134" s="23" t="s">
        <v>496</v>
      </c>
      <c r="C134" s="23" t="s">
        <v>497</v>
      </c>
      <c r="D134" s="24">
        <v>6.0333333333333332</v>
      </c>
      <c r="E134" s="24">
        <v>48.895027624309385</v>
      </c>
      <c r="F134" s="24">
        <v>28.839779005524864</v>
      </c>
      <c r="G134" s="24">
        <v>204</v>
      </c>
      <c r="H134" s="24"/>
      <c r="I134" s="24">
        <v>32.320441988950279</v>
      </c>
      <c r="J134" s="24">
        <v>16.574585635359117</v>
      </c>
      <c r="K134" s="24"/>
      <c r="L134" s="24">
        <v>14.751381215469614</v>
      </c>
      <c r="M134" s="24">
        <v>14.08839779005525</v>
      </c>
    </row>
    <row r="135" spans="1:13" x14ac:dyDescent="0.25">
      <c r="A135" s="23" t="s">
        <v>88</v>
      </c>
      <c r="B135" s="23" t="s">
        <v>495</v>
      </c>
      <c r="C135" s="23" t="s">
        <v>312</v>
      </c>
      <c r="D135" s="24">
        <v>6.0333333333333332</v>
      </c>
      <c r="E135" s="24">
        <v>41.602209944751387</v>
      </c>
      <c r="F135" s="24">
        <v>25.35911602209945</v>
      </c>
      <c r="G135" s="24">
        <v>251</v>
      </c>
      <c r="H135" s="24">
        <v>0.33149171270718231</v>
      </c>
      <c r="I135" s="24">
        <v>27.016574585635361</v>
      </c>
      <c r="J135" s="24">
        <v>14.254143646408838</v>
      </c>
      <c r="K135" s="24">
        <v>0.33149171270718231</v>
      </c>
      <c r="L135" s="24">
        <v>13.093922651933703</v>
      </c>
      <c r="M135" s="24">
        <v>11.933701657458565</v>
      </c>
    </row>
    <row r="136" spans="1:13" x14ac:dyDescent="0.25">
      <c r="A136" s="23" t="s">
        <v>88</v>
      </c>
      <c r="B136" s="23" t="s">
        <v>494</v>
      </c>
      <c r="C136" s="23" t="s">
        <v>313</v>
      </c>
      <c r="D136" s="24">
        <v>6.0333333333333332</v>
      </c>
      <c r="E136" s="24">
        <v>43.922651933701644</v>
      </c>
      <c r="F136" s="24">
        <v>19.55801104972376</v>
      </c>
      <c r="G136" s="24">
        <v>391</v>
      </c>
      <c r="H136" s="24"/>
      <c r="I136" s="24">
        <v>32.320441988950272</v>
      </c>
      <c r="J136" s="24">
        <v>11.602209944751381</v>
      </c>
      <c r="K136" s="24"/>
      <c r="L136" s="24">
        <v>10.939226519337018</v>
      </c>
      <c r="M136" s="24">
        <v>8.6187845303867405</v>
      </c>
    </row>
    <row r="137" spans="1:13" x14ac:dyDescent="0.25">
      <c r="A137" s="18" t="s">
        <v>805</v>
      </c>
      <c r="B137" s="18"/>
      <c r="C137" s="19"/>
      <c r="D137" s="20"/>
      <c r="E137" s="20">
        <f>+AVERAGE(E132:E136)</f>
        <v>43.524861878453031</v>
      </c>
      <c r="F137" s="20">
        <f>+AVERAGE(F132:F136)</f>
        <v>26.353591160220994</v>
      </c>
      <c r="G137" s="20">
        <v>1277</v>
      </c>
      <c r="H137" s="20">
        <f t="shared" ref="H137:M137" si="8">+AVERAGE(H132:H136)</f>
        <v>0.33149171270718231</v>
      </c>
      <c r="I137" s="20">
        <f t="shared" si="8"/>
        <v>29.104972375690608</v>
      </c>
      <c r="J137" s="20">
        <f t="shared" si="8"/>
        <v>14.287292817679557</v>
      </c>
      <c r="K137" s="20">
        <f t="shared" si="8"/>
        <v>0.33149171270718231</v>
      </c>
      <c r="L137" s="20">
        <f t="shared" si="8"/>
        <v>13.72375690607735</v>
      </c>
      <c r="M137" s="20">
        <f t="shared" si="8"/>
        <v>12.497237569060776</v>
      </c>
    </row>
    <row r="138" spans="1:13" x14ac:dyDescent="0.25">
      <c r="A138" s="23" t="s">
        <v>92</v>
      </c>
      <c r="B138" s="23" t="s">
        <v>502</v>
      </c>
      <c r="C138" s="23" t="s">
        <v>503</v>
      </c>
      <c r="D138" s="24">
        <v>6.0333333333333332</v>
      </c>
      <c r="E138" s="24">
        <v>58.1767955801105</v>
      </c>
      <c r="F138" s="24">
        <v>38.287292817679557</v>
      </c>
      <c r="G138" s="24">
        <v>899</v>
      </c>
      <c r="H138" s="24"/>
      <c r="I138" s="24">
        <v>54.861878453038678</v>
      </c>
      <c r="J138" s="24">
        <v>3.3149171270718232</v>
      </c>
      <c r="K138" s="24"/>
      <c r="L138" s="24">
        <v>34.972375690607734</v>
      </c>
      <c r="M138" s="24">
        <v>3.3149171270718232</v>
      </c>
    </row>
    <row r="139" spans="1:13" x14ac:dyDescent="0.25">
      <c r="A139" s="23" t="s">
        <v>92</v>
      </c>
      <c r="B139" s="23" t="s">
        <v>500</v>
      </c>
      <c r="C139" s="23" t="s">
        <v>501</v>
      </c>
      <c r="D139" s="24">
        <v>6.0333333333333332</v>
      </c>
      <c r="E139" s="24">
        <v>30.165745856353592</v>
      </c>
      <c r="F139" s="24">
        <v>26.353591160220994</v>
      </c>
      <c r="G139" s="24">
        <v>542</v>
      </c>
      <c r="H139" s="24">
        <v>0.16574585635359115</v>
      </c>
      <c r="I139" s="24">
        <v>25.193370165745861</v>
      </c>
      <c r="J139" s="24">
        <v>4.806629834254144</v>
      </c>
      <c r="K139" s="24">
        <v>0.16574585635359115</v>
      </c>
      <c r="L139" s="24">
        <v>22.044198895027623</v>
      </c>
      <c r="M139" s="24">
        <v>4.1436464088397784</v>
      </c>
    </row>
    <row r="140" spans="1:13" ht="30" x14ac:dyDescent="0.25">
      <c r="A140" s="18" t="s">
        <v>806</v>
      </c>
      <c r="B140" s="18"/>
      <c r="C140" s="19"/>
      <c r="D140" s="20"/>
      <c r="E140" s="20">
        <f>+AVERAGE(E138:E139)</f>
        <v>44.171270718232044</v>
      </c>
      <c r="F140" s="20">
        <f>+AVERAGE(F138:F139)</f>
        <v>32.320441988950279</v>
      </c>
      <c r="G140" s="20">
        <v>1441</v>
      </c>
      <c r="H140" s="20">
        <f t="shared" ref="H140:M140" si="9">+AVERAGE(H138:H139)</f>
        <v>0.16574585635359115</v>
      </c>
      <c r="I140" s="20">
        <f t="shared" si="9"/>
        <v>40.027624309392266</v>
      </c>
      <c r="J140" s="20">
        <f t="shared" si="9"/>
        <v>4.0607734806629834</v>
      </c>
      <c r="K140" s="20">
        <f t="shared" si="9"/>
        <v>0.16574585635359115</v>
      </c>
      <c r="L140" s="20">
        <f t="shared" si="9"/>
        <v>28.508287292817677</v>
      </c>
      <c r="M140" s="20">
        <f t="shared" si="9"/>
        <v>3.7292817679558006</v>
      </c>
    </row>
    <row r="141" spans="1:13" x14ac:dyDescent="0.25">
      <c r="A141" s="23" t="s">
        <v>310</v>
      </c>
      <c r="B141" s="23" t="s">
        <v>506</v>
      </c>
      <c r="C141" s="23" t="s">
        <v>507</v>
      </c>
      <c r="D141" s="24">
        <v>6.0333333333333332</v>
      </c>
      <c r="E141" s="24">
        <v>50.22099447513812</v>
      </c>
      <c r="F141" s="24">
        <v>47.071823204419893</v>
      </c>
      <c r="G141" s="24">
        <v>202</v>
      </c>
      <c r="H141" s="24">
        <v>0.33149171270718231</v>
      </c>
      <c r="I141" s="24">
        <v>9.6132596685082881</v>
      </c>
      <c r="J141" s="24">
        <v>40.773480662983431</v>
      </c>
      <c r="K141" s="24">
        <v>0.33149171270718231</v>
      </c>
      <c r="L141" s="24">
        <v>8.4530386740331487</v>
      </c>
      <c r="M141" s="24">
        <v>38.287292817679564</v>
      </c>
    </row>
    <row r="142" spans="1:13" x14ac:dyDescent="0.25">
      <c r="A142" s="23" t="s">
        <v>310</v>
      </c>
      <c r="B142" s="23" t="s">
        <v>504</v>
      </c>
      <c r="C142" s="23" t="s">
        <v>505</v>
      </c>
      <c r="D142" s="24">
        <v>6.0333333333333332</v>
      </c>
      <c r="E142" s="24">
        <v>50.718232044198899</v>
      </c>
      <c r="F142" s="24">
        <v>47.071823204419893</v>
      </c>
      <c r="G142" s="24">
        <v>315</v>
      </c>
      <c r="H142" s="24">
        <v>0.16574585635359115</v>
      </c>
      <c r="I142" s="24">
        <v>9.4475138121546962</v>
      </c>
      <c r="J142" s="24">
        <v>40.607734806629836</v>
      </c>
      <c r="K142" s="24">
        <v>0.49723756906077349</v>
      </c>
      <c r="L142" s="24">
        <v>9.1160220994475143</v>
      </c>
      <c r="M142" s="24">
        <v>37.458563535911608</v>
      </c>
    </row>
    <row r="143" spans="1:13" ht="30" x14ac:dyDescent="0.25">
      <c r="A143" s="18" t="s">
        <v>822</v>
      </c>
      <c r="B143" s="18"/>
      <c r="C143" s="19"/>
      <c r="D143" s="20"/>
      <c r="E143" s="20">
        <f>+AVERAGE(E141:E142)</f>
        <v>50.469613259668506</v>
      </c>
      <c r="F143" s="20">
        <f>+AVERAGE(F141:F142)</f>
        <v>47.071823204419893</v>
      </c>
      <c r="G143" s="20">
        <v>517</v>
      </c>
      <c r="H143" s="20">
        <f t="shared" ref="H143:M143" si="10">+AVERAGE(H141:H142)</f>
        <v>0.24861878453038672</v>
      </c>
      <c r="I143" s="20">
        <f t="shared" si="10"/>
        <v>9.5303867403314921</v>
      </c>
      <c r="J143" s="20">
        <f t="shared" si="10"/>
        <v>40.690607734806633</v>
      </c>
      <c r="K143" s="20">
        <f t="shared" si="10"/>
        <v>0.4143646408839779</v>
      </c>
      <c r="L143" s="20">
        <f t="shared" si="10"/>
        <v>8.7845303867403324</v>
      </c>
      <c r="M143" s="20">
        <f t="shared" si="10"/>
        <v>37.872928176795583</v>
      </c>
    </row>
    <row r="144" spans="1:13" x14ac:dyDescent="0.25">
      <c r="A144" s="23" t="s">
        <v>78</v>
      </c>
      <c r="B144" s="23" t="s">
        <v>511</v>
      </c>
      <c r="C144" s="23" t="s">
        <v>512</v>
      </c>
      <c r="D144" s="24">
        <v>6.0333333333333332</v>
      </c>
      <c r="E144" s="24">
        <v>47.403314917127069</v>
      </c>
      <c r="F144" s="24">
        <v>36.298342541436469</v>
      </c>
      <c r="G144" s="24">
        <v>259</v>
      </c>
      <c r="H144" s="24">
        <v>0.33149171270718231</v>
      </c>
      <c r="I144" s="24">
        <v>39.944751381215468</v>
      </c>
      <c r="J144" s="24">
        <v>7.1270718232044192</v>
      </c>
      <c r="K144" s="24">
        <v>0.33149171270718231</v>
      </c>
      <c r="L144" s="24">
        <v>30</v>
      </c>
      <c r="M144" s="24">
        <v>5.9668508287292807</v>
      </c>
    </row>
    <row r="145" spans="1:13" x14ac:dyDescent="0.25">
      <c r="A145" s="23" t="s">
        <v>78</v>
      </c>
      <c r="B145" s="23" t="s">
        <v>517</v>
      </c>
      <c r="C145" s="23" t="s">
        <v>518</v>
      </c>
      <c r="D145" s="24">
        <v>6.0333333333333332</v>
      </c>
      <c r="E145" s="24">
        <v>38.784530386740336</v>
      </c>
      <c r="F145" s="24">
        <v>29.668508287292816</v>
      </c>
      <c r="G145" s="24">
        <v>234</v>
      </c>
      <c r="H145" s="24">
        <v>0.33149171270718231</v>
      </c>
      <c r="I145" s="24">
        <v>32.320441988950279</v>
      </c>
      <c r="J145" s="24">
        <v>6.1325966850828735</v>
      </c>
      <c r="K145" s="24">
        <v>0.33149171270718231</v>
      </c>
      <c r="L145" s="24">
        <v>24.530386740331494</v>
      </c>
      <c r="M145" s="24">
        <v>4.806629834254144</v>
      </c>
    </row>
    <row r="146" spans="1:13" x14ac:dyDescent="0.25">
      <c r="A146" s="23" t="s">
        <v>78</v>
      </c>
      <c r="B146" s="23" t="s">
        <v>510</v>
      </c>
      <c r="C146" s="23" t="s">
        <v>286</v>
      </c>
      <c r="D146" s="24">
        <v>6.0333333333333332</v>
      </c>
      <c r="E146" s="24">
        <v>44.41988950276243</v>
      </c>
      <c r="F146" s="24">
        <v>29.502762430939224</v>
      </c>
      <c r="G146" s="24">
        <v>373</v>
      </c>
      <c r="H146" s="24">
        <v>0.16574585635359115</v>
      </c>
      <c r="I146" s="24">
        <v>37.95580110497238</v>
      </c>
      <c r="J146" s="24">
        <v>6.2983425414364635</v>
      </c>
      <c r="K146" s="24">
        <v>0.16574585635359115</v>
      </c>
      <c r="L146" s="24">
        <v>23.038674033149171</v>
      </c>
      <c r="M146" s="24">
        <v>6.2983425414364635</v>
      </c>
    </row>
    <row r="147" spans="1:13" x14ac:dyDescent="0.25">
      <c r="A147" s="23" t="s">
        <v>78</v>
      </c>
      <c r="B147" s="23" t="s">
        <v>508</v>
      </c>
      <c r="C147" s="23" t="s">
        <v>509</v>
      </c>
      <c r="D147" s="24">
        <v>6.0333333333333332</v>
      </c>
      <c r="E147" s="24">
        <v>40.773480662983424</v>
      </c>
      <c r="F147" s="24">
        <v>29.171270718232044</v>
      </c>
      <c r="G147" s="24">
        <v>457</v>
      </c>
      <c r="H147" s="24">
        <v>0.33149171270718231</v>
      </c>
      <c r="I147" s="24">
        <v>32.817679558011051</v>
      </c>
      <c r="J147" s="24">
        <v>7.624309392265193</v>
      </c>
      <c r="K147" s="24">
        <v>0.33149171270718231</v>
      </c>
      <c r="L147" s="24">
        <v>22.541436464088399</v>
      </c>
      <c r="M147" s="24">
        <v>6.2983425414364635</v>
      </c>
    </row>
    <row r="148" spans="1:13" x14ac:dyDescent="0.25">
      <c r="A148" s="23" t="s">
        <v>78</v>
      </c>
      <c r="B148" s="23" t="s">
        <v>515</v>
      </c>
      <c r="C148" s="23" t="s">
        <v>516</v>
      </c>
      <c r="D148" s="24">
        <v>6.0333333333333332</v>
      </c>
      <c r="E148" s="24">
        <v>43.922651933701665</v>
      </c>
      <c r="F148" s="24">
        <v>25.856353591160218</v>
      </c>
      <c r="G148" s="24">
        <v>276</v>
      </c>
      <c r="H148" s="24">
        <v>0.66298342541436461</v>
      </c>
      <c r="I148" s="24">
        <v>36.132596685082873</v>
      </c>
      <c r="J148" s="24">
        <v>7.1270718232044192</v>
      </c>
      <c r="K148" s="24">
        <v>0.66298342541436461</v>
      </c>
      <c r="L148" s="24">
        <v>18.563535911602209</v>
      </c>
      <c r="M148" s="24">
        <v>6.6298342541436464</v>
      </c>
    </row>
    <row r="149" spans="1:13" x14ac:dyDescent="0.25">
      <c r="A149" s="23" t="s">
        <v>78</v>
      </c>
      <c r="B149" s="23" t="s">
        <v>513</v>
      </c>
      <c r="C149" s="23" t="s">
        <v>514</v>
      </c>
      <c r="D149" s="24">
        <v>6.0333333333333332</v>
      </c>
      <c r="E149" s="24">
        <v>31.325966850828731</v>
      </c>
      <c r="F149" s="24">
        <v>16.740331491712709</v>
      </c>
      <c r="G149" s="24">
        <v>715</v>
      </c>
      <c r="H149" s="24">
        <v>0.33149171270718231</v>
      </c>
      <c r="I149" s="24">
        <v>30.994475138121548</v>
      </c>
      <c r="J149" s="24"/>
      <c r="K149" s="24">
        <v>0.33149171270718231</v>
      </c>
      <c r="L149" s="24">
        <v>16.408839779005525</v>
      </c>
      <c r="M149" s="24"/>
    </row>
    <row r="150" spans="1:13" x14ac:dyDescent="0.25">
      <c r="A150" s="23" t="s">
        <v>78</v>
      </c>
      <c r="B150" s="23" t="s">
        <v>520</v>
      </c>
      <c r="C150" s="23" t="s">
        <v>287</v>
      </c>
      <c r="D150" s="24">
        <v>6.0333333333333332</v>
      </c>
      <c r="E150" s="24">
        <v>13.591160220994475</v>
      </c>
      <c r="F150" s="24">
        <v>11.270718232044199</v>
      </c>
      <c r="G150" s="24">
        <v>87</v>
      </c>
      <c r="H150" s="24"/>
      <c r="I150" s="24">
        <v>8.6187845303867405</v>
      </c>
      <c r="J150" s="24">
        <v>4.9723756906077341</v>
      </c>
      <c r="K150" s="24"/>
      <c r="L150" s="24">
        <v>7.624309392265193</v>
      </c>
      <c r="M150" s="24">
        <v>3.6464088397790055</v>
      </c>
    </row>
    <row r="151" spans="1:13" x14ac:dyDescent="0.25">
      <c r="A151" s="23" t="s">
        <v>78</v>
      </c>
      <c r="B151" s="23" t="s">
        <v>519</v>
      </c>
      <c r="C151" s="23" t="s">
        <v>288</v>
      </c>
      <c r="D151" s="24">
        <v>6.0333333333333332</v>
      </c>
      <c r="E151" s="24">
        <v>9.94475138121547</v>
      </c>
      <c r="F151" s="24">
        <v>7.2928176795580102</v>
      </c>
      <c r="G151" s="24">
        <v>221</v>
      </c>
      <c r="H151" s="24"/>
      <c r="I151" s="24">
        <v>7.9558011049723749</v>
      </c>
      <c r="J151" s="24">
        <v>1.988950276243094</v>
      </c>
      <c r="K151" s="24"/>
      <c r="L151" s="24">
        <v>5.8011049723756907</v>
      </c>
      <c r="M151" s="24">
        <v>1.4917127071823204</v>
      </c>
    </row>
    <row r="152" spans="1:13" x14ac:dyDescent="0.25">
      <c r="A152" s="18" t="s">
        <v>807</v>
      </c>
      <c r="B152" s="18"/>
      <c r="C152" s="19"/>
      <c r="D152" s="20"/>
      <c r="E152" s="20">
        <f>+AVERAGE(E144:E151)</f>
        <v>33.770718232044203</v>
      </c>
      <c r="F152" s="20">
        <f>+AVERAGE(F144:F151)</f>
        <v>23.225138121546962</v>
      </c>
      <c r="G152" s="20">
        <v>2622</v>
      </c>
      <c r="H152" s="20">
        <f t="shared" ref="H152:M152" si="11">+AVERAGE(H144:H151)</f>
        <v>0.35911602209944754</v>
      </c>
      <c r="I152" s="20">
        <f t="shared" si="11"/>
        <v>28.342541436464089</v>
      </c>
      <c r="J152" s="20">
        <f t="shared" si="11"/>
        <v>5.8958168902920276</v>
      </c>
      <c r="K152" s="20">
        <f t="shared" si="11"/>
        <v>0.35911602209944754</v>
      </c>
      <c r="L152" s="20">
        <f t="shared" si="11"/>
        <v>18.563535911602209</v>
      </c>
      <c r="M152" s="20">
        <f t="shared" si="11"/>
        <v>5.0197316495659035</v>
      </c>
    </row>
    <row r="153" spans="1:13" x14ac:dyDescent="0.25">
      <c r="A153" s="23" t="s">
        <v>99</v>
      </c>
      <c r="B153" s="23" t="s">
        <v>525</v>
      </c>
      <c r="C153" s="23" t="s">
        <v>526</v>
      </c>
      <c r="D153" s="24">
        <v>6.0333333333333332</v>
      </c>
      <c r="E153" s="24">
        <v>50.220994475138106</v>
      </c>
      <c r="F153" s="24">
        <v>36.629834254143653</v>
      </c>
      <c r="G153" s="24">
        <v>411</v>
      </c>
      <c r="H153" s="24"/>
      <c r="I153" s="24">
        <v>37.790055248618785</v>
      </c>
      <c r="J153" s="24">
        <v>12.430939226519337</v>
      </c>
      <c r="K153" s="24"/>
      <c r="L153" s="24">
        <v>24.861878453038678</v>
      </c>
      <c r="M153" s="24">
        <v>11.767955801104971</v>
      </c>
    </row>
    <row r="154" spans="1:13" x14ac:dyDescent="0.25">
      <c r="A154" s="23" t="s">
        <v>99</v>
      </c>
      <c r="B154" s="23" t="s">
        <v>521</v>
      </c>
      <c r="C154" s="23" t="s">
        <v>522</v>
      </c>
      <c r="D154" s="24">
        <v>6.0333333333333332</v>
      </c>
      <c r="E154" s="24">
        <v>45.414364640883967</v>
      </c>
      <c r="F154" s="24">
        <v>29.999999999999996</v>
      </c>
      <c r="G154" s="24">
        <v>373</v>
      </c>
      <c r="H154" s="24"/>
      <c r="I154" s="24">
        <v>32.154696132596683</v>
      </c>
      <c r="J154" s="24">
        <v>13.259668508287293</v>
      </c>
      <c r="K154" s="24"/>
      <c r="L154" s="24">
        <v>18.729281767955797</v>
      </c>
      <c r="M154" s="24">
        <v>11.270718232044199</v>
      </c>
    </row>
    <row r="155" spans="1:13" x14ac:dyDescent="0.25">
      <c r="A155" s="23" t="s">
        <v>99</v>
      </c>
      <c r="B155" s="23" t="s">
        <v>523</v>
      </c>
      <c r="C155" s="23" t="s">
        <v>524</v>
      </c>
      <c r="D155" s="24">
        <v>6.0333333333333332</v>
      </c>
      <c r="E155" s="24">
        <v>41.436464088397784</v>
      </c>
      <c r="F155" s="24">
        <v>26.685082872928184</v>
      </c>
      <c r="G155" s="24">
        <v>397</v>
      </c>
      <c r="H155" s="24"/>
      <c r="I155" s="24">
        <v>29.502762430939224</v>
      </c>
      <c r="J155" s="24">
        <v>11.933701657458563</v>
      </c>
      <c r="K155" s="24"/>
      <c r="L155" s="24">
        <v>15.248618784530388</v>
      </c>
      <c r="M155" s="24">
        <v>11.436464088397789</v>
      </c>
    </row>
    <row r="156" spans="1:13" ht="30" x14ac:dyDescent="0.25">
      <c r="A156" s="18" t="s">
        <v>808</v>
      </c>
      <c r="B156" s="18"/>
      <c r="C156" s="19"/>
      <c r="D156" s="20"/>
      <c r="E156" s="20">
        <f>+AVERAGE(E153:E155)</f>
        <v>45.690607734806612</v>
      </c>
      <c r="F156" s="20">
        <f>+AVERAGE(F153:F155)</f>
        <v>31.104972375690608</v>
      </c>
      <c r="G156" s="20">
        <v>1181</v>
      </c>
      <c r="H156" s="20" t="s">
        <v>22</v>
      </c>
      <c r="I156" s="20">
        <f t="shared" ref="I156:M156" si="12">+AVERAGE(I153:I155)</f>
        <v>33.149171270718234</v>
      </c>
      <c r="J156" s="20">
        <f t="shared" si="12"/>
        <v>12.541436464088397</v>
      </c>
      <c r="K156" s="20" t="s">
        <v>22</v>
      </c>
      <c r="L156" s="20">
        <f t="shared" si="12"/>
        <v>19.613259668508288</v>
      </c>
      <c r="M156" s="20">
        <f t="shared" si="12"/>
        <v>11.491712707182321</v>
      </c>
    </row>
    <row r="157" spans="1:13" x14ac:dyDescent="0.25">
      <c r="A157" s="23" t="s">
        <v>34</v>
      </c>
      <c r="B157" s="23" t="s">
        <v>544</v>
      </c>
      <c r="C157" s="23" t="s">
        <v>263</v>
      </c>
      <c r="D157" s="24">
        <v>6.0333333333333332</v>
      </c>
      <c r="E157" s="24">
        <v>72.430939226519328</v>
      </c>
      <c r="F157" s="24">
        <v>81.546961325966848</v>
      </c>
      <c r="G157" s="24">
        <v>780</v>
      </c>
      <c r="H157" s="24"/>
      <c r="I157" s="24">
        <v>47.900552486187834</v>
      </c>
      <c r="J157" s="24">
        <v>24.530386740331494</v>
      </c>
      <c r="K157" s="24"/>
      <c r="L157" s="24">
        <v>57.679558011049721</v>
      </c>
      <c r="M157" s="24">
        <v>23.867403314917127</v>
      </c>
    </row>
    <row r="158" spans="1:13" ht="32.25" customHeight="1" x14ac:dyDescent="0.25">
      <c r="A158" s="23" t="s">
        <v>34</v>
      </c>
      <c r="B158" s="23" t="s">
        <v>552</v>
      </c>
      <c r="C158" s="23" t="s">
        <v>850</v>
      </c>
      <c r="D158" s="24">
        <v>6.0333333333333332</v>
      </c>
      <c r="E158" s="24">
        <v>62.154696132596683</v>
      </c>
      <c r="F158" s="24">
        <v>80.220994475138127</v>
      </c>
      <c r="G158" s="24">
        <v>1230</v>
      </c>
      <c r="H158" s="24">
        <v>0.16574585635359115</v>
      </c>
      <c r="I158" s="24">
        <v>35.966850828729285</v>
      </c>
      <c r="J158" s="24">
        <v>26.022099447513813</v>
      </c>
      <c r="K158" s="24">
        <v>0.16574585635359115</v>
      </c>
      <c r="L158" s="24">
        <v>53.867403314917127</v>
      </c>
      <c r="M158" s="24">
        <v>26.187845303867405</v>
      </c>
    </row>
    <row r="159" spans="1:13" x14ac:dyDescent="0.25">
      <c r="A159" s="23" t="s">
        <v>34</v>
      </c>
      <c r="B159" s="23" t="s">
        <v>553</v>
      </c>
      <c r="C159" s="23" t="s">
        <v>554</v>
      </c>
      <c r="D159" s="24">
        <v>6.0333333333333332</v>
      </c>
      <c r="E159" s="24">
        <v>64.972375690607734</v>
      </c>
      <c r="F159" s="24">
        <v>77.071823204419886</v>
      </c>
      <c r="G159" s="24">
        <v>1378</v>
      </c>
      <c r="H159" s="24"/>
      <c r="I159" s="24">
        <v>42.430939226519335</v>
      </c>
      <c r="J159" s="24">
        <v>22.541436464088399</v>
      </c>
      <c r="K159" s="24"/>
      <c r="L159" s="24">
        <v>54.364640883977906</v>
      </c>
      <c r="M159" s="24">
        <v>22.707182320441991</v>
      </c>
    </row>
    <row r="160" spans="1:13" x14ac:dyDescent="0.25">
      <c r="A160" s="23" t="s">
        <v>34</v>
      </c>
      <c r="B160" s="23" t="s">
        <v>528</v>
      </c>
      <c r="C160" s="23" t="s">
        <v>68</v>
      </c>
      <c r="D160" s="24">
        <v>6.0333333333333332</v>
      </c>
      <c r="E160" s="24">
        <v>87.016574585635368</v>
      </c>
      <c r="F160" s="24">
        <v>75.580110497237584</v>
      </c>
      <c r="G160" s="24">
        <v>783</v>
      </c>
      <c r="H160" s="24">
        <v>0.16574585635359115</v>
      </c>
      <c r="I160" s="24">
        <v>61.988950276243088</v>
      </c>
      <c r="J160" s="24">
        <v>24.861878453038678</v>
      </c>
      <c r="K160" s="24">
        <v>0.16574585635359115</v>
      </c>
      <c r="L160" s="24">
        <v>50.22099447513812</v>
      </c>
      <c r="M160" s="24">
        <v>25.193370165745854</v>
      </c>
    </row>
    <row r="161" spans="1:13" x14ac:dyDescent="0.25">
      <c r="A161" s="23" t="s">
        <v>34</v>
      </c>
      <c r="B161" s="23" t="s">
        <v>529</v>
      </c>
      <c r="C161" s="23" t="s">
        <v>530</v>
      </c>
      <c r="D161" s="24">
        <v>6.0333333333333332</v>
      </c>
      <c r="E161" s="24">
        <v>80.552486187845304</v>
      </c>
      <c r="F161" s="24">
        <v>73.756906077348049</v>
      </c>
      <c r="G161" s="24">
        <v>1342</v>
      </c>
      <c r="H161" s="24"/>
      <c r="I161" s="24">
        <v>56.850828729281773</v>
      </c>
      <c r="J161" s="24">
        <v>23.701657458563538</v>
      </c>
      <c r="K161" s="24"/>
      <c r="L161" s="24">
        <v>51.215469613259671</v>
      </c>
      <c r="M161" s="24">
        <v>22.541436464088399</v>
      </c>
    </row>
    <row r="162" spans="1:13" x14ac:dyDescent="0.25">
      <c r="A162" s="23" t="s">
        <v>34</v>
      </c>
      <c r="B162" s="23" t="s">
        <v>548</v>
      </c>
      <c r="C162" s="23" t="s">
        <v>264</v>
      </c>
      <c r="D162" s="24">
        <v>6.0333333333333332</v>
      </c>
      <c r="E162" s="24">
        <v>79.889502762430951</v>
      </c>
      <c r="F162" s="24">
        <v>72.430939226519342</v>
      </c>
      <c r="G162" s="24">
        <v>797</v>
      </c>
      <c r="H162" s="24"/>
      <c r="I162" s="24">
        <v>55.193370165745861</v>
      </c>
      <c r="J162" s="24">
        <v>24.696132596685082</v>
      </c>
      <c r="K162" s="24"/>
      <c r="L162" s="24">
        <v>46.740331491712709</v>
      </c>
      <c r="M162" s="24">
        <v>25.69060773480663</v>
      </c>
    </row>
    <row r="163" spans="1:13" x14ac:dyDescent="0.25">
      <c r="A163" s="23" t="s">
        <v>34</v>
      </c>
      <c r="B163" s="23" t="s">
        <v>546</v>
      </c>
      <c r="C163" s="23" t="s">
        <v>547</v>
      </c>
      <c r="D163" s="24">
        <v>6.0333333333333332</v>
      </c>
      <c r="E163" s="24">
        <v>74.088397790055254</v>
      </c>
      <c r="F163" s="24">
        <v>71.104972375690622</v>
      </c>
      <c r="G163" s="24">
        <v>645</v>
      </c>
      <c r="H163" s="24"/>
      <c r="I163" s="24">
        <v>49.723756906077348</v>
      </c>
      <c r="J163" s="24">
        <v>24.364640883977906</v>
      </c>
      <c r="K163" s="24"/>
      <c r="L163" s="24">
        <v>47.900552486187848</v>
      </c>
      <c r="M163" s="24">
        <v>23.204419889502763</v>
      </c>
    </row>
    <row r="164" spans="1:13" x14ac:dyDescent="0.25">
      <c r="A164" s="23" t="s">
        <v>34</v>
      </c>
      <c r="B164" s="23" t="s">
        <v>545</v>
      </c>
      <c r="C164" s="23" t="s">
        <v>262</v>
      </c>
      <c r="D164" s="24">
        <v>6.0333333333333332</v>
      </c>
      <c r="E164" s="24">
        <v>71.436464088397798</v>
      </c>
      <c r="F164" s="24">
        <v>70.276243093922659</v>
      </c>
      <c r="G164" s="24">
        <v>725</v>
      </c>
      <c r="H164" s="24">
        <v>0.16574585635359115</v>
      </c>
      <c r="I164" s="24">
        <v>48.563535911602209</v>
      </c>
      <c r="J164" s="24">
        <v>22.707182320441987</v>
      </c>
      <c r="K164" s="24">
        <v>0.16574585635359115</v>
      </c>
      <c r="L164" s="24">
        <v>47.237569060773481</v>
      </c>
      <c r="M164" s="24">
        <v>22.872928176795579</v>
      </c>
    </row>
    <row r="165" spans="1:13" x14ac:dyDescent="0.25">
      <c r="A165" s="23" t="s">
        <v>34</v>
      </c>
      <c r="B165" s="23" t="s">
        <v>527</v>
      </c>
      <c r="C165" s="23" t="s">
        <v>265</v>
      </c>
      <c r="D165" s="24">
        <v>6.0333333333333332</v>
      </c>
      <c r="E165" s="24">
        <v>58.176795580110486</v>
      </c>
      <c r="F165" s="24">
        <v>70.110497237569064</v>
      </c>
      <c r="G165" s="24">
        <v>795</v>
      </c>
      <c r="H165" s="24"/>
      <c r="I165" s="24">
        <v>34.806629834254146</v>
      </c>
      <c r="J165" s="24">
        <v>23.370165745856358</v>
      </c>
      <c r="K165" s="24"/>
      <c r="L165" s="24">
        <v>46.408839779005525</v>
      </c>
      <c r="M165" s="24">
        <v>23.701657458563538</v>
      </c>
    </row>
    <row r="166" spans="1:13" x14ac:dyDescent="0.25">
      <c r="A166" s="23" t="s">
        <v>34</v>
      </c>
      <c r="B166" s="23" t="s">
        <v>541</v>
      </c>
      <c r="C166" s="23" t="s">
        <v>267</v>
      </c>
      <c r="D166" s="24">
        <v>6.0333333333333332</v>
      </c>
      <c r="E166" s="24">
        <v>70.276243093922645</v>
      </c>
      <c r="F166" s="24">
        <v>65.801104972375683</v>
      </c>
      <c r="G166" s="24">
        <v>1500</v>
      </c>
      <c r="H166" s="24"/>
      <c r="I166" s="24">
        <v>49.060773480662988</v>
      </c>
      <c r="J166" s="24">
        <v>21.215469613259668</v>
      </c>
      <c r="K166" s="24"/>
      <c r="L166" s="24">
        <v>43.591160220994482</v>
      </c>
      <c r="M166" s="24">
        <v>22.209944751381215</v>
      </c>
    </row>
    <row r="167" spans="1:13" x14ac:dyDescent="0.25">
      <c r="A167" s="23" t="s">
        <v>34</v>
      </c>
      <c r="B167" s="23" t="s">
        <v>550</v>
      </c>
      <c r="C167" s="23" t="s">
        <v>551</v>
      </c>
      <c r="D167" s="24">
        <v>6.0333333333333332</v>
      </c>
      <c r="E167" s="24">
        <v>63.480662983425404</v>
      </c>
      <c r="F167" s="24">
        <v>62.817679558011044</v>
      </c>
      <c r="G167" s="24">
        <v>839</v>
      </c>
      <c r="H167" s="24"/>
      <c r="I167" s="24">
        <v>41.767955801104975</v>
      </c>
      <c r="J167" s="24">
        <v>21.71270718232044</v>
      </c>
      <c r="K167" s="24"/>
      <c r="L167" s="24">
        <v>43.093922651933703</v>
      </c>
      <c r="M167" s="24">
        <v>19.723756906077348</v>
      </c>
    </row>
    <row r="168" spans="1:13" x14ac:dyDescent="0.25">
      <c r="A168" s="23" t="s">
        <v>34</v>
      </c>
      <c r="B168" s="23" t="s">
        <v>542</v>
      </c>
      <c r="C168" s="23" t="s">
        <v>543</v>
      </c>
      <c r="D168" s="24">
        <v>6.0333333333333332</v>
      </c>
      <c r="E168" s="24">
        <v>64.640883977900558</v>
      </c>
      <c r="F168" s="24">
        <v>59.337016574585633</v>
      </c>
      <c r="G168" s="24">
        <v>985</v>
      </c>
      <c r="H168" s="24"/>
      <c r="I168" s="24">
        <v>44.751381215469614</v>
      </c>
      <c r="J168" s="24">
        <v>19.88950276243094</v>
      </c>
      <c r="K168" s="24"/>
      <c r="L168" s="24">
        <v>40.276243093922652</v>
      </c>
      <c r="M168" s="24">
        <v>19.060773480662984</v>
      </c>
    </row>
    <row r="169" spans="1:13" ht="33" customHeight="1" x14ac:dyDescent="0.25">
      <c r="A169" s="23" t="s">
        <v>34</v>
      </c>
      <c r="B169" s="23" t="s">
        <v>531</v>
      </c>
      <c r="C169" s="23" t="s">
        <v>851</v>
      </c>
      <c r="D169" s="24">
        <v>6.0333333333333332</v>
      </c>
      <c r="E169" s="24">
        <v>100.77348066298345</v>
      </c>
      <c r="F169" s="24">
        <v>59.171270718232037</v>
      </c>
      <c r="G169" s="24">
        <v>1464</v>
      </c>
      <c r="H169" s="24">
        <v>0.16574585635359115</v>
      </c>
      <c r="I169" s="24">
        <v>77.734806629834253</v>
      </c>
      <c r="J169" s="24">
        <v>22.872928176795579</v>
      </c>
      <c r="K169" s="24">
        <v>0.16574585635359115</v>
      </c>
      <c r="L169" s="24">
        <v>36.132596685082866</v>
      </c>
      <c r="M169" s="24">
        <v>22.872928176795579</v>
      </c>
    </row>
    <row r="170" spans="1:13" x14ac:dyDescent="0.25">
      <c r="A170" s="23" t="s">
        <v>34</v>
      </c>
      <c r="B170" s="23" t="s">
        <v>555</v>
      </c>
      <c r="C170" s="23" t="s">
        <v>556</v>
      </c>
      <c r="D170" s="24">
        <v>6.0333333333333332</v>
      </c>
      <c r="E170" s="24">
        <v>61.988950276243088</v>
      </c>
      <c r="F170" s="24">
        <v>58.342541436464089</v>
      </c>
      <c r="G170" s="24">
        <v>789</v>
      </c>
      <c r="H170" s="24"/>
      <c r="I170" s="24">
        <v>37.127071823204417</v>
      </c>
      <c r="J170" s="24">
        <v>24.861878453038674</v>
      </c>
      <c r="K170" s="24"/>
      <c r="L170" s="24">
        <v>34.64088397790055</v>
      </c>
      <c r="M170" s="24">
        <v>23.701657458563535</v>
      </c>
    </row>
    <row r="171" spans="1:13" x14ac:dyDescent="0.25">
      <c r="A171" s="23" t="s">
        <v>34</v>
      </c>
      <c r="B171" s="23" t="s">
        <v>538</v>
      </c>
      <c r="C171" s="23" t="s">
        <v>266</v>
      </c>
      <c r="D171" s="24">
        <v>6.0333333333333332</v>
      </c>
      <c r="E171" s="24">
        <v>66.464088397790064</v>
      </c>
      <c r="F171" s="24">
        <v>58.1767955801105</v>
      </c>
      <c r="G171" s="24">
        <v>599</v>
      </c>
      <c r="H171" s="24">
        <v>0.16574585635359115</v>
      </c>
      <c r="I171" s="24">
        <v>41.767955801104975</v>
      </c>
      <c r="J171" s="24">
        <v>24.530386740331487</v>
      </c>
      <c r="K171" s="24">
        <v>0.16574585635359115</v>
      </c>
      <c r="L171" s="24">
        <v>35.80110497237569</v>
      </c>
      <c r="M171" s="24">
        <v>22.209944751381215</v>
      </c>
    </row>
    <row r="172" spans="1:13" x14ac:dyDescent="0.25">
      <c r="A172" s="23" t="s">
        <v>34</v>
      </c>
      <c r="B172" s="23" t="s">
        <v>539</v>
      </c>
      <c r="C172" s="23" t="s">
        <v>21</v>
      </c>
      <c r="D172" s="24">
        <v>6.0333333333333332</v>
      </c>
      <c r="E172" s="24">
        <v>67.790055248618771</v>
      </c>
      <c r="F172" s="24">
        <v>56.519337016574575</v>
      </c>
      <c r="G172" s="24">
        <v>756</v>
      </c>
      <c r="H172" s="24">
        <v>0.16574585635359115</v>
      </c>
      <c r="I172" s="24">
        <v>41.270718232044196</v>
      </c>
      <c r="J172" s="24">
        <v>26.353591160220997</v>
      </c>
      <c r="K172" s="24">
        <v>0.16574585635359115</v>
      </c>
      <c r="L172" s="24">
        <v>30.662983425414367</v>
      </c>
      <c r="M172" s="24">
        <v>25.69060773480663</v>
      </c>
    </row>
    <row r="173" spans="1:13" x14ac:dyDescent="0.25">
      <c r="A173" s="23" t="s">
        <v>34</v>
      </c>
      <c r="B173" s="23" t="s">
        <v>549</v>
      </c>
      <c r="C173" s="23" t="s">
        <v>268</v>
      </c>
      <c r="D173" s="24">
        <v>6.0333333333333332</v>
      </c>
      <c r="E173" s="24">
        <v>79.889502762430922</v>
      </c>
      <c r="F173" s="24">
        <v>55.690607734806626</v>
      </c>
      <c r="G173" s="24">
        <v>371</v>
      </c>
      <c r="H173" s="24"/>
      <c r="I173" s="24">
        <v>54.033149171270722</v>
      </c>
      <c r="J173" s="24">
        <v>25.856353591160222</v>
      </c>
      <c r="K173" s="24"/>
      <c r="L173" s="24">
        <v>31.491712707182323</v>
      </c>
      <c r="M173" s="24">
        <v>24.19889502762431</v>
      </c>
    </row>
    <row r="174" spans="1:13" x14ac:dyDescent="0.25">
      <c r="A174" s="23" t="s">
        <v>34</v>
      </c>
      <c r="B174" s="23" t="s">
        <v>536</v>
      </c>
      <c r="C174" s="23" t="s">
        <v>537</v>
      </c>
      <c r="D174" s="24">
        <v>6.0333333333333332</v>
      </c>
      <c r="E174" s="24">
        <v>77.071823204419914</v>
      </c>
      <c r="F174" s="24">
        <v>55.359116022099442</v>
      </c>
      <c r="G174" s="24">
        <v>240</v>
      </c>
      <c r="H174" s="24">
        <v>0.16574585635359115</v>
      </c>
      <c r="I174" s="24">
        <v>51.712707182320443</v>
      </c>
      <c r="J174" s="24">
        <v>25.193370165745858</v>
      </c>
      <c r="K174" s="24">
        <v>0.16574585635359115</v>
      </c>
      <c r="L174" s="24">
        <v>30.331491712707184</v>
      </c>
      <c r="M174" s="24">
        <v>24.861878453038674</v>
      </c>
    </row>
    <row r="175" spans="1:13" ht="34.5" customHeight="1" x14ac:dyDescent="0.25">
      <c r="A175" s="23" t="s">
        <v>34</v>
      </c>
      <c r="B175" s="23" t="s">
        <v>540</v>
      </c>
      <c r="C175" s="23" t="s">
        <v>852</v>
      </c>
      <c r="D175" s="24">
        <v>6.0333333333333332</v>
      </c>
      <c r="E175" s="24">
        <v>67.95580110497238</v>
      </c>
      <c r="F175" s="24">
        <v>53.370165745856355</v>
      </c>
      <c r="G175" s="24">
        <v>927</v>
      </c>
      <c r="H175" s="24"/>
      <c r="I175" s="24">
        <v>41.436464088397791</v>
      </c>
      <c r="J175" s="24">
        <v>26.519337016574589</v>
      </c>
      <c r="K175" s="24"/>
      <c r="L175" s="24">
        <v>26.685082872928177</v>
      </c>
      <c r="M175" s="24">
        <v>26.685082872928181</v>
      </c>
    </row>
    <row r="176" spans="1:13" x14ac:dyDescent="0.25">
      <c r="A176" s="23" t="s">
        <v>34</v>
      </c>
      <c r="B176" s="23" t="s">
        <v>534</v>
      </c>
      <c r="C176" s="23" t="s">
        <v>535</v>
      </c>
      <c r="D176" s="24">
        <v>6.0333333333333332</v>
      </c>
      <c r="E176" s="24">
        <v>71.104972375690593</v>
      </c>
      <c r="F176" s="24">
        <v>50.718232044198892</v>
      </c>
      <c r="G176" s="24">
        <v>676</v>
      </c>
      <c r="H176" s="24"/>
      <c r="I176" s="24">
        <v>46.408839779005525</v>
      </c>
      <c r="J176" s="24">
        <v>24.696132596685086</v>
      </c>
      <c r="K176" s="24"/>
      <c r="L176" s="24">
        <v>29.66850828729282</v>
      </c>
      <c r="M176" s="24">
        <v>21.049723756906079</v>
      </c>
    </row>
    <row r="177" spans="1:13" x14ac:dyDescent="0.25">
      <c r="A177" s="23" t="s">
        <v>34</v>
      </c>
      <c r="B177" s="23" t="s">
        <v>559</v>
      </c>
      <c r="C177" s="23" t="s">
        <v>269</v>
      </c>
      <c r="D177" s="24">
        <v>6.0333333333333332</v>
      </c>
      <c r="E177" s="24">
        <v>70.110497237569049</v>
      </c>
      <c r="F177" s="24">
        <v>46.077348066298335</v>
      </c>
      <c r="G177" s="24">
        <v>1477</v>
      </c>
      <c r="H177" s="24"/>
      <c r="I177" s="24">
        <v>49.392265193370164</v>
      </c>
      <c r="J177" s="24">
        <v>20.718232044198896</v>
      </c>
      <c r="K177" s="24"/>
      <c r="L177" s="24">
        <v>28.50828729281768</v>
      </c>
      <c r="M177" s="24">
        <v>17.569060773480661</v>
      </c>
    </row>
    <row r="178" spans="1:13" x14ac:dyDescent="0.25">
      <c r="A178" s="23" t="s">
        <v>34</v>
      </c>
      <c r="B178" s="23" t="s">
        <v>532</v>
      </c>
      <c r="C178" s="23" t="s">
        <v>533</v>
      </c>
      <c r="D178" s="24">
        <v>6.0333333333333332</v>
      </c>
      <c r="E178" s="24">
        <v>69.11602209944752</v>
      </c>
      <c r="F178" s="24">
        <v>44.41988950276243</v>
      </c>
      <c r="G178" s="24">
        <v>524</v>
      </c>
      <c r="H178" s="24"/>
      <c r="I178" s="24">
        <v>46.574585635359114</v>
      </c>
      <c r="J178" s="24">
        <v>22.541436464088399</v>
      </c>
      <c r="K178" s="24"/>
      <c r="L178" s="24">
        <v>25.027624309392266</v>
      </c>
      <c r="M178" s="24">
        <v>19.392265193370164</v>
      </c>
    </row>
    <row r="179" spans="1:13" x14ac:dyDescent="0.25">
      <c r="A179" s="23" t="s">
        <v>34</v>
      </c>
      <c r="B179" s="23" t="s">
        <v>557</v>
      </c>
      <c r="C179" s="23" t="s">
        <v>290</v>
      </c>
      <c r="D179" s="24">
        <v>6.0333333333333332</v>
      </c>
      <c r="E179" s="24">
        <v>75.745856353591194</v>
      </c>
      <c r="F179" s="24">
        <v>42.596685082872916</v>
      </c>
      <c r="G179" s="24">
        <v>662</v>
      </c>
      <c r="H179" s="24"/>
      <c r="I179" s="24">
        <v>50.718232044198892</v>
      </c>
      <c r="J179" s="24">
        <v>25.027624309392266</v>
      </c>
      <c r="K179" s="24"/>
      <c r="L179" s="24">
        <v>19.060773480662984</v>
      </c>
      <c r="M179" s="24">
        <v>23.535911602209943</v>
      </c>
    </row>
    <row r="180" spans="1:13" x14ac:dyDescent="0.25">
      <c r="A180" s="23" t="s">
        <v>34</v>
      </c>
      <c r="B180" s="23" t="s">
        <v>558</v>
      </c>
      <c r="C180" s="23" t="s">
        <v>270</v>
      </c>
      <c r="D180" s="24">
        <v>6.0333333333333332</v>
      </c>
      <c r="E180" s="24">
        <v>60.994475138121537</v>
      </c>
      <c r="F180" s="24">
        <v>33.646408839779006</v>
      </c>
      <c r="G180" s="24">
        <v>744</v>
      </c>
      <c r="H180" s="24"/>
      <c r="I180" s="24">
        <v>35.635359116022094</v>
      </c>
      <c r="J180" s="24">
        <v>25.359116022099446</v>
      </c>
      <c r="K180" s="24"/>
      <c r="L180" s="24">
        <v>8.6187845303867405</v>
      </c>
      <c r="M180" s="24">
        <v>25.027624309392266</v>
      </c>
    </row>
    <row r="181" spans="1:13" x14ac:dyDescent="0.25">
      <c r="A181" s="23" t="s">
        <v>34</v>
      </c>
      <c r="B181" s="23" t="s">
        <v>564</v>
      </c>
      <c r="C181" s="23" t="s">
        <v>565</v>
      </c>
      <c r="D181" s="24">
        <v>6.0333333333333332</v>
      </c>
      <c r="E181" s="24">
        <v>31.325966850828728</v>
      </c>
      <c r="F181" s="24">
        <v>20.552486187845304</v>
      </c>
      <c r="G181" s="24">
        <v>283</v>
      </c>
      <c r="H181" s="24"/>
      <c r="I181" s="24">
        <v>22.044198895027623</v>
      </c>
      <c r="J181" s="24">
        <v>9.2817679558011044</v>
      </c>
      <c r="K181" s="24"/>
      <c r="L181" s="24">
        <v>11.933701657458565</v>
      </c>
      <c r="M181" s="24">
        <v>8.6187845303867405</v>
      </c>
    </row>
    <row r="182" spans="1:13" x14ac:dyDescent="0.25">
      <c r="A182" s="23" t="s">
        <v>34</v>
      </c>
      <c r="B182" s="23" t="s">
        <v>562</v>
      </c>
      <c r="C182" s="23" t="s">
        <v>563</v>
      </c>
      <c r="D182" s="24">
        <v>6.0333333333333332</v>
      </c>
      <c r="E182" s="24">
        <v>33.480662983425411</v>
      </c>
      <c r="F182" s="24">
        <v>20.220994475138124</v>
      </c>
      <c r="G182" s="24">
        <v>155</v>
      </c>
      <c r="H182" s="24"/>
      <c r="I182" s="24">
        <v>24.033149171270722</v>
      </c>
      <c r="J182" s="24">
        <v>9.4475138121546962</v>
      </c>
      <c r="K182" s="24"/>
      <c r="L182" s="24">
        <v>10.773480662983426</v>
      </c>
      <c r="M182" s="24">
        <v>9.4475138121546962</v>
      </c>
    </row>
    <row r="183" spans="1:13" x14ac:dyDescent="0.25">
      <c r="A183" s="23" t="s">
        <v>34</v>
      </c>
      <c r="B183" s="23" t="s">
        <v>560</v>
      </c>
      <c r="C183" s="23" t="s">
        <v>561</v>
      </c>
      <c r="D183" s="24">
        <v>6.0333333333333332</v>
      </c>
      <c r="E183" s="24">
        <v>41.104972375690615</v>
      </c>
      <c r="F183" s="24">
        <v>19.060773480662984</v>
      </c>
      <c r="G183" s="24">
        <v>649</v>
      </c>
      <c r="H183" s="24"/>
      <c r="I183" s="24">
        <v>35.80110497237569</v>
      </c>
      <c r="J183" s="24">
        <v>5.3038674033149169</v>
      </c>
      <c r="K183" s="24"/>
      <c r="L183" s="24">
        <v>14.25414364640884</v>
      </c>
      <c r="M183" s="24">
        <v>4.8066298342541423</v>
      </c>
    </row>
    <row r="184" spans="1:13" ht="30" x14ac:dyDescent="0.25">
      <c r="A184" s="18" t="s">
        <v>809</v>
      </c>
      <c r="B184" s="18"/>
      <c r="C184" s="19"/>
      <c r="D184" s="20"/>
      <c r="E184" s="20">
        <f>+AVERAGE(E157:E183)</f>
        <v>67.556783302639644</v>
      </c>
      <c r="F184" s="20">
        <f>+AVERAGE(F157:F183)</f>
        <v>56.813996316758733</v>
      </c>
      <c r="G184" s="20">
        <v>22115</v>
      </c>
      <c r="H184" s="20">
        <f t="shared" ref="H184:M184" si="13">+AVERAGE(H157:H183)</f>
        <v>0.16574585635359115</v>
      </c>
      <c r="I184" s="20">
        <f t="shared" si="13"/>
        <v>45.359116022099442</v>
      </c>
      <c r="J184" s="20">
        <f t="shared" si="13"/>
        <v>22.154696132596687</v>
      </c>
      <c r="K184" s="20">
        <f t="shared" si="13"/>
        <v>0.16574585635359115</v>
      </c>
      <c r="L184" s="20">
        <f t="shared" si="13"/>
        <v>35.414364640883974</v>
      </c>
      <c r="M184" s="20">
        <f t="shared" si="13"/>
        <v>21.356660527931254</v>
      </c>
    </row>
    <row r="185" spans="1:13" x14ac:dyDescent="0.25">
      <c r="A185" s="23" t="s">
        <v>326</v>
      </c>
      <c r="B185" s="23" t="s">
        <v>566</v>
      </c>
      <c r="C185" s="23" t="s">
        <v>567</v>
      </c>
      <c r="D185" s="24">
        <v>6.0333333333333332</v>
      </c>
      <c r="E185" s="24">
        <v>32.983425414364639</v>
      </c>
      <c r="F185" s="24">
        <v>27.845303867403317</v>
      </c>
      <c r="G185" s="24">
        <v>102</v>
      </c>
      <c r="H185" s="24">
        <v>0.16574585635359115</v>
      </c>
      <c r="I185" s="24">
        <v>10.773480662983426</v>
      </c>
      <c r="J185" s="24">
        <v>22.044198895027623</v>
      </c>
      <c r="K185" s="24">
        <v>0.49723756906077349</v>
      </c>
      <c r="L185" s="24">
        <v>5.6353591160220997</v>
      </c>
      <c r="M185" s="24">
        <v>21.712707182320443</v>
      </c>
    </row>
    <row r="186" spans="1:13" x14ac:dyDescent="0.25">
      <c r="A186" s="18" t="s">
        <v>823</v>
      </c>
      <c r="B186" s="18"/>
      <c r="C186" s="19"/>
      <c r="D186" s="20"/>
      <c r="E186" s="20">
        <v>32.983425414364639</v>
      </c>
      <c r="F186" s="20">
        <v>27.845303867403317</v>
      </c>
      <c r="G186" s="20">
        <v>102</v>
      </c>
      <c r="H186" s="20">
        <v>0.16574585635359115</v>
      </c>
      <c r="I186" s="20">
        <v>10.773480662983426</v>
      </c>
      <c r="J186" s="20">
        <v>22.044198895027623</v>
      </c>
      <c r="K186" s="20">
        <v>0.49723756906077349</v>
      </c>
      <c r="L186" s="20">
        <v>5.6353591160220997</v>
      </c>
      <c r="M186" s="20">
        <v>21.712707182320443</v>
      </c>
    </row>
    <row r="187" spans="1:13" x14ac:dyDescent="0.25">
      <c r="A187" s="23" t="s">
        <v>300</v>
      </c>
      <c r="B187" s="23" t="s">
        <v>574</v>
      </c>
      <c r="C187" s="23" t="s">
        <v>302</v>
      </c>
      <c r="D187" s="24">
        <v>6.0333333333333332</v>
      </c>
      <c r="E187" s="24">
        <v>41.933701657458556</v>
      </c>
      <c r="F187" s="24">
        <v>28.508287292817684</v>
      </c>
      <c r="G187" s="24">
        <v>129</v>
      </c>
      <c r="H187" s="24">
        <v>0.16574585635359115</v>
      </c>
      <c r="I187" s="24">
        <v>32.486187845303867</v>
      </c>
      <c r="J187" s="24">
        <v>9.2817679558011044</v>
      </c>
      <c r="K187" s="24">
        <v>0.16574585635359115</v>
      </c>
      <c r="L187" s="24">
        <v>19.723756906077352</v>
      </c>
      <c r="M187" s="24">
        <v>8.6187845303867405</v>
      </c>
    </row>
    <row r="188" spans="1:13" x14ac:dyDescent="0.25">
      <c r="A188" s="23" t="s">
        <v>300</v>
      </c>
      <c r="B188" s="23" t="s">
        <v>568</v>
      </c>
      <c r="C188" s="23" t="s">
        <v>301</v>
      </c>
      <c r="D188" s="24">
        <v>6.0333333333333332</v>
      </c>
      <c r="E188" s="24">
        <v>39.613259668508292</v>
      </c>
      <c r="F188" s="24">
        <v>27.182320441988946</v>
      </c>
      <c r="G188" s="24">
        <v>230</v>
      </c>
      <c r="H188" s="24"/>
      <c r="I188" s="24">
        <v>30</v>
      </c>
      <c r="J188" s="24">
        <v>9.6132596685082863</v>
      </c>
      <c r="K188" s="24"/>
      <c r="L188" s="24">
        <v>17.900552486187845</v>
      </c>
      <c r="M188" s="24">
        <v>9.2817679558011044</v>
      </c>
    </row>
    <row r="189" spans="1:13" x14ac:dyDescent="0.25">
      <c r="A189" s="23" t="s">
        <v>300</v>
      </c>
      <c r="B189" s="23" t="s">
        <v>571</v>
      </c>
      <c r="C189" s="23" t="s">
        <v>303</v>
      </c>
      <c r="D189" s="24">
        <v>6.0333333333333332</v>
      </c>
      <c r="E189" s="24">
        <v>38.121546961325969</v>
      </c>
      <c r="F189" s="24">
        <v>26.187845303867405</v>
      </c>
      <c r="G189" s="24">
        <v>335</v>
      </c>
      <c r="H189" s="24"/>
      <c r="I189" s="24">
        <v>30.828729281767952</v>
      </c>
      <c r="J189" s="24">
        <v>6.4640883977900545</v>
      </c>
      <c r="K189" s="24"/>
      <c r="L189" s="24">
        <v>19.723756906077348</v>
      </c>
      <c r="M189" s="24">
        <v>6.4640883977900545</v>
      </c>
    </row>
    <row r="190" spans="1:13" x14ac:dyDescent="0.25">
      <c r="A190" s="23" t="s">
        <v>300</v>
      </c>
      <c r="B190" s="23" t="s">
        <v>572</v>
      </c>
      <c r="C190" s="23" t="s">
        <v>573</v>
      </c>
      <c r="D190" s="24">
        <v>6.0333333333333332</v>
      </c>
      <c r="E190" s="24">
        <v>37.292817679558013</v>
      </c>
      <c r="F190" s="24">
        <v>26.187845303867402</v>
      </c>
      <c r="G190" s="24">
        <v>323</v>
      </c>
      <c r="H190" s="24">
        <v>0.16574585635359115</v>
      </c>
      <c r="I190" s="24">
        <v>28.839779005524864</v>
      </c>
      <c r="J190" s="24">
        <v>9.1160220994475125</v>
      </c>
      <c r="K190" s="24">
        <v>0.16574585635359115</v>
      </c>
      <c r="L190" s="24">
        <v>17.569060773480665</v>
      </c>
      <c r="M190" s="24">
        <v>8.4530386740331487</v>
      </c>
    </row>
    <row r="191" spans="1:13" x14ac:dyDescent="0.25">
      <c r="A191" s="23" t="s">
        <v>300</v>
      </c>
      <c r="B191" s="23" t="s">
        <v>569</v>
      </c>
      <c r="C191" s="23" t="s">
        <v>570</v>
      </c>
      <c r="D191" s="24">
        <v>6.0333333333333332</v>
      </c>
      <c r="E191" s="24">
        <v>38.453038674033138</v>
      </c>
      <c r="F191" s="24">
        <v>25.359116022099442</v>
      </c>
      <c r="G191" s="24">
        <v>263</v>
      </c>
      <c r="H191" s="24">
        <v>0.16574585635359115</v>
      </c>
      <c r="I191" s="24">
        <v>29.005524861878452</v>
      </c>
      <c r="J191" s="24">
        <v>9.2817679558011061</v>
      </c>
      <c r="K191" s="24">
        <v>0.16574585635359115</v>
      </c>
      <c r="L191" s="24">
        <v>16.574585635359117</v>
      </c>
      <c r="M191" s="24">
        <v>8.6187845303867405</v>
      </c>
    </row>
    <row r="192" spans="1:13" ht="30" x14ac:dyDescent="0.25">
      <c r="A192" s="18" t="s">
        <v>824</v>
      </c>
      <c r="B192" s="18"/>
      <c r="C192" s="19"/>
      <c r="D192" s="20"/>
      <c r="E192" s="20">
        <f>+AVERAGE(E187:E191)</f>
        <v>39.082872928176798</v>
      </c>
      <c r="F192" s="20">
        <f>+AVERAGE(F187:F191)</f>
        <v>26.685082872928177</v>
      </c>
      <c r="G192" s="20">
        <v>1280</v>
      </c>
      <c r="H192" s="20">
        <f t="shared" ref="H192:M192" si="14">+AVERAGE(H187:H191)</f>
        <v>0.16574585635359115</v>
      </c>
      <c r="I192" s="20">
        <f t="shared" si="14"/>
        <v>30.232044198895029</v>
      </c>
      <c r="J192" s="20">
        <f t="shared" si="14"/>
        <v>8.751381215469614</v>
      </c>
      <c r="K192" s="20">
        <f t="shared" si="14"/>
        <v>0.16574585635359115</v>
      </c>
      <c r="L192" s="20">
        <f t="shared" si="14"/>
        <v>18.298342541436465</v>
      </c>
      <c r="M192" s="20">
        <f t="shared" si="14"/>
        <v>8.2872928176795586</v>
      </c>
    </row>
    <row r="193" spans="1:13" x14ac:dyDescent="0.25">
      <c r="A193" s="23" t="s">
        <v>291</v>
      </c>
      <c r="B193" s="23" t="s">
        <v>575</v>
      </c>
      <c r="C193" s="23" t="s">
        <v>576</v>
      </c>
      <c r="D193" s="24">
        <v>6.0333333333333332</v>
      </c>
      <c r="E193" s="24">
        <v>70.276243093922645</v>
      </c>
      <c r="F193" s="24">
        <v>65.303867403314911</v>
      </c>
      <c r="G193" s="24">
        <v>356</v>
      </c>
      <c r="H193" s="24">
        <v>0.16574585635359115</v>
      </c>
      <c r="I193" s="24">
        <v>58.011049723756905</v>
      </c>
      <c r="J193" s="24">
        <v>12.099447513812155</v>
      </c>
      <c r="K193" s="24">
        <v>0.16574585635359115</v>
      </c>
      <c r="L193" s="24">
        <v>52.707182320441994</v>
      </c>
      <c r="M193" s="24">
        <v>12.430939226519335</v>
      </c>
    </row>
    <row r="194" spans="1:13" x14ac:dyDescent="0.25">
      <c r="A194" s="23" t="s">
        <v>291</v>
      </c>
      <c r="B194" s="23" t="s">
        <v>578</v>
      </c>
      <c r="C194" s="23" t="s">
        <v>579</v>
      </c>
      <c r="D194" s="24">
        <v>6.0333333333333332</v>
      </c>
      <c r="E194" s="24">
        <v>63.149171270718227</v>
      </c>
      <c r="F194" s="24">
        <v>51.878453038674024</v>
      </c>
      <c r="G194" s="24">
        <v>475</v>
      </c>
      <c r="H194" s="24">
        <v>0.16574585635359115</v>
      </c>
      <c r="I194" s="24">
        <v>44.088397790055254</v>
      </c>
      <c r="J194" s="24">
        <v>18.895027624309392</v>
      </c>
      <c r="K194" s="24">
        <v>0.16574585635359115</v>
      </c>
      <c r="L194" s="24">
        <v>35.303867403314918</v>
      </c>
      <c r="M194" s="24">
        <v>16.408839779005525</v>
      </c>
    </row>
    <row r="195" spans="1:13" x14ac:dyDescent="0.25">
      <c r="A195" s="23" t="s">
        <v>291</v>
      </c>
      <c r="B195" s="23" t="s">
        <v>577</v>
      </c>
      <c r="C195" s="23" t="s">
        <v>292</v>
      </c>
      <c r="D195" s="24">
        <v>6.0333333333333332</v>
      </c>
      <c r="E195" s="24">
        <v>52.707182320441973</v>
      </c>
      <c r="F195" s="24">
        <v>43.093922651933696</v>
      </c>
      <c r="G195" s="24">
        <v>396</v>
      </c>
      <c r="H195" s="24">
        <v>0.16574585635359115</v>
      </c>
      <c r="I195" s="24">
        <v>40.44198895027624</v>
      </c>
      <c r="J195" s="24">
        <v>12.099447513812153</v>
      </c>
      <c r="K195" s="24">
        <v>0.16574585635359115</v>
      </c>
      <c r="L195" s="24">
        <v>31.491712707182323</v>
      </c>
      <c r="M195" s="24">
        <v>11.436464088397789</v>
      </c>
    </row>
    <row r="196" spans="1:13" x14ac:dyDescent="0.25">
      <c r="A196" s="23" t="s">
        <v>291</v>
      </c>
      <c r="B196" s="23" t="s">
        <v>582</v>
      </c>
      <c r="C196" s="23" t="s">
        <v>583</v>
      </c>
      <c r="D196" s="24">
        <v>6.0333333333333332</v>
      </c>
      <c r="E196" s="24">
        <v>25.027624309392269</v>
      </c>
      <c r="F196" s="24">
        <v>23.86740331491713</v>
      </c>
      <c r="G196" s="24">
        <v>76</v>
      </c>
      <c r="H196" s="24"/>
      <c r="I196" s="24">
        <v>22.044198895027627</v>
      </c>
      <c r="J196" s="24">
        <v>2.9834254143646408</v>
      </c>
      <c r="K196" s="24"/>
      <c r="L196" s="24">
        <v>20.883977900552487</v>
      </c>
      <c r="M196" s="24">
        <v>2.9834254143646408</v>
      </c>
    </row>
    <row r="197" spans="1:13" x14ac:dyDescent="0.25">
      <c r="A197" s="23" t="s">
        <v>291</v>
      </c>
      <c r="B197" s="23" t="s">
        <v>580</v>
      </c>
      <c r="C197" s="23" t="s">
        <v>581</v>
      </c>
      <c r="D197" s="24">
        <v>6.0333333333333332</v>
      </c>
      <c r="E197" s="24">
        <v>8.7845303867403324</v>
      </c>
      <c r="F197" s="24">
        <v>8.2872928176795568</v>
      </c>
      <c r="G197" s="24">
        <v>87</v>
      </c>
      <c r="H197" s="24"/>
      <c r="I197" s="24">
        <v>6.7955801104972373</v>
      </c>
      <c r="J197" s="24">
        <v>1.988950276243094</v>
      </c>
      <c r="K197" s="24"/>
      <c r="L197" s="24">
        <v>6.1325966850828735</v>
      </c>
      <c r="M197" s="24">
        <v>2.1546961325966851</v>
      </c>
    </row>
    <row r="198" spans="1:13" x14ac:dyDescent="0.25">
      <c r="A198" s="18" t="s">
        <v>825</v>
      </c>
      <c r="B198" s="18"/>
      <c r="C198" s="19"/>
      <c r="D198" s="20"/>
      <c r="E198" s="20">
        <f>+AVERAGE(E193:E197)</f>
        <v>43.988950276243088</v>
      </c>
      <c r="F198" s="20">
        <f>+AVERAGE(F193:F197)</f>
        <v>38.486187845303867</v>
      </c>
      <c r="G198" s="20">
        <v>1390</v>
      </c>
      <c r="H198" s="20">
        <f t="shared" ref="H198:M198" si="15">+AVERAGE(H193:H197)</f>
        <v>0.16574585635359115</v>
      </c>
      <c r="I198" s="20">
        <f t="shared" si="15"/>
        <v>34.276243093922652</v>
      </c>
      <c r="J198" s="20">
        <f t="shared" si="15"/>
        <v>9.6132596685082881</v>
      </c>
      <c r="K198" s="20">
        <f t="shared" si="15"/>
        <v>0.16574585635359115</v>
      </c>
      <c r="L198" s="20">
        <f t="shared" si="15"/>
        <v>29.303867403314918</v>
      </c>
      <c r="M198" s="20">
        <f t="shared" si="15"/>
        <v>9.0828729281767941</v>
      </c>
    </row>
    <row r="199" spans="1:13" x14ac:dyDescent="0.25">
      <c r="A199" s="23" t="s">
        <v>103</v>
      </c>
      <c r="B199" s="23" t="s">
        <v>586</v>
      </c>
      <c r="C199" s="23" t="s">
        <v>587</v>
      </c>
      <c r="D199" s="24">
        <v>6.0333333333333332</v>
      </c>
      <c r="E199" s="24">
        <v>39.281767955801108</v>
      </c>
      <c r="F199" s="24">
        <v>31.8232044198895</v>
      </c>
      <c r="G199" s="24">
        <v>385</v>
      </c>
      <c r="H199" s="24">
        <v>0.16574585635359115</v>
      </c>
      <c r="I199" s="24">
        <v>31.491712707182323</v>
      </c>
      <c r="J199" s="24">
        <v>7.6243093922651912</v>
      </c>
      <c r="K199" s="24">
        <v>0.16574585635359115</v>
      </c>
      <c r="L199" s="24">
        <v>24.861878453038674</v>
      </c>
      <c r="M199" s="24">
        <v>6.7955801104972373</v>
      </c>
    </row>
    <row r="200" spans="1:13" x14ac:dyDescent="0.25">
      <c r="A200" s="23" t="s">
        <v>103</v>
      </c>
      <c r="B200" s="23" t="s">
        <v>585</v>
      </c>
      <c r="C200" s="23" t="s">
        <v>304</v>
      </c>
      <c r="D200" s="24">
        <v>6.0333333333333332</v>
      </c>
      <c r="E200" s="24">
        <v>40.110497237569064</v>
      </c>
      <c r="F200" s="24">
        <v>24.530386740331494</v>
      </c>
      <c r="G200" s="24">
        <v>263</v>
      </c>
      <c r="H200" s="24">
        <v>0.16574585635359115</v>
      </c>
      <c r="I200" s="24">
        <v>31.657458563535911</v>
      </c>
      <c r="J200" s="24">
        <v>8.2872928176795586</v>
      </c>
      <c r="K200" s="24">
        <v>0.16574585635359115</v>
      </c>
      <c r="L200" s="24">
        <v>17.569060773480665</v>
      </c>
      <c r="M200" s="24">
        <v>6.7955801104972373</v>
      </c>
    </row>
    <row r="201" spans="1:13" x14ac:dyDescent="0.25">
      <c r="A201" s="23" t="s">
        <v>103</v>
      </c>
      <c r="B201" s="23" t="s">
        <v>588</v>
      </c>
      <c r="C201" s="23" t="s">
        <v>305</v>
      </c>
      <c r="D201" s="24">
        <v>6.0333333333333332</v>
      </c>
      <c r="E201" s="24">
        <v>24.696132596685082</v>
      </c>
      <c r="F201" s="24">
        <v>15.74585635359116</v>
      </c>
      <c r="G201" s="24">
        <v>229</v>
      </c>
      <c r="H201" s="24"/>
      <c r="I201" s="24">
        <v>20.883977900552487</v>
      </c>
      <c r="J201" s="24">
        <v>3.8121546961325965</v>
      </c>
      <c r="K201" s="24"/>
      <c r="L201" s="24">
        <v>12.430939226519337</v>
      </c>
      <c r="M201" s="24">
        <v>3.3149171270718227</v>
      </c>
    </row>
    <row r="202" spans="1:13" x14ac:dyDescent="0.25">
      <c r="A202" s="23" t="s">
        <v>103</v>
      </c>
      <c r="B202" s="23" t="s">
        <v>589</v>
      </c>
      <c r="C202" s="23" t="s">
        <v>306</v>
      </c>
      <c r="D202" s="24">
        <v>6.0333333333333332</v>
      </c>
      <c r="E202" s="24">
        <v>20.718232044198892</v>
      </c>
      <c r="F202" s="24">
        <v>15.248618784530388</v>
      </c>
      <c r="G202" s="24">
        <v>66</v>
      </c>
      <c r="H202" s="24">
        <v>0.16574585635359115</v>
      </c>
      <c r="I202" s="24">
        <v>20.552486187845304</v>
      </c>
      <c r="J202" s="24"/>
      <c r="K202" s="24">
        <v>0.16574585635359115</v>
      </c>
      <c r="L202" s="24">
        <v>15.082872928176796</v>
      </c>
      <c r="M202" s="24"/>
    </row>
    <row r="203" spans="1:13" x14ac:dyDescent="0.25">
      <c r="A203" s="23" t="s">
        <v>103</v>
      </c>
      <c r="B203" s="23" t="s">
        <v>584</v>
      </c>
      <c r="C203" s="23" t="s">
        <v>307</v>
      </c>
      <c r="D203" s="24">
        <v>6.0333333333333332</v>
      </c>
      <c r="E203" s="24">
        <v>29.337016574585636</v>
      </c>
      <c r="F203" s="24">
        <v>15.082872928176796</v>
      </c>
      <c r="G203" s="24">
        <v>492</v>
      </c>
      <c r="H203" s="24"/>
      <c r="I203" s="24">
        <v>29.337016574585636</v>
      </c>
      <c r="J203" s="24"/>
      <c r="K203" s="24"/>
      <c r="L203" s="24">
        <v>15.082872928176796</v>
      </c>
      <c r="M203" s="24"/>
    </row>
    <row r="204" spans="1:13" x14ac:dyDescent="0.25">
      <c r="A204" s="18" t="s">
        <v>810</v>
      </c>
      <c r="B204" s="18"/>
      <c r="C204" s="19"/>
      <c r="D204" s="20"/>
      <c r="E204" s="20">
        <f>+AVERAGE(E199:E203)</f>
        <v>30.828729281767959</v>
      </c>
      <c r="F204" s="20">
        <f>+AVERAGE(F199:F203)</f>
        <v>20.486187845303867</v>
      </c>
      <c r="G204" s="20">
        <v>1435</v>
      </c>
      <c r="H204" s="20">
        <f t="shared" ref="H204:M204" si="16">+AVERAGE(H199:H203)</f>
        <v>0.16574585635359115</v>
      </c>
      <c r="I204" s="20">
        <f t="shared" si="16"/>
        <v>26.784530386740336</v>
      </c>
      <c r="J204" s="20">
        <f t="shared" si="16"/>
        <v>6.5745856353591163</v>
      </c>
      <c r="K204" s="20">
        <f t="shared" si="16"/>
        <v>0.16574585635359115</v>
      </c>
      <c r="L204" s="20">
        <f t="shared" si="16"/>
        <v>17.005524861878452</v>
      </c>
      <c r="M204" s="20">
        <f t="shared" si="16"/>
        <v>5.6353591160220988</v>
      </c>
    </row>
    <row r="205" spans="1:13" x14ac:dyDescent="0.25">
      <c r="A205" s="23" t="s">
        <v>75</v>
      </c>
      <c r="B205" s="23" t="s">
        <v>594</v>
      </c>
      <c r="C205" s="23" t="s">
        <v>595</v>
      </c>
      <c r="D205" s="24">
        <v>6.0333333333333332</v>
      </c>
      <c r="E205" s="24">
        <v>43.591160220994468</v>
      </c>
      <c r="F205" s="24">
        <v>31.325966850828728</v>
      </c>
      <c r="G205" s="24">
        <v>384</v>
      </c>
      <c r="H205" s="24"/>
      <c r="I205" s="24">
        <v>34.309392265193367</v>
      </c>
      <c r="J205" s="24">
        <v>9.2817679558011044</v>
      </c>
      <c r="K205" s="24"/>
      <c r="L205" s="24">
        <v>24.861878453038674</v>
      </c>
      <c r="M205" s="24">
        <v>6.4640883977900554</v>
      </c>
    </row>
    <row r="206" spans="1:13" ht="30" customHeight="1" x14ac:dyDescent="0.25">
      <c r="A206" s="23" t="s">
        <v>75</v>
      </c>
      <c r="B206" s="23" t="s">
        <v>598</v>
      </c>
      <c r="C206" s="23" t="s">
        <v>853</v>
      </c>
      <c r="D206" s="24">
        <v>6.0333333333333332</v>
      </c>
      <c r="E206" s="24">
        <v>45.911602209944746</v>
      </c>
      <c r="F206" s="24">
        <v>26.850828729281766</v>
      </c>
      <c r="G206" s="24">
        <v>586</v>
      </c>
      <c r="H206" s="24"/>
      <c r="I206" s="24">
        <v>34.143646408839786</v>
      </c>
      <c r="J206" s="24">
        <v>11.76795580110497</v>
      </c>
      <c r="K206" s="24"/>
      <c r="L206" s="24">
        <v>17.071823204419889</v>
      </c>
      <c r="M206" s="24">
        <v>9.7790055248618764</v>
      </c>
    </row>
    <row r="207" spans="1:13" x14ac:dyDescent="0.25">
      <c r="A207" s="23" t="s">
        <v>75</v>
      </c>
      <c r="B207" s="23" t="s">
        <v>590</v>
      </c>
      <c r="C207" s="23" t="s">
        <v>591</v>
      </c>
      <c r="D207" s="24">
        <v>6.0333333333333332</v>
      </c>
      <c r="E207" s="24">
        <v>41.270718232044189</v>
      </c>
      <c r="F207" s="24">
        <v>23.204419889502766</v>
      </c>
      <c r="G207" s="24">
        <v>493</v>
      </c>
      <c r="H207" s="24"/>
      <c r="I207" s="24">
        <v>31.823204419889503</v>
      </c>
      <c r="J207" s="24">
        <v>9.4475138121546962</v>
      </c>
      <c r="K207" s="24"/>
      <c r="L207" s="24">
        <v>14.751381215469614</v>
      </c>
      <c r="M207" s="24">
        <v>8.4530386740331487</v>
      </c>
    </row>
    <row r="208" spans="1:13" x14ac:dyDescent="0.25">
      <c r="A208" s="23" t="s">
        <v>75</v>
      </c>
      <c r="B208" s="23" t="s">
        <v>596</v>
      </c>
      <c r="C208" s="23" t="s">
        <v>597</v>
      </c>
      <c r="D208" s="24">
        <v>6.0333333333333332</v>
      </c>
      <c r="E208" s="24">
        <v>42.762430939226519</v>
      </c>
      <c r="F208" s="24">
        <v>22.541436464088399</v>
      </c>
      <c r="G208" s="24">
        <v>316</v>
      </c>
      <c r="H208" s="24"/>
      <c r="I208" s="24">
        <v>35.138121546961322</v>
      </c>
      <c r="J208" s="24">
        <v>7.6243093922651939</v>
      </c>
      <c r="K208" s="24"/>
      <c r="L208" s="24">
        <v>15.745856353591162</v>
      </c>
      <c r="M208" s="24">
        <v>6.7955801104972373</v>
      </c>
    </row>
    <row r="209" spans="1:13" x14ac:dyDescent="0.25">
      <c r="A209" s="23" t="s">
        <v>75</v>
      </c>
      <c r="B209" s="23" t="s">
        <v>592</v>
      </c>
      <c r="C209" s="23" t="s">
        <v>593</v>
      </c>
      <c r="D209" s="24">
        <v>6.0333333333333332</v>
      </c>
      <c r="E209" s="24">
        <v>47.734806629834246</v>
      </c>
      <c r="F209" s="24">
        <v>19.226519337016573</v>
      </c>
      <c r="G209" s="24">
        <v>454</v>
      </c>
      <c r="H209" s="24"/>
      <c r="I209" s="24">
        <v>37.790055248618785</v>
      </c>
      <c r="J209" s="24">
        <v>9.94475138121547</v>
      </c>
      <c r="K209" s="24"/>
      <c r="L209" s="24">
        <v>10.939226519337018</v>
      </c>
      <c r="M209" s="24">
        <v>8.2872928176795568</v>
      </c>
    </row>
    <row r="210" spans="1:13" ht="37.5" customHeight="1" x14ac:dyDescent="0.25">
      <c r="A210" s="23" t="s">
        <v>75</v>
      </c>
      <c r="B210" s="23" t="s">
        <v>599</v>
      </c>
      <c r="C210" s="23" t="s">
        <v>854</v>
      </c>
      <c r="D210" s="24">
        <v>6.0333333333333332</v>
      </c>
      <c r="E210" s="24">
        <v>30.828729281767956</v>
      </c>
      <c r="F210" s="24">
        <v>16.574585635359117</v>
      </c>
      <c r="G210" s="24">
        <v>200</v>
      </c>
      <c r="H210" s="24"/>
      <c r="I210" s="24">
        <v>25.524861878453038</v>
      </c>
      <c r="J210" s="24">
        <v>5.3038674033149169</v>
      </c>
      <c r="K210" s="24"/>
      <c r="L210" s="24">
        <v>11.933701657458565</v>
      </c>
      <c r="M210" s="24">
        <v>4.6408839779005522</v>
      </c>
    </row>
    <row r="211" spans="1:13" x14ac:dyDescent="0.25">
      <c r="A211" s="18" t="s">
        <v>811</v>
      </c>
      <c r="B211" s="18"/>
      <c r="C211" s="19"/>
      <c r="D211" s="20"/>
      <c r="E211" s="20">
        <f>+AVERAGE(E205:E210)</f>
        <v>42.016574585635354</v>
      </c>
      <c r="F211" s="20">
        <f>+AVERAGE(F205:F210)</f>
        <v>23.28729281767956</v>
      </c>
      <c r="G211" s="20">
        <v>2433</v>
      </c>
      <c r="H211" s="20" t="s">
        <v>22</v>
      </c>
      <c r="I211" s="20">
        <f t="shared" ref="I211:M211" si="17">+AVERAGE(I205:I210)</f>
        <v>33.121546961325969</v>
      </c>
      <c r="J211" s="20">
        <f t="shared" si="17"/>
        <v>8.8950276243093924</v>
      </c>
      <c r="K211" s="20" t="s">
        <v>22</v>
      </c>
      <c r="L211" s="20">
        <f t="shared" si="17"/>
        <v>15.883977900552487</v>
      </c>
      <c r="M211" s="20">
        <f t="shared" si="17"/>
        <v>7.4033149171270702</v>
      </c>
    </row>
    <row r="212" spans="1:13" x14ac:dyDescent="0.25">
      <c r="A212" s="23" t="s">
        <v>105</v>
      </c>
      <c r="B212" s="23" t="s">
        <v>600</v>
      </c>
      <c r="C212" s="23" t="s">
        <v>317</v>
      </c>
      <c r="D212" s="24">
        <v>6.0333333333333332</v>
      </c>
      <c r="E212" s="24">
        <v>34.309392265193367</v>
      </c>
      <c r="F212" s="24">
        <v>28.839779005524861</v>
      </c>
      <c r="G212" s="24">
        <v>245</v>
      </c>
      <c r="H212" s="24"/>
      <c r="I212" s="24">
        <v>19.88950276243094</v>
      </c>
      <c r="J212" s="24">
        <v>14.419889502762432</v>
      </c>
      <c r="K212" s="24"/>
      <c r="L212" s="24">
        <v>17.403314917127069</v>
      </c>
      <c r="M212" s="24">
        <v>11.436464088397789</v>
      </c>
    </row>
    <row r="213" spans="1:13" x14ac:dyDescent="0.25">
      <c r="A213" s="23" t="s">
        <v>105</v>
      </c>
      <c r="B213" s="23" t="s">
        <v>601</v>
      </c>
      <c r="C213" s="23" t="s">
        <v>602</v>
      </c>
      <c r="D213" s="24">
        <v>6.0333333333333332</v>
      </c>
      <c r="E213" s="24">
        <v>29.502762430939232</v>
      </c>
      <c r="F213" s="24">
        <v>27.182320441988953</v>
      </c>
      <c r="G213" s="24">
        <v>170</v>
      </c>
      <c r="H213" s="24"/>
      <c r="I213" s="24">
        <v>20.386740331491712</v>
      </c>
      <c r="J213" s="24">
        <v>9.1160220994475161</v>
      </c>
      <c r="K213" s="24"/>
      <c r="L213" s="24">
        <v>17.734806629834257</v>
      </c>
      <c r="M213" s="24">
        <v>9.4475138121546962</v>
      </c>
    </row>
    <row r="214" spans="1:13" x14ac:dyDescent="0.25">
      <c r="A214" s="23" t="s">
        <v>105</v>
      </c>
      <c r="B214" s="23" t="s">
        <v>603</v>
      </c>
      <c r="C214" s="23" t="s">
        <v>318</v>
      </c>
      <c r="D214" s="24">
        <v>6.0333333333333332</v>
      </c>
      <c r="E214" s="24">
        <v>27.84530386740332</v>
      </c>
      <c r="F214" s="24">
        <v>19.392265193370172</v>
      </c>
      <c r="G214" s="24">
        <v>133</v>
      </c>
      <c r="H214" s="24">
        <v>0.16574585635359115</v>
      </c>
      <c r="I214" s="24">
        <v>18.232044198895029</v>
      </c>
      <c r="J214" s="24">
        <v>9.4475138121546962</v>
      </c>
      <c r="K214" s="24">
        <v>0.16574585635359115</v>
      </c>
      <c r="L214" s="24">
        <v>9.6132596685082881</v>
      </c>
      <c r="M214" s="24">
        <v>9.6132596685082863</v>
      </c>
    </row>
    <row r="215" spans="1:13" x14ac:dyDescent="0.25">
      <c r="A215" s="23" t="s">
        <v>105</v>
      </c>
      <c r="B215" s="23" t="s">
        <v>604</v>
      </c>
      <c r="C215" s="23" t="s">
        <v>319</v>
      </c>
      <c r="D215" s="24">
        <v>6.0333333333333332</v>
      </c>
      <c r="E215" s="24">
        <v>10.276243093922654</v>
      </c>
      <c r="F215" s="24">
        <v>2.4861878453038675</v>
      </c>
      <c r="G215" s="24">
        <v>115</v>
      </c>
      <c r="H215" s="24"/>
      <c r="I215" s="24">
        <v>10.276243093922654</v>
      </c>
      <c r="J215" s="24"/>
      <c r="K215" s="24"/>
      <c r="L215" s="24">
        <v>2.4861878453038675</v>
      </c>
      <c r="M215" s="24"/>
    </row>
    <row r="216" spans="1:13" ht="30" x14ac:dyDescent="0.25">
      <c r="A216" s="18" t="s">
        <v>812</v>
      </c>
      <c r="B216" s="18"/>
      <c r="C216" s="19"/>
      <c r="D216" s="20"/>
      <c r="E216" s="20">
        <f>+AVERAGE(E212:E215)</f>
        <v>25.483425414364643</v>
      </c>
      <c r="F216" s="20">
        <f>+AVERAGE(F212:F215)</f>
        <v>19.475138121546962</v>
      </c>
      <c r="G216" s="20">
        <v>663</v>
      </c>
      <c r="H216" s="20">
        <f t="shared" ref="H216:M216" si="18">+AVERAGE(H212:H215)</f>
        <v>0.16574585635359115</v>
      </c>
      <c r="I216" s="20">
        <f t="shared" si="18"/>
        <v>17.196132596685086</v>
      </c>
      <c r="J216" s="20">
        <f t="shared" si="18"/>
        <v>10.994475138121549</v>
      </c>
      <c r="K216" s="20">
        <f t="shared" si="18"/>
        <v>0.16574585635359115</v>
      </c>
      <c r="L216" s="20">
        <f t="shared" si="18"/>
        <v>11.809392265193372</v>
      </c>
      <c r="M216" s="20">
        <f t="shared" si="18"/>
        <v>10.16574585635359</v>
      </c>
    </row>
    <row r="217" spans="1:13" x14ac:dyDescent="0.25">
      <c r="A217" s="23" t="s">
        <v>322</v>
      </c>
      <c r="B217" s="23" t="s">
        <v>605</v>
      </c>
      <c r="C217" s="23" t="s">
        <v>606</v>
      </c>
      <c r="D217" s="24">
        <v>6.0333333333333332</v>
      </c>
      <c r="E217" s="24">
        <v>30.994475138121555</v>
      </c>
      <c r="F217" s="24">
        <v>34.475138121546955</v>
      </c>
      <c r="G217" s="24">
        <v>357</v>
      </c>
      <c r="H217" s="24">
        <v>0.16574585635359115</v>
      </c>
      <c r="I217" s="24">
        <v>17.237569060773481</v>
      </c>
      <c r="J217" s="24">
        <v>13.591160220994476</v>
      </c>
      <c r="K217" s="24">
        <v>0.16574585635359115</v>
      </c>
      <c r="L217" s="24">
        <v>20.22099447513812</v>
      </c>
      <c r="M217" s="24">
        <v>14.08839779005525</v>
      </c>
    </row>
    <row r="218" spans="1:13" x14ac:dyDescent="0.25">
      <c r="A218" s="23" t="s">
        <v>322</v>
      </c>
      <c r="B218" s="23" t="s">
        <v>607</v>
      </c>
      <c r="C218" s="23" t="s">
        <v>323</v>
      </c>
      <c r="D218" s="24">
        <v>6.0333333333333332</v>
      </c>
      <c r="E218" s="24">
        <v>22.541436464088399</v>
      </c>
      <c r="F218" s="24">
        <v>22.375690607734807</v>
      </c>
      <c r="G218" s="24">
        <v>201</v>
      </c>
      <c r="H218" s="24"/>
      <c r="I218" s="24">
        <v>17.900552486187845</v>
      </c>
      <c r="J218" s="24">
        <v>4.6408839779005522</v>
      </c>
      <c r="K218" s="24"/>
      <c r="L218" s="24">
        <v>17.734806629834257</v>
      </c>
      <c r="M218" s="24">
        <v>4.6408839779005522</v>
      </c>
    </row>
    <row r="219" spans="1:13" ht="30" x14ac:dyDescent="0.25">
      <c r="A219" s="18" t="s">
        <v>826</v>
      </c>
      <c r="B219" s="18"/>
      <c r="C219" s="19"/>
      <c r="D219" s="20"/>
      <c r="E219" s="20">
        <f>+AVERAGE(E217:E218)</f>
        <v>26.767955801104975</v>
      </c>
      <c r="F219" s="20">
        <f>+AVERAGE(F217:F218)</f>
        <v>28.425414364640879</v>
      </c>
      <c r="G219" s="20">
        <v>558</v>
      </c>
      <c r="H219" s="20">
        <f t="shared" ref="H219:M219" si="19">+AVERAGE(H217:H218)</f>
        <v>0.16574585635359115</v>
      </c>
      <c r="I219" s="20">
        <f t="shared" si="19"/>
        <v>17.569060773480665</v>
      </c>
      <c r="J219" s="20">
        <f t="shared" si="19"/>
        <v>9.1160220994475143</v>
      </c>
      <c r="K219" s="20">
        <f t="shared" si="19"/>
        <v>0.16574585635359115</v>
      </c>
      <c r="L219" s="20">
        <f t="shared" si="19"/>
        <v>18.97790055248619</v>
      </c>
      <c r="M219" s="20">
        <f t="shared" si="19"/>
        <v>9.3646408839779021</v>
      </c>
    </row>
    <row r="220" spans="1:13" ht="30" x14ac:dyDescent="0.25">
      <c r="A220" s="23" t="s">
        <v>329</v>
      </c>
      <c r="B220" s="23" t="s">
        <v>609</v>
      </c>
      <c r="C220" s="23" t="s">
        <v>610</v>
      </c>
      <c r="D220" s="24">
        <v>6.0333333333333332</v>
      </c>
      <c r="E220" s="24">
        <v>23.701657458563535</v>
      </c>
      <c r="F220" s="24">
        <v>15.911602209944752</v>
      </c>
      <c r="G220" s="24">
        <v>929</v>
      </c>
      <c r="H220" s="24">
        <v>0.33149171270718231</v>
      </c>
      <c r="I220" s="24">
        <v>23.370165745856355</v>
      </c>
      <c r="J220" s="24"/>
      <c r="K220" s="24">
        <v>0.33149171270718231</v>
      </c>
      <c r="L220" s="24">
        <v>15.58011049723757</v>
      </c>
      <c r="M220" s="24"/>
    </row>
    <row r="221" spans="1:13" ht="36" customHeight="1" x14ac:dyDescent="0.25">
      <c r="A221" s="23" t="s">
        <v>329</v>
      </c>
      <c r="B221" s="23" t="s">
        <v>608</v>
      </c>
      <c r="C221" s="23" t="s">
        <v>855</v>
      </c>
      <c r="D221" s="24">
        <v>6.0333333333333332</v>
      </c>
      <c r="E221" s="24">
        <v>14.088397790055248</v>
      </c>
      <c r="F221" s="24">
        <v>5.4696132596685088</v>
      </c>
      <c r="G221" s="24">
        <v>230</v>
      </c>
      <c r="H221" s="24"/>
      <c r="I221" s="24">
        <v>14.088397790055248</v>
      </c>
      <c r="J221" s="24"/>
      <c r="K221" s="24"/>
      <c r="L221" s="24">
        <v>5.4696132596685088</v>
      </c>
      <c r="M221" s="24"/>
    </row>
    <row r="222" spans="1:13" ht="36" customHeight="1" x14ac:dyDescent="0.25">
      <c r="A222" s="23" t="s">
        <v>329</v>
      </c>
      <c r="B222" s="23" t="s">
        <v>862</v>
      </c>
      <c r="C222" s="23" t="s">
        <v>863</v>
      </c>
      <c r="D222" s="24" t="s">
        <v>793</v>
      </c>
      <c r="E222" s="24" t="s">
        <v>793</v>
      </c>
      <c r="F222" s="24" t="s">
        <v>793</v>
      </c>
      <c r="G222" s="24" t="s">
        <v>793</v>
      </c>
      <c r="H222" s="24" t="s">
        <v>793</v>
      </c>
      <c r="I222" s="24" t="s">
        <v>793</v>
      </c>
      <c r="J222" s="24" t="s">
        <v>793</v>
      </c>
      <c r="K222" s="24" t="s">
        <v>793</v>
      </c>
      <c r="L222" s="24" t="s">
        <v>793</v>
      </c>
      <c r="M222" s="24" t="s">
        <v>793</v>
      </c>
    </row>
    <row r="223" spans="1:13" ht="30" x14ac:dyDescent="0.25">
      <c r="A223" s="18" t="s">
        <v>827</v>
      </c>
      <c r="B223" s="18"/>
      <c r="C223" s="19"/>
      <c r="D223" s="20"/>
      <c r="E223" s="20">
        <f>+AVERAGE(E220:E221)</f>
        <v>18.895027624309392</v>
      </c>
      <c r="F223" s="20">
        <f>+AVERAGE(F220:F221)</f>
        <v>10.69060773480663</v>
      </c>
      <c r="G223" s="20">
        <v>1159</v>
      </c>
      <c r="H223" s="20">
        <f>+AVERAGE(H220:H221)</f>
        <v>0.33149171270718231</v>
      </c>
      <c r="I223" s="20">
        <f>+AVERAGE(I220:I221)</f>
        <v>18.729281767955801</v>
      </c>
      <c r="J223" s="20" t="s">
        <v>22</v>
      </c>
      <c r="K223" s="20">
        <f>+AVERAGE(K220:K221)</f>
        <v>0.33149171270718231</v>
      </c>
      <c r="L223" s="20">
        <f>+AVERAGE(L220:L221)</f>
        <v>10.52486187845304</v>
      </c>
      <c r="M223" s="20" t="s">
        <v>22</v>
      </c>
    </row>
    <row r="224" spans="1:13" ht="30" x14ac:dyDescent="0.25">
      <c r="A224" s="23" t="s">
        <v>328</v>
      </c>
      <c r="B224" s="23" t="s">
        <v>611</v>
      </c>
      <c r="C224" s="23" t="s">
        <v>612</v>
      </c>
      <c r="D224" s="24">
        <v>6.0333333333333332</v>
      </c>
      <c r="E224" s="24">
        <v>12.762430939226519</v>
      </c>
      <c r="F224" s="24">
        <v>17.569060773480665</v>
      </c>
      <c r="G224" s="24">
        <v>316</v>
      </c>
      <c r="H224" s="24"/>
      <c r="I224" s="24">
        <v>6.7955801104972373</v>
      </c>
      <c r="J224" s="24">
        <v>5.9668508287292807</v>
      </c>
      <c r="K224" s="24"/>
      <c r="L224" s="24">
        <v>12.265193370165747</v>
      </c>
      <c r="M224" s="24">
        <v>5.303867403314916</v>
      </c>
    </row>
    <row r="225" spans="1:13" ht="30" x14ac:dyDescent="0.25">
      <c r="A225" s="18" t="s">
        <v>828</v>
      </c>
      <c r="B225" s="18"/>
      <c r="C225" s="19"/>
      <c r="D225" s="20"/>
      <c r="E225" s="20">
        <v>12.762430939226519</v>
      </c>
      <c r="F225" s="20">
        <v>17.569060773480665</v>
      </c>
      <c r="G225" s="20">
        <v>316</v>
      </c>
      <c r="H225" s="20"/>
      <c r="I225" s="20">
        <v>6.7955801104972373</v>
      </c>
      <c r="J225" s="20">
        <v>5.9668508287292807</v>
      </c>
      <c r="K225" s="20"/>
      <c r="L225" s="20">
        <v>12.265193370165747</v>
      </c>
      <c r="M225" s="20">
        <v>5.303867403314916</v>
      </c>
    </row>
    <row r="226" spans="1:13" x14ac:dyDescent="0.25">
      <c r="A226" s="23" t="s">
        <v>332</v>
      </c>
      <c r="B226" s="23" t="s">
        <v>613</v>
      </c>
      <c r="C226" s="23" t="s">
        <v>614</v>
      </c>
      <c r="D226" s="24">
        <v>6.0333333333333332</v>
      </c>
      <c r="E226" s="24">
        <v>18.39779005524862</v>
      </c>
      <c r="F226" s="24">
        <v>6.4640883977900545</v>
      </c>
      <c r="G226" s="24">
        <v>123</v>
      </c>
      <c r="H226" s="24">
        <v>0.33149171270718231</v>
      </c>
      <c r="I226" s="24">
        <v>16.408839779005525</v>
      </c>
      <c r="J226" s="24">
        <v>1.6574585635359116</v>
      </c>
      <c r="K226" s="24">
        <v>0.33149171270718231</v>
      </c>
      <c r="L226" s="24">
        <v>4.972375690607735</v>
      </c>
      <c r="M226" s="24">
        <v>1.160220994475138</v>
      </c>
    </row>
    <row r="227" spans="1:13" x14ac:dyDescent="0.25">
      <c r="A227" s="18" t="s">
        <v>829</v>
      </c>
      <c r="B227" s="18"/>
      <c r="C227" s="19"/>
      <c r="D227" s="20"/>
      <c r="E227" s="20">
        <v>18.39779005524862</v>
      </c>
      <c r="F227" s="20">
        <v>6.4640883977900545</v>
      </c>
      <c r="G227" s="20">
        <v>123</v>
      </c>
      <c r="H227" s="20">
        <v>0.33149171270718231</v>
      </c>
      <c r="I227" s="20">
        <v>16.408839779005525</v>
      </c>
      <c r="J227" s="20">
        <v>1.6574585635359116</v>
      </c>
      <c r="K227" s="20">
        <v>0.33149171270718231</v>
      </c>
      <c r="L227" s="20">
        <v>4.972375690607735</v>
      </c>
      <c r="M227" s="20">
        <v>1.160220994475138</v>
      </c>
    </row>
    <row r="228" spans="1:13" x14ac:dyDescent="0.25">
      <c r="A228" s="23" t="s">
        <v>84</v>
      </c>
      <c r="B228" s="23" t="s">
        <v>618</v>
      </c>
      <c r="C228" s="23" t="s">
        <v>296</v>
      </c>
      <c r="D228" s="24">
        <v>6.0333333333333332</v>
      </c>
      <c r="E228" s="24">
        <v>37.12707182320441</v>
      </c>
      <c r="F228" s="24">
        <v>41.767955801104968</v>
      </c>
      <c r="G228" s="24">
        <v>279</v>
      </c>
      <c r="H228" s="24">
        <v>0.16574585635359115</v>
      </c>
      <c r="I228" s="24">
        <v>32.983425414364639</v>
      </c>
      <c r="J228" s="24">
        <v>3.9779005524861875</v>
      </c>
      <c r="K228" s="24">
        <v>0.16574585635359115</v>
      </c>
      <c r="L228" s="24">
        <v>37.624309392265197</v>
      </c>
      <c r="M228" s="24">
        <v>3.9779005524861875</v>
      </c>
    </row>
    <row r="229" spans="1:13" x14ac:dyDescent="0.25">
      <c r="A229" s="23" t="s">
        <v>84</v>
      </c>
      <c r="B229" s="23" t="s">
        <v>617</v>
      </c>
      <c r="C229" s="23" t="s">
        <v>297</v>
      </c>
      <c r="D229" s="24">
        <v>6.0333333333333332</v>
      </c>
      <c r="E229" s="24">
        <v>38.95027624309391</v>
      </c>
      <c r="F229" s="24">
        <v>24.696132596685082</v>
      </c>
      <c r="G229" s="24">
        <v>479</v>
      </c>
      <c r="H229" s="24">
        <v>0.16574585635359115</v>
      </c>
      <c r="I229" s="24">
        <v>33.480662983425411</v>
      </c>
      <c r="J229" s="24">
        <v>5.303867403314916</v>
      </c>
      <c r="K229" s="24">
        <v>0.16574585635359115</v>
      </c>
      <c r="L229" s="24">
        <v>19.060773480662984</v>
      </c>
      <c r="M229" s="24">
        <v>5.469613259668507</v>
      </c>
    </row>
    <row r="230" spans="1:13" x14ac:dyDescent="0.25">
      <c r="A230" s="23" t="s">
        <v>84</v>
      </c>
      <c r="B230" s="23" t="s">
        <v>621</v>
      </c>
      <c r="C230" s="23" t="s">
        <v>622</v>
      </c>
      <c r="D230" s="24">
        <v>5.0333333333333332</v>
      </c>
      <c r="E230" s="24">
        <v>32.185430463576161</v>
      </c>
      <c r="F230" s="24">
        <v>24.039735099337751</v>
      </c>
      <c r="G230" s="24">
        <v>119</v>
      </c>
      <c r="H230" s="24"/>
      <c r="I230" s="24">
        <v>32.185430463576161</v>
      </c>
      <c r="J230" s="24"/>
      <c r="K230" s="24"/>
      <c r="L230" s="24">
        <v>24.039735099337751</v>
      </c>
      <c r="M230" s="24"/>
    </row>
    <row r="231" spans="1:13" x14ac:dyDescent="0.25">
      <c r="A231" s="23" t="s">
        <v>84</v>
      </c>
      <c r="B231" s="23" t="s">
        <v>615</v>
      </c>
      <c r="C231" s="23" t="s">
        <v>616</v>
      </c>
      <c r="D231" s="24">
        <v>6.0333333333333332</v>
      </c>
      <c r="E231" s="24">
        <v>42.099447513812152</v>
      </c>
      <c r="F231" s="24">
        <v>21.546961325966851</v>
      </c>
      <c r="G231" s="24">
        <v>234</v>
      </c>
      <c r="H231" s="24">
        <v>0</v>
      </c>
      <c r="I231" s="24">
        <v>37.458563535911608</v>
      </c>
      <c r="J231" s="24">
        <v>4.6408839779005522</v>
      </c>
      <c r="K231" s="24">
        <v>0</v>
      </c>
      <c r="L231" s="24">
        <v>17.569060773480665</v>
      </c>
      <c r="M231" s="24">
        <v>3.9779005524861875</v>
      </c>
    </row>
    <row r="232" spans="1:13" x14ac:dyDescent="0.25">
      <c r="A232" s="23" t="s">
        <v>84</v>
      </c>
      <c r="B232" s="23" t="s">
        <v>624</v>
      </c>
      <c r="C232" s="23" t="s">
        <v>625</v>
      </c>
      <c r="D232" s="24">
        <v>6.0333333333333332</v>
      </c>
      <c r="E232" s="24">
        <v>15.082872928176796</v>
      </c>
      <c r="F232" s="24">
        <v>19.060773480662984</v>
      </c>
      <c r="G232" s="24">
        <v>337</v>
      </c>
      <c r="H232" s="24"/>
      <c r="I232" s="24">
        <v>15.082872928176796</v>
      </c>
      <c r="J232" s="24"/>
      <c r="K232" s="24"/>
      <c r="L232" s="24">
        <v>19.060773480662984</v>
      </c>
      <c r="M232" s="24"/>
    </row>
    <row r="233" spans="1:13" x14ac:dyDescent="0.25">
      <c r="A233" s="23" t="s">
        <v>84</v>
      </c>
      <c r="B233" s="23" t="s">
        <v>619</v>
      </c>
      <c r="C233" s="23" t="s">
        <v>620</v>
      </c>
      <c r="D233" s="24">
        <v>6.0333333333333332</v>
      </c>
      <c r="E233" s="24">
        <v>32.651933701657462</v>
      </c>
      <c r="F233" s="24">
        <v>17.569060773480668</v>
      </c>
      <c r="G233" s="24">
        <v>243</v>
      </c>
      <c r="H233" s="24">
        <v>0.16574585635359115</v>
      </c>
      <c r="I233" s="24">
        <v>26.850828729281769</v>
      </c>
      <c r="J233" s="24">
        <v>5.6353591160220979</v>
      </c>
      <c r="K233" s="24">
        <v>0.16574585635359115</v>
      </c>
      <c r="L233" s="24">
        <v>11.104972375690608</v>
      </c>
      <c r="M233" s="24">
        <v>6.2983425414364627</v>
      </c>
    </row>
    <row r="234" spans="1:13" x14ac:dyDescent="0.25">
      <c r="A234" s="23" t="s">
        <v>84</v>
      </c>
      <c r="B234" s="23" t="s">
        <v>623</v>
      </c>
      <c r="C234" s="23" t="s">
        <v>298</v>
      </c>
      <c r="D234" s="24">
        <v>6.0333333333333332</v>
      </c>
      <c r="E234" s="24">
        <v>10.773480662983426</v>
      </c>
      <c r="F234" s="24">
        <v>10.11049723756906</v>
      </c>
      <c r="G234" s="24">
        <v>88</v>
      </c>
      <c r="H234" s="24">
        <v>0.33149171270718231</v>
      </c>
      <c r="I234" s="24">
        <v>10.441988950276244</v>
      </c>
      <c r="J234" s="24"/>
      <c r="K234" s="24">
        <v>0.33149171270718231</v>
      </c>
      <c r="L234" s="24">
        <v>9.7790055248618781</v>
      </c>
      <c r="M234" s="24"/>
    </row>
    <row r="235" spans="1:13" ht="34.5" customHeight="1" x14ac:dyDescent="0.25">
      <c r="A235" s="23" t="s">
        <v>84</v>
      </c>
      <c r="B235" s="23" t="s">
        <v>615</v>
      </c>
      <c r="C235" s="23" t="s">
        <v>856</v>
      </c>
      <c r="D235" s="24" t="s">
        <v>793</v>
      </c>
      <c r="E235" s="24" t="s">
        <v>793</v>
      </c>
      <c r="F235" s="24" t="s">
        <v>793</v>
      </c>
      <c r="G235" s="24" t="s">
        <v>793</v>
      </c>
      <c r="H235" s="24" t="s">
        <v>793</v>
      </c>
      <c r="I235" s="24" t="s">
        <v>793</v>
      </c>
      <c r="J235" s="24" t="s">
        <v>793</v>
      </c>
      <c r="K235" s="24" t="s">
        <v>793</v>
      </c>
      <c r="L235" s="24" t="s">
        <v>793</v>
      </c>
      <c r="M235" s="24" t="s">
        <v>793</v>
      </c>
    </row>
    <row r="236" spans="1:13" ht="30" x14ac:dyDescent="0.25">
      <c r="A236" s="18" t="s">
        <v>813</v>
      </c>
      <c r="B236" s="18"/>
      <c r="C236" s="19"/>
      <c r="D236" s="20"/>
      <c r="E236" s="20">
        <f>+AVERAGE(E228:E234)</f>
        <v>29.838644762357756</v>
      </c>
      <c r="F236" s="20">
        <f>+AVERAGE(F228:F234)</f>
        <v>22.68444518782962</v>
      </c>
      <c r="G236" s="20">
        <v>1779</v>
      </c>
      <c r="H236" s="20">
        <f t="shared" ref="H236:M236" si="20">+AVERAGE(H228:H234)</f>
        <v>0.16574585635359113</v>
      </c>
      <c r="I236" s="20">
        <f t="shared" si="20"/>
        <v>26.926253286430377</v>
      </c>
      <c r="J236" s="20">
        <f t="shared" si="20"/>
        <v>4.8895027624309382</v>
      </c>
      <c r="K236" s="20">
        <f t="shared" si="20"/>
        <v>0.16574585635359113</v>
      </c>
      <c r="L236" s="20">
        <f t="shared" si="20"/>
        <v>19.748375732423149</v>
      </c>
      <c r="M236" s="20">
        <f t="shared" si="20"/>
        <v>4.9309392265193361</v>
      </c>
    </row>
    <row r="237" spans="1:13" ht="30" x14ac:dyDescent="0.25">
      <c r="A237" s="23" t="s">
        <v>311</v>
      </c>
      <c r="B237" s="23" t="s">
        <v>629</v>
      </c>
      <c r="C237" s="23" t="s">
        <v>630</v>
      </c>
      <c r="D237" s="24">
        <v>6.0333333333333332</v>
      </c>
      <c r="E237" s="24">
        <v>42.762430939226519</v>
      </c>
      <c r="F237" s="24">
        <v>38.453038674033152</v>
      </c>
      <c r="G237" s="24">
        <v>438</v>
      </c>
      <c r="H237" s="24"/>
      <c r="I237" s="24">
        <v>38.618784530386741</v>
      </c>
      <c r="J237" s="24">
        <v>4.1436464088397784</v>
      </c>
      <c r="K237" s="24"/>
      <c r="L237" s="24">
        <v>35.138121546961329</v>
      </c>
      <c r="M237" s="24">
        <v>3.3149171270718227</v>
      </c>
    </row>
    <row r="238" spans="1:13" ht="30" x14ac:dyDescent="0.25">
      <c r="A238" s="23" t="s">
        <v>311</v>
      </c>
      <c r="B238" s="23" t="s">
        <v>627</v>
      </c>
      <c r="C238" s="23" t="s">
        <v>628</v>
      </c>
      <c r="D238" s="24">
        <v>6.0333333333333332</v>
      </c>
      <c r="E238" s="24">
        <v>55.524861878453024</v>
      </c>
      <c r="F238" s="24">
        <v>34.475138121546955</v>
      </c>
      <c r="G238" s="24">
        <v>355</v>
      </c>
      <c r="H238" s="24"/>
      <c r="I238" s="24">
        <v>50.552486187845304</v>
      </c>
      <c r="J238" s="24">
        <v>4.9723756906077341</v>
      </c>
      <c r="K238" s="24"/>
      <c r="L238" s="24">
        <v>30</v>
      </c>
      <c r="M238" s="24">
        <v>4.4751381215469603</v>
      </c>
    </row>
    <row r="239" spans="1:13" ht="30" x14ac:dyDescent="0.25">
      <c r="A239" s="23" t="s">
        <v>311</v>
      </c>
      <c r="B239" s="23" t="s">
        <v>626</v>
      </c>
      <c r="C239" s="23" t="s">
        <v>857</v>
      </c>
      <c r="D239" s="24">
        <v>6.0333333333333332</v>
      </c>
      <c r="E239" s="24">
        <v>39.447513812154689</v>
      </c>
      <c r="F239" s="24">
        <v>29.502762430939228</v>
      </c>
      <c r="G239" s="24">
        <v>319</v>
      </c>
      <c r="H239" s="24">
        <v>0.16574585635359115</v>
      </c>
      <c r="I239" s="24">
        <v>34.143646408839778</v>
      </c>
      <c r="J239" s="24">
        <v>5.1381215469613259</v>
      </c>
      <c r="K239" s="24">
        <v>0.16574585635359115</v>
      </c>
      <c r="L239" s="24">
        <v>24.530386740331494</v>
      </c>
      <c r="M239" s="24">
        <v>4.8066298342541431</v>
      </c>
    </row>
    <row r="240" spans="1:13" ht="30" x14ac:dyDescent="0.25">
      <c r="A240" s="18" t="s">
        <v>830</v>
      </c>
      <c r="B240" s="18"/>
      <c r="C240" s="19"/>
      <c r="D240" s="20"/>
      <c r="E240" s="20">
        <f>+AVERAGE(E237:E239)</f>
        <v>45.911602209944739</v>
      </c>
      <c r="F240" s="20">
        <f>+AVERAGE(F237:F239)</f>
        <v>34.143646408839778</v>
      </c>
      <c r="G240" s="20">
        <v>1112</v>
      </c>
      <c r="H240" s="20">
        <f t="shared" ref="H240:M240" si="21">+AVERAGE(H237:H239)</f>
        <v>0.16574585635359115</v>
      </c>
      <c r="I240" s="20">
        <f t="shared" si="21"/>
        <v>41.104972375690608</v>
      </c>
      <c r="J240" s="20">
        <f t="shared" si="21"/>
        <v>4.7513812154696131</v>
      </c>
      <c r="K240" s="20">
        <f t="shared" si="21"/>
        <v>0.16574585635359115</v>
      </c>
      <c r="L240" s="20">
        <f t="shared" si="21"/>
        <v>29.88950276243094</v>
      </c>
      <c r="M240" s="20">
        <f t="shared" si="21"/>
        <v>4.1988950276243093</v>
      </c>
    </row>
    <row r="241" spans="1:13" x14ac:dyDescent="0.25">
      <c r="A241" s="23" t="s">
        <v>308</v>
      </c>
      <c r="B241" s="23" t="s">
        <v>635</v>
      </c>
      <c r="C241" s="23" t="s">
        <v>636</v>
      </c>
      <c r="D241" s="24">
        <v>6.0333333333333332</v>
      </c>
      <c r="E241" s="24">
        <v>59.502762430939221</v>
      </c>
      <c r="F241" s="24">
        <v>46.740331491712702</v>
      </c>
      <c r="G241" s="24">
        <v>859</v>
      </c>
      <c r="H241" s="24"/>
      <c r="I241" s="24">
        <v>51.381215469613259</v>
      </c>
      <c r="J241" s="24">
        <v>8.1215469613259668</v>
      </c>
      <c r="K241" s="24"/>
      <c r="L241" s="24">
        <v>39.447513812154696</v>
      </c>
      <c r="M241" s="24">
        <v>7.2928176795580102</v>
      </c>
    </row>
    <row r="242" spans="1:13" x14ac:dyDescent="0.25">
      <c r="A242" s="23" t="s">
        <v>308</v>
      </c>
      <c r="B242" s="23" t="s">
        <v>631</v>
      </c>
      <c r="C242" s="23" t="s">
        <v>632</v>
      </c>
      <c r="D242" s="24">
        <v>6.0333333333333332</v>
      </c>
      <c r="E242" s="24">
        <v>46.077348066298342</v>
      </c>
      <c r="F242" s="24">
        <v>24.861878453038678</v>
      </c>
      <c r="G242" s="24">
        <v>509</v>
      </c>
      <c r="H242" s="24"/>
      <c r="I242" s="24">
        <v>36.795580110497241</v>
      </c>
      <c r="J242" s="24">
        <v>9.2817679558011044</v>
      </c>
      <c r="K242" s="24"/>
      <c r="L242" s="24">
        <v>19.55801104972376</v>
      </c>
      <c r="M242" s="24">
        <v>5.3038674033149178</v>
      </c>
    </row>
    <row r="243" spans="1:13" x14ac:dyDescent="0.25">
      <c r="A243" s="23" t="s">
        <v>308</v>
      </c>
      <c r="B243" s="23" t="s">
        <v>633</v>
      </c>
      <c r="C243" s="23" t="s">
        <v>634</v>
      </c>
      <c r="D243" s="24">
        <v>6.0333333333333332</v>
      </c>
      <c r="E243" s="24">
        <v>39.944751381215468</v>
      </c>
      <c r="F243" s="24">
        <v>22.707182320441991</v>
      </c>
      <c r="G243" s="24">
        <v>1034</v>
      </c>
      <c r="H243" s="24">
        <v>0.16574585635359115</v>
      </c>
      <c r="I243" s="24">
        <v>32.320441988950279</v>
      </c>
      <c r="J243" s="24">
        <v>7.4585635359116012</v>
      </c>
      <c r="K243" s="24">
        <v>0.16574585635359115</v>
      </c>
      <c r="L243" s="24">
        <v>15.911602209944752</v>
      </c>
      <c r="M243" s="24">
        <v>6.6298342541436455</v>
      </c>
    </row>
    <row r="244" spans="1:13" ht="30" x14ac:dyDescent="0.25">
      <c r="A244" s="18" t="s">
        <v>831</v>
      </c>
      <c r="B244" s="18"/>
      <c r="C244" s="19"/>
      <c r="D244" s="20"/>
      <c r="E244" s="20">
        <f>+AVERAGE(E241:E243)</f>
        <v>48.508287292817677</v>
      </c>
      <c r="F244" s="20">
        <f>+AVERAGE(F241:F243)</f>
        <v>31.436464088397788</v>
      </c>
      <c r="G244" s="20">
        <v>2402</v>
      </c>
      <c r="H244" s="20">
        <f t="shared" ref="H244:M244" si="22">+AVERAGE(H241:H243)</f>
        <v>0.16574585635359115</v>
      </c>
      <c r="I244" s="20">
        <f t="shared" si="22"/>
        <v>40.165745856353595</v>
      </c>
      <c r="J244" s="20">
        <f t="shared" si="22"/>
        <v>8.2872928176795568</v>
      </c>
      <c r="K244" s="20">
        <f t="shared" si="22"/>
        <v>0.16574585635359115</v>
      </c>
      <c r="L244" s="20">
        <f t="shared" si="22"/>
        <v>24.972375690607734</v>
      </c>
      <c r="M244" s="20">
        <f t="shared" si="22"/>
        <v>6.4088397790055245</v>
      </c>
    </row>
    <row r="245" spans="1:13" x14ac:dyDescent="0.25">
      <c r="A245" s="23" t="s">
        <v>96</v>
      </c>
      <c r="B245" s="23" t="s">
        <v>637</v>
      </c>
      <c r="C245" s="23" t="s">
        <v>309</v>
      </c>
      <c r="D245" s="24">
        <v>6.0333333333333332</v>
      </c>
      <c r="E245" s="24">
        <v>31.8232044198895</v>
      </c>
      <c r="F245" s="24">
        <v>28.674033149171272</v>
      </c>
      <c r="G245" s="24">
        <v>187</v>
      </c>
      <c r="H245" s="24">
        <v>0.33149171270718231</v>
      </c>
      <c r="I245" s="24">
        <v>23.370165745856355</v>
      </c>
      <c r="J245" s="24">
        <v>8.121546961325965</v>
      </c>
      <c r="K245" s="24">
        <v>0.33149171270718231</v>
      </c>
      <c r="L245" s="24">
        <v>21.049723756906076</v>
      </c>
      <c r="M245" s="24">
        <v>7.2928176795580093</v>
      </c>
    </row>
    <row r="246" spans="1:13" ht="33" customHeight="1" x14ac:dyDescent="0.25">
      <c r="A246" s="23" t="s">
        <v>96</v>
      </c>
      <c r="B246" s="23" t="s">
        <v>639</v>
      </c>
      <c r="C246" s="23" t="s">
        <v>858</v>
      </c>
      <c r="D246" s="24">
        <v>6.0333333333333332</v>
      </c>
      <c r="E246" s="24">
        <v>28.674033149171276</v>
      </c>
      <c r="F246" s="24">
        <v>27.679558011049725</v>
      </c>
      <c r="G246" s="24">
        <v>166</v>
      </c>
      <c r="H246" s="24">
        <v>0.49723756906077349</v>
      </c>
      <c r="I246" s="24">
        <v>19.88950276243094</v>
      </c>
      <c r="J246" s="24">
        <v>8.2872928176795586</v>
      </c>
      <c r="K246" s="24">
        <v>0.49723756906077349</v>
      </c>
      <c r="L246" s="24">
        <v>20.552486187845304</v>
      </c>
      <c r="M246" s="24">
        <v>6.6298342541436455</v>
      </c>
    </row>
    <row r="247" spans="1:13" x14ac:dyDescent="0.25">
      <c r="A247" s="23" t="s">
        <v>96</v>
      </c>
      <c r="B247" s="23" t="s">
        <v>640</v>
      </c>
      <c r="C247" s="23" t="s">
        <v>641</v>
      </c>
      <c r="D247" s="24">
        <v>6.0333333333333332</v>
      </c>
      <c r="E247" s="24">
        <v>32.154696132596683</v>
      </c>
      <c r="F247" s="24">
        <v>24.530386740331494</v>
      </c>
      <c r="G247" s="24">
        <v>167</v>
      </c>
      <c r="H247" s="24">
        <v>0.16574585635359115</v>
      </c>
      <c r="I247" s="24">
        <v>23.86740331491713</v>
      </c>
      <c r="J247" s="24">
        <v>8.1215469613259668</v>
      </c>
      <c r="K247" s="24">
        <v>0.16574585635359115</v>
      </c>
      <c r="L247" s="24">
        <v>17.734806629834253</v>
      </c>
      <c r="M247" s="24">
        <v>6.6298342541436455</v>
      </c>
    </row>
    <row r="248" spans="1:13" ht="30.75" customHeight="1" x14ac:dyDescent="0.25">
      <c r="A248" s="23" t="s">
        <v>96</v>
      </c>
      <c r="B248" s="23" t="s">
        <v>638</v>
      </c>
      <c r="C248" s="23" t="s">
        <v>859</v>
      </c>
      <c r="D248" s="24">
        <v>6.0333333333333332</v>
      </c>
      <c r="E248" s="24">
        <v>24.033149171270722</v>
      </c>
      <c r="F248" s="24">
        <v>14.08839779005525</v>
      </c>
      <c r="G248" s="24">
        <v>284</v>
      </c>
      <c r="H248" s="24">
        <v>0.16574585635359115</v>
      </c>
      <c r="I248" s="24">
        <v>16.740331491712709</v>
      </c>
      <c r="J248" s="24">
        <v>7.1270718232044192</v>
      </c>
      <c r="K248" s="24">
        <v>0.16574585635359115</v>
      </c>
      <c r="L248" s="24">
        <v>7.790055248618784</v>
      </c>
      <c r="M248" s="24">
        <v>6.1325966850828726</v>
      </c>
    </row>
    <row r="249" spans="1:13" x14ac:dyDescent="0.25">
      <c r="A249" s="18" t="s">
        <v>814</v>
      </c>
      <c r="B249" s="18"/>
      <c r="C249" s="19"/>
      <c r="D249" s="20"/>
      <c r="E249" s="20">
        <f>+AVERAGE(E245:E248)</f>
        <v>29.171270718232044</v>
      </c>
      <c r="F249" s="20">
        <f>+AVERAGE(F245:F248)</f>
        <v>23.743093922651937</v>
      </c>
      <c r="G249" s="20">
        <v>804</v>
      </c>
      <c r="H249" s="20">
        <f t="shared" ref="H249:M249" si="23">+AVERAGE(H245:H248)</f>
        <v>0.29005524861878451</v>
      </c>
      <c r="I249" s="20">
        <f t="shared" si="23"/>
        <v>20.966850828729282</v>
      </c>
      <c r="J249" s="20">
        <f t="shared" si="23"/>
        <v>7.9143646408839778</v>
      </c>
      <c r="K249" s="20">
        <f t="shared" si="23"/>
        <v>0.29005524861878451</v>
      </c>
      <c r="L249" s="20">
        <f t="shared" si="23"/>
        <v>16.781767955801104</v>
      </c>
      <c r="M249" s="20">
        <f t="shared" si="23"/>
        <v>6.6712707182320434</v>
      </c>
    </row>
    <row r="250" spans="1:13" x14ac:dyDescent="0.25">
      <c r="A250" s="23" t="s">
        <v>299</v>
      </c>
      <c r="B250" s="23" t="s">
        <v>642</v>
      </c>
      <c r="C250" s="23" t="s">
        <v>643</v>
      </c>
      <c r="D250" s="24">
        <v>6.0333333333333332</v>
      </c>
      <c r="E250" s="24">
        <v>37.624309392265197</v>
      </c>
      <c r="F250" s="24">
        <v>36.132596685082873</v>
      </c>
      <c r="G250" s="24">
        <v>487</v>
      </c>
      <c r="H250" s="24">
        <v>0.33149171270718231</v>
      </c>
      <c r="I250" s="24">
        <v>24.861878453038674</v>
      </c>
      <c r="J250" s="24">
        <v>12.430939226519337</v>
      </c>
      <c r="K250" s="24">
        <v>0.33149171270718231</v>
      </c>
      <c r="L250" s="24">
        <v>26.353591160220994</v>
      </c>
      <c r="M250" s="24">
        <v>9.4475138121546962</v>
      </c>
    </row>
    <row r="251" spans="1:13" ht="30.75" customHeight="1" x14ac:dyDescent="0.25">
      <c r="A251" s="23" t="s">
        <v>299</v>
      </c>
      <c r="B251" s="23" t="s">
        <v>647</v>
      </c>
      <c r="C251" s="23" t="s">
        <v>860</v>
      </c>
      <c r="D251" s="24">
        <v>6.0333333333333332</v>
      </c>
      <c r="E251" s="24">
        <v>30.497237569060779</v>
      </c>
      <c r="F251" s="24">
        <v>31.657458563535915</v>
      </c>
      <c r="G251" s="24">
        <v>388</v>
      </c>
      <c r="H251" s="24">
        <v>0.16574585635359115</v>
      </c>
      <c r="I251" s="24">
        <v>18.232044198895029</v>
      </c>
      <c r="J251" s="24">
        <v>12.099447513812153</v>
      </c>
      <c r="K251" s="24">
        <v>0.16574585635359115</v>
      </c>
      <c r="L251" s="24">
        <v>22.209944751381215</v>
      </c>
      <c r="M251" s="24">
        <v>9.2817679558011044</v>
      </c>
    </row>
    <row r="252" spans="1:13" x14ac:dyDescent="0.25">
      <c r="A252" s="23" t="s">
        <v>299</v>
      </c>
      <c r="B252" s="23" t="s">
        <v>644</v>
      </c>
      <c r="C252" s="23" t="s">
        <v>645</v>
      </c>
      <c r="D252" s="24">
        <v>6.0333333333333332</v>
      </c>
      <c r="E252" s="24">
        <v>46.740331491712709</v>
      </c>
      <c r="F252" s="24">
        <v>25.524861878453041</v>
      </c>
      <c r="G252" s="24">
        <v>456</v>
      </c>
      <c r="H252" s="24">
        <v>0.16574585635359115</v>
      </c>
      <c r="I252" s="24">
        <v>33.314917127071823</v>
      </c>
      <c r="J252" s="24">
        <v>13.259668508287293</v>
      </c>
      <c r="K252" s="24">
        <v>0.16574585635359115</v>
      </c>
      <c r="L252" s="24">
        <v>15.58011049723757</v>
      </c>
      <c r="M252" s="24">
        <v>9.7790055248618781</v>
      </c>
    </row>
    <row r="253" spans="1:13" ht="38.25" customHeight="1" x14ac:dyDescent="0.25">
      <c r="A253" s="23" t="s">
        <v>299</v>
      </c>
      <c r="B253" s="23" t="s">
        <v>646</v>
      </c>
      <c r="C253" s="23" t="s">
        <v>861</v>
      </c>
      <c r="D253" s="24">
        <v>6.0333333333333332</v>
      </c>
      <c r="E253" s="24">
        <v>41.60220994475138</v>
      </c>
      <c r="F253" s="24">
        <v>23.370165745856355</v>
      </c>
      <c r="G253" s="24">
        <v>575</v>
      </c>
      <c r="H253" s="24">
        <v>0.49723756906077349</v>
      </c>
      <c r="I253" s="24">
        <v>27.016574585635357</v>
      </c>
      <c r="J253" s="24">
        <v>14.088397790055248</v>
      </c>
      <c r="K253" s="24">
        <v>0.49723756906077349</v>
      </c>
      <c r="L253" s="24">
        <v>12.265193370165747</v>
      </c>
      <c r="M253" s="24">
        <v>10.607734806629836</v>
      </c>
    </row>
    <row r="254" spans="1:13" x14ac:dyDescent="0.25">
      <c r="A254" s="23" t="s">
        <v>299</v>
      </c>
      <c r="B254" s="23" t="s">
        <v>648</v>
      </c>
      <c r="C254" s="23" t="s">
        <v>649</v>
      </c>
      <c r="D254" s="24">
        <v>6.0333333333333332</v>
      </c>
      <c r="E254" s="24">
        <v>19.060773480662981</v>
      </c>
      <c r="F254" s="24">
        <v>13.259668508287293</v>
      </c>
      <c r="G254" s="24">
        <v>242</v>
      </c>
      <c r="H254" s="24">
        <v>0.16574585635359115</v>
      </c>
      <c r="I254" s="24">
        <v>16.740331491712706</v>
      </c>
      <c r="J254" s="24">
        <v>2.1546961325966851</v>
      </c>
      <c r="K254" s="24">
        <v>0.16574585635359115</v>
      </c>
      <c r="L254" s="24">
        <v>10.939226519337018</v>
      </c>
      <c r="M254" s="24">
        <v>2.1546961325966851</v>
      </c>
    </row>
    <row r="255" spans="1:13" x14ac:dyDescent="0.25">
      <c r="A255" s="23" t="s">
        <v>299</v>
      </c>
      <c r="B255" s="23" t="s">
        <v>650</v>
      </c>
      <c r="C255" s="23" t="s">
        <v>651</v>
      </c>
      <c r="D255" s="24">
        <v>6.0333333333333332</v>
      </c>
      <c r="E255" s="24">
        <v>17.071823204419893</v>
      </c>
      <c r="F255" s="24">
        <v>7.458563535911602</v>
      </c>
      <c r="G255" s="24">
        <v>535</v>
      </c>
      <c r="H255" s="24">
        <v>0.16574585635359115</v>
      </c>
      <c r="I255" s="24">
        <v>16.243093922651937</v>
      </c>
      <c r="J255" s="24">
        <v>0.66298342541436461</v>
      </c>
      <c r="K255" s="24">
        <v>0.16574585635359115</v>
      </c>
      <c r="L255" s="24">
        <v>6.6298342541436464</v>
      </c>
      <c r="M255" s="24">
        <v>0.66298342541436461</v>
      </c>
    </row>
    <row r="256" spans="1:13" ht="30" x14ac:dyDescent="0.25">
      <c r="A256" s="18" t="s">
        <v>832</v>
      </c>
      <c r="B256" s="18"/>
      <c r="C256" s="19"/>
      <c r="D256" s="20"/>
      <c r="E256" s="20">
        <f>+AVERAGE(E250:E255)</f>
        <v>32.099447513812159</v>
      </c>
      <c r="F256" s="20">
        <f>+AVERAGE(F250:F255)</f>
        <v>22.900552486187845</v>
      </c>
      <c r="G256" s="20">
        <v>2683</v>
      </c>
      <c r="H256" s="20">
        <f t="shared" ref="H256:M256" si="24">+AVERAGE(H250:H255)</f>
        <v>0.24861878453038674</v>
      </c>
      <c r="I256" s="20">
        <f t="shared" si="24"/>
        <v>22.734806629834253</v>
      </c>
      <c r="J256" s="20">
        <f t="shared" si="24"/>
        <v>9.1160220994475143</v>
      </c>
      <c r="K256" s="20">
        <f t="shared" si="24"/>
        <v>0.24861878453038674</v>
      </c>
      <c r="L256" s="20">
        <f t="shared" si="24"/>
        <v>15.662983425414362</v>
      </c>
      <c r="M256" s="20">
        <f t="shared" si="24"/>
        <v>6.9889502762430942</v>
      </c>
    </row>
    <row r="257" spans="1:13" x14ac:dyDescent="0.25">
      <c r="A257" s="23" t="s">
        <v>108</v>
      </c>
      <c r="B257" s="23" t="s">
        <v>655</v>
      </c>
      <c r="C257" s="23" t="s">
        <v>320</v>
      </c>
      <c r="D257" s="24">
        <v>6.0333333333333332</v>
      </c>
      <c r="E257" s="24">
        <v>42.928176795580107</v>
      </c>
      <c r="F257" s="24">
        <v>26.519337016574582</v>
      </c>
      <c r="G257" s="24">
        <v>738</v>
      </c>
      <c r="H257" s="24"/>
      <c r="I257" s="24">
        <v>30.828729281767956</v>
      </c>
      <c r="J257" s="24">
        <v>12.099447513812153</v>
      </c>
      <c r="K257" s="24"/>
      <c r="L257" s="24">
        <v>16.077348066298342</v>
      </c>
      <c r="M257" s="24">
        <v>10.441988950276244</v>
      </c>
    </row>
    <row r="258" spans="1:13" x14ac:dyDescent="0.25">
      <c r="A258" s="23" t="s">
        <v>108</v>
      </c>
      <c r="B258" s="23" t="s">
        <v>652</v>
      </c>
      <c r="C258" s="23" t="s">
        <v>653</v>
      </c>
      <c r="D258" s="24">
        <v>6.0333333333333332</v>
      </c>
      <c r="E258" s="24">
        <v>40.276243093922652</v>
      </c>
      <c r="F258" s="24">
        <v>21.878453038674042</v>
      </c>
      <c r="G258" s="24">
        <v>766</v>
      </c>
      <c r="H258" s="24"/>
      <c r="I258" s="24">
        <v>29.337016574585636</v>
      </c>
      <c r="J258" s="24">
        <v>10.939226519337018</v>
      </c>
      <c r="K258" s="24"/>
      <c r="L258" s="24">
        <v>13.259668508287293</v>
      </c>
      <c r="M258" s="24">
        <v>8.6187845303867388</v>
      </c>
    </row>
    <row r="259" spans="1:13" x14ac:dyDescent="0.25">
      <c r="A259" s="23" t="s">
        <v>108</v>
      </c>
      <c r="B259" s="23" t="s">
        <v>654</v>
      </c>
      <c r="C259" s="23" t="s">
        <v>321</v>
      </c>
      <c r="D259" s="24">
        <v>6.0333333333333332</v>
      </c>
      <c r="E259" s="24">
        <v>23.20441988950277</v>
      </c>
      <c r="F259" s="24">
        <v>16.740331491712713</v>
      </c>
      <c r="G259" s="24">
        <v>786</v>
      </c>
      <c r="H259" s="24"/>
      <c r="I259" s="24">
        <v>11.270718232044201</v>
      </c>
      <c r="J259" s="24">
        <v>11.933701657458563</v>
      </c>
      <c r="K259" s="24"/>
      <c r="L259" s="24">
        <v>6.6298342541436464</v>
      </c>
      <c r="M259" s="24">
        <v>10.11049723756906</v>
      </c>
    </row>
    <row r="260" spans="1:13" ht="30" x14ac:dyDescent="0.25">
      <c r="A260" s="18" t="s">
        <v>815</v>
      </c>
      <c r="B260" s="18"/>
      <c r="C260" s="19"/>
      <c r="D260" s="20"/>
      <c r="E260" s="20">
        <f>+AVERAGE(E257:E259)</f>
        <v>35.469613259668513</v>
      </c>
      <c r="F260" s="20">
        <f>+AVERAGE(F257:F259)</f>
        <v>21.712707182320443</v>
      </c>
      <c r="G260" s="20">
        <v>2290</v>
      </c>
      <c r="H260" s="20" t="s">
        <v>22</v>
      </c>
      <c r="I260" s="20">
        <f t="shared" ref="I260:M260" si="25">+AVERAGE(I257:I259)</f>
        <v>23.812154696132598</v>
      </c>
      <c r="J260" s="20">
        <f t="shared" si="25"/>
        <v>11.657458563535911</v>
      </c>
      <c r="K260" s="20" t="s">
        <v>22</v>
      </c>
      <c r="L260" s="20">
        <f t="shared" si="25"/>
        <v>11.988950276243093</v>
      </c>
      <c r="M260" s="20">
        <f t="shared" si="25"/>
        <v>9.7237569060773463</v>
      </c>
    </row>
    <row r="261" spans="1:13" x14ac:dyDescent="0.25">
      <c r="A261" s="23" t="s">
        <v>324</v>
      </c>
      <c r="B261" s="23" t="s">
        <v>656</v>
      </c>
      <c r="C261" s="23" t="s">
        <v>325</v>
      </c>
      <c r="D261" s="24">
        <v>6.0333333333333332</v>
      </c>
      <c r="E261" s="24">
        <v>30</v>
      </c>
      <c r="F261" s="24">
        <v>17.403314917127073</v>
      </c>
      <c r="G261" s="24">
        <v>578</v>
      </c>
      <c r="H261" s="24">
        <v>0.16574585635359115</v>
      </c>
      <c r="I261" s="24">
        <v>22.044198895027627</v>
      </c>
      <c r="J261" s="24">
        <v>7.790055248618784</v>
      </c>
      <c r="K261" s="24">
        <v>0.16574585635359115</v>
      </c>
      <c r="L261" s="24">
        <v>10.11049723756906</v>
      </c>
      <c r="M261" s="24">
        <v>7.1270718232044201</v>
      </c>
    </row>
    <row r="262" spans="1:13" x14ac:dyDescent="0.25">
      <c r="A262" s="23" t="s">
        <v>324</v>
      </c>
      <c r="B262" s="23" t="s">
        <v>657</v>
      </c>
      <c r="C262" s="23" t="s">
        <v>658</v>
      </c>
      <c r="D262" s="24">
        <v>6.0333333333333332</v>
      </c>
      <c r="E262" s="24">
        <v>12.430939226519335</v>
      </c>
      <c r="F262" s="24">
        <v>12.430939226519337</v>
      </c>
      <c r="G262" s="24">
        <v>303</v>
      </c>
      <c r="H262" s="24">
        <v>0.16574585635359115</v>
      </c>
      <c r="I262" s="24">
        <v>6.4640883977900554</v>
      </c>
      <c r="J262" s="24">
        <v>5.8011049723756907</v>
      </c>
      <c r="K262" s="24">
        <v>0</v>
      </c>
      <c r="L262" s="24">
        <v>6.7955801104972373</v>
      </c>
      <c r="M262" s="24">
        <v>5.6353591160220988</v>
      </c>
    </row>
    <row r="263" spans="1:13" x14ac:dyDescent="0.25">
      <c r="A263" s="18" t="s">
        <v>833</v>
      </c>
      <c r="B263" s="18"/>
      <c r="C263" s="19"/>
      <c r="D263" s="20">
        <v>6.0333333333333332</v>
      </c>
      <c r="E263" s="20">
        <f>+AVERAGE(E261:E262)</f>
        <v>21.215469613259668</v>
      </c>
      <c r="F263" s="20">
        <f>+AVERAGE(F261:F262)</f>
        <v>14.917127071823206</v>
      </c>
      <c r="G263" s="20">
        <v>881</v>
      </c>
      <c r="H263" s="20">
        <f t="shared" ref="H263:M263" si="26">+AVERAGE(H261:H262)</f>
        <v>0.16574585635359115</v>
      </c>
      <c r="I263" s="20">
        <f t="shared" si="26"/>
        <v>14.254143646408842</v>
      </c>
      <c r="J263" s="20">
        <f t="shared" si="26"/>
        <v>6.7955801104972373</v>
      </c>
      <c r="K263" s="20">
        <f t="shared" si="26"/>
        <v>8.2872928176795577E-2</v>
      </c>
      <c r="L263" s="20">
        <f t="shared" si="26"/>
        <v>8.4530386740331487</v>
      </c>
      <c r="M263" s="20">
        <f t="shared" si="26"/>
        <v>6.3812154696132595</v>
      </c>
    </row>
    <row r="264" spans="1:13" ht="30" x14ac:dyDescent="0.25">
      <c r="A264" s="25" t="s">
        <v>816</v>
      </c>
      <c r="B264" s="25"/>
      <c r="C264" s="25"/>
      <c r="D264" s="16"/>
      <c r="E264" s="16">
        <v>48</v>
      </c>
      <c r="F264" s="16">
        <v>35</v>
      </c>
      <c r="G264" s="16">
        <v>120793</v>
      </c>
      <c r="H264" s="16">
        <v>0</v>
      </c>
      <c r="I264" s="16">
        <v>28</v>
      </c>
      <c r="J264" s="16">
        <v>10</v>
      </c>
      <c r="K264" s="16">
        <v>0</v>
      </c>
      <c r="L264" s="16">
        <v>19</v>
      </c>
      <c r="M264" s="16">
        <v>10</v>
      </c>
    </row>
    <row r="265" spans="1:13" x14ac:dyDescent="0.25">
      <c r="A265" s="26" t="s">
        <v>659</v>
      </c>
    </row>
    <row r="266" spans="1:13" x14ac:dyDescent="0.25">
      <c r="A266" s="26" t="s">
        <v>660</v>
      </c>
    </row>
    <row r="267" spans="1:13" x14ac:dyDescent="0.25">
      <c r="A267" s="26" t="s">
        <v>111</v>
      </c>
    </row>
  </sheetData>
  <autoFilter ref="A14:M267"/>
  <mergeCells count="6">
    <mergeCell ref="A11:L11"/>
    <mergeCell ref="H13:J13"/>
    <mergeCell ref="K13:M13"/>
    <mergeCell ref="B2:K2"/>
    <mergeCell ref="B3:K3"/>
    <mergeCell ref="B4:K4"/>
  </mergeCells>
  <pageMargins left="0.23622047244094491" right="0.23622047244094491" top="0.39370078740157483" bottom="0.55118110236220474" header="0.31496062992125984" footer="0.31496062992125984"/>
  <pageSetup paperSize="14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showGridLines="0" zoomScaleNormal="100" workbookViewId="0">
      <pane xSplit="2" ySplit="14" topLeftCell="C15" activePane="bottomRight" state="frozen"/>
      <selection pane="topRight" activeCell="D1" sqref="D1"/>
      <selection pane="bottomLeft" activeCell="A15" sqref="A15"/>
      <selection pane="bottomRight" activeCell="D8" sqref="D8"/>
    </sheetView>
  </sheetViews>
  <sheetFormatPr baseColWidth="10" defaultColWidth="11.42578125" defaultRowHeight="15" x14ac:dyDescent="0.25"/>
  <cols>
    <col min="1" max="1" width="16.7109375" style="27" customWidth="1"/>
    <col min="2" max="2" width="35.7109375" style="28" customWidth="1"/>
    <col min="3" max="3" width="31" style="28" customWidth="1"/>
    <col min="4" max="4" width="9.28515625" style="1" customWidth="1"/>
    <col min="5" max="5" width="11.140625" style="1" customWidth="1"/>
    <col min="6" max="6" width="13" style="1" customWidth="1"/>
    <col min="7" max="7" width="10" style="1" customWidth="1"/>
    <col min="8" max="8" width="12.5703125" style="1" customWidth="1"/>
    <col min="9" max="9" width="9.28515625" style="1" customWidth="1"/>
    <col min="10" max="10" width="11.42578125" style="1"/>
    <col min="11" max="11" width="14.5703125" style="1" customWidth="1"/>
    <col min="12" max="12" width="8.140625" style="1" customWidth="1"/>
    <col min="13" max="13" width="11.42578125" style="1"/>
    <col min="14" max="16384" width="11.42578125" style="4"/>
  </cols>
  <sheetData>
    <row r="1" spans="1:13" x14ac:dyDescent="0.25">
      <c r="B1" s="21"/>
      <c r="C1" s="21"/>
      <c r="D1"/>
      <c r="E1"/>
      <c r="F1"/>
      <c r="G1"/>
      <c r="H1"/>
      <c r="I1" s="4"/>
      <c r="J1" s="4"/>
      <c r="K1" s="4"/>
    </row>
    <row r="2" spans="1:13" ht="15" customHeight="1" x14ac:dyDescent="0.25">
      <c r="A2" s="2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</row>
    <row r="3" spans="1:13" ht="22.5" customHeight="1" x14ac:dyDescent="0.25">
      <c r="A3" s="22"/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</row>
    <row r="4" spans="1:13" ht="14.45" customHeight="1" x14ac:dyDescent="0.25">
      <c r="A4" s="22"/>
      <c r="B4" s="41" t="s">
        <v>797</v>
      </c>
      <c r="C4" s="41"/>
      <c r="D4" s="41"/>
      <c r="E4" s="41"/>
      <c r="F4" s="41"/>
      <c r="G4" s="41"/>
      <c r="H4" s="41"/>
      <c r="I4" s="41"/>
      <c r="J4" s="41"/>
      <c r="K4" s="41"/>
    </row>
    <row r="5" spans="1:13" x14ac:dyDescent="0.25">
      <c r="A5" s="29" t="s">
        <v>112</v>
      </c>
      <c r="B5" s="21"/>
      <c r="C5" s="21"/>
      <c r="D5"/>
      <c r="E5"/>
      <c r="F5"/>
      <c r="G5"/>
      <c r="H5"/>
      <c r="I5" s="4"/>
      <c r="J5" s="4"/>
      <c r="K5" s="4"/>
    </row>
    <row r="6" spans="1:13" x14ac:dyDescent="0.25">
      <c r="A6" s="30" t="s">
        <v>2</v>
      </c>
      <c r="B6" s="21"/>
      <c r="C6" s="21"/>
      <c r="D6"/>
      <c r="E6"/>
      <c r="F6"/>
      <c r="G6"/>
      <c r="H6"/>
      <c r="I6" s="4"/>
      <c r="J6" s="4"/>
      <c r="K6" s="4"/>
    </row>
    <row r="7" spans="1:13" x14ac:dyDescent="0.25">
      <c r="A7" s="30" t="s">
        <v>3</v>
      </c>
      <c r="B7" s="21"/>
      <c r="C7" s="21"/>
      <c r="D7"/>
      <c r="E7"/>
      <c r="F7"/>
      <c r="G7"/>
      <c r="H7"/>
      <c r="I7" s="4"/>
      <c r="J7" s="4"/>
      <c r="K7" s="4"/>
    </row>
    <row r="8" spans="1:13" x14ac:dyDescent="0.25">
      <c r="A8" s="30" t="s">
        <v>778</v>
      </c>
      <c r="B8" s="21"/>
      <c r="C8" s="21"/>
      <c r="D8"/>
      <c r="E8"/>
      <c r="F8"/>
      <c r="G8"/>
      <c r="H8"/>
      <c r="I8" s="4"/>
      <c r="J8" s="4"/>
      <c r="K8" s="4"/>
    </row>
    <row r="9" spans="1:13" x14ac:dyDescent="0.25">
      <c r="A9" s="30" t="s">
        <v>5</v>
      </c>
      <c r="B9" s="21"/>
      <c r="C9" s="21"/>
      <c r="D9"/>
      <c r="E9"/>
      <c r="F9"/>
      <c r="G9"/>
      <c r="H9"/>
      <c r="I9" s="4"/>
      <c r="J9" s="4"/>
      <c r="K9" s="4"/>
    </row>
    <row r="10" spans="1:13" ht="17.25" hidden="1" customHeight="1" x14ac:dyDescent="0.25">
      <c r="A10" s="31" t="s">
        <v>6</v>
      </c>
      <c r="B10" s="21"/>
      <c r="C10" s="21"/>
      <c r="D10"/>
      <c r="E10"/>
      <c r="F10"/>
      <c r="G10"/>
      <c r="H10"/>
      <c r="I10" s="4"/>
      <c r="J10" s="4"/>
      <c r="K10" s="4"/>
    </row>
    <row r="11" spans="1:13" ht="50.45" hidden="1" customHeight="1" x14ac:dyDescent="0.25">
      <c r="A11" s="37" t="s">
        <v>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3" spans="1:13" ht="24" customHeight="1" x14ac:dyDescent="0.25">
      <c r="A13" s="22"/>
      <c r="B13" s="21"/>
      <c r="C13" s="21"/>
      <c r="D13" s="2"/>
      <c r="E13" s="2"/>
      <c r="F13" s="2"/>
      <c r="G13" s="2"/>
      <c r="H13" s="38" t="s">
        <v>8</v>
      </c>
      <c r="I13" s="39"/>
      <c r="J13" s="40"/>
      <c r="K13" s="38" t="s">
        <v>9</v>
      </c>
      <c r="L13" s="39"/>
      <c r="M13" s="40"/>
    </row>
    <row r="14" spans="1:13" s="13" customFormat="1" ht="48" x14ac:dyDescent="0.25">
      <c r="A14" s="8" t="s">
        <v>10</v>
      </c>
      <c r="B14" s="8" t="s">
        <v>11</v>
      </c>
      <c r="C14" s="8" t="s">
        <v>12</v>
      </c>
      <c r="D14" s="8" t="s">
        <v>13</v>
      </c>
      <c r="E14" s="8" t="s">
        <v>14</v>
      </c>
      <c r="F14" s="8" t="s">
        <v>15</v>
      </c>
      <c r="G14" s="8" t="s">
        <v>16</v>
      </c>
      <c r="H14" s="9" t="s">
        <v>17</v>
      </c>
      <c r="I14" s="9" t="s">
        <v>18</v>
      </c>
      <c r="J14" s="9" t="s">
        <v>19</v>
      </c>
      <c r="K14" s="9" t="s">
        <v>17</v>
      </c>
      <c r="L14" s="9" t="s">
        <v>18</v>
      </c>
      <c r="M14" s="9" t="s">
        <v>19</v>
      </c>
    </row>
    <row r="15" spans="1:13" s="10" customFormat="1" ht="30" x14ac:dyDescent="0.25">
      <c r="A15" s="23" t="s">
        <v>330</v>
      </c>
      <c r="B15" s="33" t="s">
        <v>685</v>
      </c>
      <c r="C15" s="33" t="s">
        <v>661</v>
      </c>
      <c r="D15" s="15">
        <v>6.0333333333333332</v>
      </c>
      <c r="E15" s="15">
        <v>25.35911602209945</v>
      </c>
      <c r="F15" s="15">
        <v>22.541436464088399</v>
      </c>
      <c r="G15" s="15">
        <v>112</v>
      </c>
      <c r="H15" s="15"/>
      <c r="I15" s="15">
        <v>4.806629834254144</v>
      </c>
      <c r="J15" s="15">
        <v>20.552486187845304</v>
      </c>
      <c r="K15" s="15"/>
      <c r="L15" s="15">
        <v>3.4806629834254146</v>
      </c>
      <c r="M15" s="15">
        <v>19.060773480662984</v>
      </c>
    </row>
    <row r="16" spans="1:13" s="10" customFormat="1" ht="30" x14ac:dyDescent="0.25">
      <c r="A16" s="32" t="s">
        <v>820</v>
      </c>
      <c r="B16" s="32"/>
      <c r="C16" s="32"/>
      <c r="D16" s="20"/>
      <c r="E16" s="20">
        <v>25.35911602209945</v>
      </c>
      <c r="F16" s="20">
        <v>22.541436464088399</v>
      </c>
      <c r="G16" s="20">
        <v>112</v>
      </c>
      <c r="H16" s="20"/>
      <c r="I16" s="20">
        <v>4.806629834254144</v>
      </c>
      <c r="J16" s="20">
        <v>20.552486187845304</v>
      </c>
      <c r="K16" s="20"/>
      <c r="L16" s="20">
        <v>3.4806629834254146</v>
      </c>
      <c r="M16" s="20">
        <v>19.060773480662984</v>
      </c>
    </row>
    <row r="17" spans="1:13" s="10" customFormat="1" ht="30" x14ac:dyDescent="0.25">
      <c r="A17" s="23" t="s">
        <v>314</v>
      </c>
      <c r="B17" s="33" t="s">
        <v>686</v>
      </c>
      <c r="C17" s="33" t="s">
        <v>786</v>
      </c>
      <c r="D17" s="15">
        <v>6.0333333333333332</v>
      </c>
      <c r="E17" s="15">
        <v>42.928176795580107</v>
      </c>
      <c r="F17" s="15">
        <v>39.77900552486188</v>
      </c>
      <c r="G17" s="15">
        <v>677</v>
      </c>
      <c r="H17" s="15"/>
      <c r="I17" s="15">
        <v>42.928176795580107</v>
      </c>
      <c r="J17" s="15"/>
      <c r="K17" s="15"/>
      <c r="L17" s="15">
        <v>39.77900552486188</v>
      </c>
      <c r="M17" s="15"/>
    </row>
    <row r="18" spans="1:13" s="10" customFormat="1" ht="30" x14ac:dyDescent="0.25">
      <c r="A18" s="32" t="s">
        <v>821</v>
      </c>
      <c r="B18" s="32"/>
      <c r="C18" s="32"/>
      <c r="D18" s="20"/>
      <c r="E18" s="20">
        <v>42.928176795580107</v>
      </c>
      <c r="F18" s="20">
        <v>39.77900552486188</v>
      </c>
      <c r="G18" s="20">
        <v>677</v>
      </c>
      <c r="H18" s="20"/>
      <c r="I18" s="20">
        <v>42.928176795580107</v>
      </c>
      <c r="J18" s="20"/>
      <c r="K18" s="20"/>
      <c r="L18" s="20">
        <v>39.77900552486188</v>
      </c>
      <c r="M18" s="20"/>
    </row>
    <row r="19" spans="1:13" s="10" customFormat="1" ht="30" x14ac:dyDescent="0.25">
      <c r="A19" s="23" t="s">
        <v>53</v>
      </c>
      <c r="B19" s="33" t="s">
        <v>687</v>
      </c>
      <c r="C19" s="33" t="s">
        <v>688</v>
      </c>
      <c r="D19" s="15">
        <v>6.0333333333333332</v>
      </c>
      <c r="E19" s="15">
        <v>59.171270718232044</v>
      </c>
      <c r="F19" s="15">
        <v>72.596685082872924</v>
      </c>
      <c r="G19" s="15">
        <v>683</v>
      </c>
      <c r="H19" s="15"/>
      <c r="I19" s="15">
        <v>42.596685082872931</v>
      </c>
      <c r="J19" s="15">
        <v>16.574585635359114</v>
      </c>
      <c r="K19" s="15"/>
      <c r="L19" s="15">
        <v>57.513812154696133</v>
      </c>
      <c r="M19" s="15">
        <v>15.082872928176796</v>
      </c>
    </row>
    <row r="20" spans="1:13" s="10" customFormat="1" ht="30" x14ac:dyDescent="0.25">
      <c r="A20" s="23" t="s">
        <v>53</v>
      </c>
      <c r="B20" s="33" t="s">
        <v>689</v>
      </c>
      <c r="C20" s="33" t="s">
        <v>469</v>
      </c>
      <c r="D20" s="15">
        <v>6.0333333333333332</v>
      </c>
      <c r="E20" s="15">
        <v>94.640883977900558</v>
      </c>
      <c r="F20" s="15">
        <v>67.790055248618785</v>
      </c>
      <c r="G20" s="15">
        <v>718</v>
      </c>
      <c r="H20" s="15"/>
      <c r="I20" s="15">
        <v>81.215469613259671</v>
      </c>
      <c r="J20" s="15">
        <v>13.425414364640883</v>
      </c>
      <c r="K20" s="15"/>
      <c r="L20" s="15">
        <v>53.701657458563531</v>
      </c>
      <c r="M20" s="15">
        <v>14.088397790055248</v>
      </c>
    </row>
    <row r="21" spans="1:13" s="10" customFormat="1" ht="30" x14ac:dyDescent="0.25">
      <c r="A21" s="23" t="s">
        <v>53</v>
      </c>
      <c r="B21" s="33" t="s">
        <v>690</v>
      </c>
      <c r="C21" s="33" t="s">
        <v>787</v>
      </c>
      <c r="D21" s="15">
        <v>6.0333333333333332</v>
      </c>
      <c r="E21" s="15">
        <v>63.480662983425418</v>
      </c>
      <c r="F21" s="15">
        <v>62.651933701657455</v>
      </c>
      <c r="G21" s="15">
        <v>934</v>
      </c>
      <c r="H21" s="15">
        <v>0.16574585635359115</v>
      </c>
      <c r="I21" s="15">
        <v>51.215469613259671</v>
      </c>
      <c r="J21" s="15">
        <v>12.099447513812153</v>
      </c>
      <c r="K21" s="15">
        <v>0.16574585635359115</v>
      </c>
      <c r="L21" s="15">
        <v>47.900552486187848</v>
      </c>
      <c r="M21" s="15">
        <v>14.585635359116022</v>
      </c>
    </row>
    <row r="22" spans="1:13" s="10" customFormat="1" ht="30" x14ac:dyDescent="0.25">
      <c r="A22" s="23" t="s">
        <v>53</v>
      </c>
      <c r="B22" s="33" t="s">
        <v>691</v>
      </c>
      <c r="C22" s="33" t="s">
        <v>663</v>
      </c>
      <c r="D22" s="15">
        <v>6.0333333333333332</v>
      </c>
      <c r="E22" s="15">
        <v>133.42541436464089</v>
      </c>
      <c r="F22" s="15">
        <v>59.005524861878456</v>
      </c>
      <c r="G22" s="15">
        <v>620</v>
      </c>
      <c r="H22" s="15"/>
      <c r="I22" s="15">
        <v>116.353591160221</v>
      </c>
      <c r="J22" s="15">
        <v>17.071823204419889</v>
      </c>
      <c r="K22" s="15"/>
      <c r="L22" s="15">
        <v>43.756906077348063</v>
      </c>
      <c r="M22" s="15">
        <v>15.248618784530388</v>
      </c>
    </row>
    <row r="23" spans="1:13" s="10" customFormat="1" ht="30" x14ac:dyDescent="0.25">
      <c r="A23" s="23" t="s">
        <v>53</v>
      </c>
      <c r="B23" s="33" t="s">
        <v>692</v>
      </c>
      <c r="C23" s="33" t="s">
        <v>662</v>
      </c>
      <c r="D23" s="15">
        <v>6.0333333333333332</v>
      </c>
      <c r="E23" s="15">
        <v>80.55248618784529</v>
      </c>
      <c r="F23" s="15">
        <v>58.508287292817677</v>
      </c>
      <c r="G23" s="15">
        <v>778</v>
      </c>
      <c r="H23" s="15">
        <v>0.33149171270718231</v>
      </c>
      <c r="I23" s="15">
        <v>63.97790055248619</v>
      </c>
      <c r="J23" s="15">
        <v>16.243093922651934</v>
      </c>
      <c r="K23" s="15">
        <v>0.33149171270718231</v>
      </c>
      <c r="L23" s="15">
        <v>43.425414364640886</v>
      </c>
      <c r="M23" s="15">
        <v>14.751381215469612</v>
      </c>
    </row>
    <row r="24" spans="1:13" s="10" customFormat="1" ht="30" x14ac:dyDescent="0.25">
      <c r="A24" s="32" t="s">
        <v>799</v>
      </c>
      <c r="B24" s="32"/>
      <c r="C24" s="32"/>
      <c r="D24" s="20"/>
      <c r="E24" s="20">
        <v>86.254143646408835</v>
      </c>
      <c r="F24" s="20">
        <v>64.110497237569064</v>
      </c>
      <c r="G24" s="20">
        <v>3733</v>
      </c>
      <c r="H24" s="20">
        <v>0.24861878453038672</v>
      </c>
      <c r="I24" s="20">
        <v>71.071823204419886</v>
      </c>
      <c r="J24" s="20">
        <v>15.082872928176794</v>
      </c>
      <c r="K24" s="20">
        <v>0.24861878453038672</v>
      </c>
      <c r="L24" s="20">
        <v>49.259668508287298</v>
      </c>
      <c r="M24" s="20">
        <v>14.751381215469612</v>
      </c>
    </row>
    <row r="25" spans="1:13" s="10" customFormat="1" ht="30" x14ac:dyDescent="0.25">
      <c r="A25" s="23" t="s">
        <v>20</v>
      </c>
      <c r="B25" s="33" t="s">
        <v>693</v>
      </c>
      <c r="C25" s="33" t="s">
        <v>666</v>
      </c>
      <c r="D25" s="15">
        <v>6.0333333333333332</v>
      </c>
      <c r="E25" s="15">
        <v>139.55801104972377</v>
      </c>
      <c r="F25" s="15">
        <v>105.74585635359117</v>
      </c>
      <c r="G25" s="15">
        <v>369</v>
      </c>
      <c r="H25" s="15"/>
      <c r="I25" s="15">
        <v>122.48618784530387</v>
      </c>
      <c r="J25" s="15">
        <v>17.071823204419889</v>
      </c>
      <c r="K25" s="15"/>
      <c r="L25" s="15">
        <v>91.49171270718233</v>
      </c>
      <c r="M25" s="15">
        <v>14.25414364640884</v>
      </c>
    </row>
    <row r="26" spans="1:13" s="10" customFormat="1" ht="30" x14ac:dyDescent="0.25">
      <c r="A26" s="23" t="s">
        <v>20</v>
      </c>
      <c r="B26" s="33" t="s">
        <v>694</v>
      </c>
      <c r="C26" s="33" t="s">
        <v>695</v>
      </c>
      <c r="D26" s="15">
        <v>6.0333333333333332</v>
      </c>
      <c r="E26" s="15">
        <v>147.18232044198896</v>
      </c>
      <c r="F26" s="15">
        <v>105.58011049723758</v>
      </c>
      <c r="G26" s="15">
        <v>412</v>
      </c>
      <c r="H26" s="15"/>
      <c r="I26" s="15">
        <v>129.61325966850828</v>
      </c>
      <c r="J26" s="15">
        <v>17.569060773480665</v>
      </c>
      <c r="K26" s="15"/>
      <c r="L26" s="15">
        <v>90.165745856353595</v>
      </c>
      <c r="M26" s="15">
        <v>15.41436464088398</v>
      </c>
    </row>
    <row r="27" spans="1:13" s="10" customFormat="1" ht="30" x14ac:dyDescent="0.25">
      <c r="A27" s="23" t="s">
        <v>20</v>
      </c>
      <c r="B27" s="33" t="s">
        <v>696</v>
      </c>
      <c r="C27" s="33" t="s">
        <v>697</v>
      </c>
      <c r="D27" s="15">
        <v>6.0333333333333332</v>
      </c>
      <c r="E27" s="15">
        <v>119.66850828729282</v>
      </c>
      <c r="F27" s="15">
        <v>87.845303867403331</v>
      </c>
      <c r="G27" s="15">
        <v>405</v>
      </c>
      <c r="H27" s="15"/>
      <c r="I27" s="15">
        <v>102.76243093922653</v>
      </c>
      <c r="J27" s="15">
        <v>16.906077348066297</v>
      </c>
      <c r="K27" s="15"/>
      <c r="L27" s="15">
        <v>72.762430939226519</v>
      </c>
      <c r="M27" s="15">
        <v>15.082872928176796</v>
      </c>
    </row>
    <row r="28" spans="1:13" s="10" customFormat="1" ht="30" x14ac:dyDescent="0.25">
      <c r="A28" s="23" t="s">
        <v>20</v>
      </c>
      <c r="B28" s="33" t="s">
        <v>698</v>
      </c>
      <c r="C28" s="33" t="s">
        <v>699</v>
      </c>
      <c r="D28" s="15">
        <v>6.0333333333333332</v>
      </c>
      <c r="E28" s="15">
        <v>97.127071823204417</v>
      </c>
      <c r="F28" s="15">
        <v>75.248618784530379</v>
      </c>
      <c r="G28" s="15">
        <v>424</v>
      </c>
      <c r="H28" s="15"/>
      <c r="I28" s="15">
        <v>79.226519337016583</v>
      </c>
      <c r="J28" s="15">
        <v>17.900552486187845</v>
      </c>
      <c r="K28" s="15"/>
      <c r="L28" s="15">
        <v>59.005524861878456</v>
      </c>
      <c r="M28" s="15">
        <v>16.24309392265193</v>
      </c>
    </row>
    <row r="29" spans="1:13" s="10" customFormat="1" ht="30" x14ac:dyDescent="0.25">
      <c r="A29" s="23" t="s">
        <v>20</v>
      </c>
      <c r="B29" s="33" t="s">
        <v>700</v>
      </c>
      <c r="C29" s="33" t="s">
        <v>701</v>
      </c>
      <c r="D29" s="15">
        <v>6.0333333333333332</v>
      </c>
      <c r="E29" s="15">
        <v>60.994475138121544</v>
      </c>
      <c r="F29" s="15">
        <v>52.872928176795583</v>
      </c>
      <c r="G29" s="15">
        <v>343</v>
      </c>
      <c r="H29" s="15"/>
      <c r="I29" s="15">
        <v>43.756906077348063</v>
      </c>
      <c r="J29" s="15">
        <v>17.237569060773481</v>
      </c>
      <c r="K29" s="15"/>
      <c r="L29" s="15">
        <v>36.961325966850829</v>
      </c>
      <c r="M29" s="15">
        <v>15.911602209944752</v>
      </c>
    </row>
    <row r="30" spans="1:13" s="10" customFormat="1" ht="30" x14ac:dyDescent="0.25">
      <c r="A30" s="23" t="s">
        <v>20</v>
      </c>
      <c r="B30" s="33" t="s">
        <v>702</v>
      </c>
      <c r="C30" s="33" t="s">
        <v>703</v>
      </c>
      <c r="D30" s="15">
        <v>6.0333333333333332</v>
      </c>
      <c r="E30" s="15">
        <v>66.961325966850836</v>
      </c>
      <c r="F30" s="15">
        <v>50.055248618784532</v>
      </c>
      <c r="G30" s="15">
        <v>148</v>
      </c>
      <c r="H30" s="15"/>
      <c r="I30" s="15">
        <v>49.889502762430944</v>
      </c>
      <c r="J30" s="15">
        <v>17.071823204419893</v>
      </c>
      <c r="K30" s="15"/>
      <c r="L30" s="15">
        <v>35.966850828729285</v>
      </c>
      <c r="M30" s="15">
        <v>14.08839779005525</v>
      </c>
    </row>
    <row r="31" spans="1:13" s="10" customFormat="1" ht="30" x14ac:dyDescent="0.25">
      <c r="A31" s="23" t="s">
        <v>20</v>
      </c>
      <c r="B31" s="33" t="s">
        <v>704</v>
      </c>
      <c r="C31" s="33" t="s">
        <v>705</v>
      </c>
      <c r="D31" s="15">
        <v>6.0333333333333332</v>
      </c>
      <c r="E31" s="15">
        <v>58.011049723756912</v>
      </c>
      <c r="F31" s="15">
        <v>42.596685082872931</v>
      </c>
      <c r="G31" s="15">
        <v>293</v>
      </c>
      <c r="H31" s="15"/>
      <c r="I31" s="15">
        <v>40.441988950276247</v>
      </c>
      <c r="J31" s="15">
        <v>17.569060773480661</v>
      </c>
      <c r="K31" s="15"/>
      <c r="L31" s="15">
        <v>27.348066298342545</v>
      </c>
      <c r="M31" s="15">
        <v>15.248618784530386</v>
      </c>
    </row>
    <row r="32" spans="1:13" s="10" customFormat="1" ht="30" x14ac:dyDescent="0.25">
      <c r="A32" s="23" t="s">
        <v>20</v>
      </c>
      <c r="B32" s="33" t="s">
        <v>706</v>
      </c>
      <c r="C32" s="33" t="s">
        <v>707</v>
      </c>
      <c r="D32" s="15">
        <v>6.0333333333333332</v>
      </c>
      <c r="E32" s="15">
        <v>69.944751381215482</v>
      </c>
      <c r="F32" s="15">
        <v>41.104972375690615</v>
      </c>
      <c r="G32" s="15">
        <v>266</v>
      </c>
      <c r="H32" s="15"/>
      <c r="I32" s="15">
        <v>52.707182320441987</v>
      </c>
      <c r="J32" s="15">
        <v>17.237569060773481</v>
      </c>
      <c r="K32" s="15"/>
      <c r="L32" s="15">
        <v>25.69060773480663</v>
      </c>
      <c r="M32" s="15">
        <v>15.414364640883978</v>
      </c>
    </row>
    <row r="33" spans="1:13" s="10" customFormat="1" ht="30" x14ac:dyDescent="0.25">
      <c r="A33" s="23" t="s">
        <v>20</v>
      </c>
      <c r="B33" s="33" t="s">
        <v>708</v>
      </c>
      <c r="C33" s="33" t="s">
        <v>709</v>
      </c>
      <c r="D33" s="15">
        <v>6.0333333333333332</v>
      </c>
      <c r="E33" s="15">
        <v>59.834254143646405</v>
      </c>
      <c r="F33" s="15">
        <v>41.104972375690608</v>
      </c>
      <c r="G33" s="15">
        <v>210</v>
      </c>
      <c r="H33" s="15"/>
      <c r="I33" s="15">
        <v>42.928176795580114</v>
      </c>
      <c r="J33" s="15">
        <v>16.906077348066297</v>
      </c>
      <c r="K33" s="15"/>
      <c r="L33" s="15">
        <v>24.861878453038674</v>
      </c>
      <c r="M33" s="15">
        <v>16.243093922651937</v>
      </c>
    </row>
    <row r="34" spans="1:13" s="10" customFormat="1" ht="30" x14ac:dyDescent="0.25">
      <c r="A34" s="23" t="s">
        <v>20</v>
      </c>
      <c r="B34" s="33" t="s">
        <v>710</v>
      </c>
      <c r="C34" s="33" t="s">
        <v>665</v>
      </c>
      <c r="D34" s="15">
        <v>6.0333333333333332</v>
      </c>
      <c r="E34" s="15">
        <v>60.662983425414367</v>
      </c>
      <c r="F34" s="15">
        <v>40.607734806629836</v>
      </c>
      <c r="G34" s="15">
        <v>199</v>
      </c>
      <c r="H34" s="15"/>
      <c r="I34" s="15">
        <v>42.762430939226519</v>
      </c>
      <c r="J34" s="15">
        <v>17.900552486187841</v>
      </c>
      <c r="K34" s="15"/>
      <c r="L34" s="15">
        <v>24.861878453038674</v>
      </c>
      <c r="M34" s="15">
        <v>15.745856353591162</v>
      </c>
    </row>
    <row r="35" spans="1:13" s="10" customFormat="1" ht="30" x14ac:dyDescent="0.25">
      <c r="A35" s="23" t="s">
        <v>20</v>
      </c>
      <c r="B35" s="33" t="s">
        <v>711</v>
      </c>
      <c r="C35" s="33" t="s">
        <v>664</v>
      </c>
      <c r="D35" s="15">
        <v>6.0333333333333332</v>
      </c>
      <c r="E35" s="15">
        <v>58.674033149171272</v>
      </c>
      <c r="F35" s="15">
        <v>37.458563535911601</v>
      </c>
      <c r="G35" s="15">
        <v>229</v>
      </c>
      <c r="H35" s="15"/>
      <c r="I35" s="15">
        <v>40.773480662983431</v>
      </c>
      <c r="J35" s="15">
        <v>17.900552486187845</v>
      </c>
      <c r="K35" s="15"/>
      <c r="L35" s="15">
        <v>21.381215469613259</v>
      </c>
      <c r="M35" s="15">
        <v>16.077348066298342</v>
      </c>
    </row>
    <row r="36" spans="1:13" s="10" customFormat="1" ht="30" x14ac:dyDescent="0.25">
      <c r="A36" s="23" t="s">
        <v>20</v>
      </c>
      <c r="B36" s="33" t="s">
        <v>712</v>
      </c>
      <c r="C36" s="33" t="s">
        <v>713</v>
      </c>
      <c r="D36" s="15">
        <v>5.0333333333333332</v>
      </c>
      <c r="E36" s="15">
        <v>60.794701986754966</v>
      </c>
      <c r="F36" s="15">
        <v>35.562913907284766</v>
      </c>
      <c r="G36" s="15">
        <v>373</v>
      </c>
      <c r="H36" s="15"/>
      <c r="I36" s="15">
        <v>42.913907284768214</v>
      </c>
      <c r="J36" s="15">
        <v>17.880794701986755</v>
      </c>
      <c r="K36" s="15"/>
      <c r="L36" s="15">
        <v>21.059602649006624</v>
      </c>
      <c r="M36" s="15">
        <v>14.503311258278146</v>
      </c>
    </row>
    <row r="37" spans="1:13" s="10" customFormat="1" ht="30" x14ac:dyDescent="0.25">
      <c r="A37" s="32" t="s">
        <v>800</v>
      </c>
      <c r="B37" s="32"/>
      <c r="C37" s="32"/>
      <c r="D37" s="20"/>
      <c r="E37" s="20">
        <v>83.284457209761797</v>
      </c>
      <c r="F37" s="20">
        <v>59.648659031868583</v>
      </c>
      <c r="G37" s="20">
        <v>3671</v>
      </c>
      <c r="H37" s="20" t="s">
        <v>22</v>
      </c>
      <c r="I37" s="20">
        <v>65.85516446525925</v>
      </c>
      <c r="J37" s="20">
        <v>17.429292744502582</v>
      </c>
      <c r="K37" s="20" t="s">
        <v>22</v>
      </c>
      <c r="L37" s="20">
        <v>44.296403351505624</v>
      </c>
      <c r="M37" s="20">
        <v>15.352255680362958</v>
      </c>
    </row>
    <row r="38" spans="1:13" s="10" customFormat="1" ht="30" x14ac:dyDescent="0.25">
      <c r="A38" s="23" t="s">
        <v>81</v>
      </c>
      <c r="B38" s="33" t="s">
        <v>714</v>
      </c>
      <c r="C38" s="33" t="s">
        <v>667</v>
      </c>
      <c r="D38" s="15">
        <v>6.0333333333333332</v>
      </c>
      <c r="E38" s="15">
        <v>93.646408839778999</v>
      </c>
      <c r="F38" s="15">
        <v>65.801104972375697</v>
      </c>
      <c r="G38" s="15">
        <v>683</v>
      </c>
      <c r="H38" s="15"/>
      <c r="I38" s="15">
        <v>77.569060773480672</v>
      </c>
      <c r="J38" s="15">
        <v>16.077348066298342</v>
      </c>
      <c r="K38" s="15"/>
      <c r="L38" s="15">
        <v>50.386740331491715</v>
      </c>
      <c r="M38" s="15">
        <v>15.41436464088398</v>
      </c>
    </row>
    <row r="39" spans="1:13" s="10" customFormat="1" ht="30" x14ac:dyDescent="0.25">
      <c r="A39" s="23" t="s">
        <v>81</v>
      </c>
      <c r="B39" s="33" t="s">
        <v>715</v>
      </c>
      <c r="C39" s="33" t="s">
        <v>716</v>
      </c>
      <c r="D39" s="15">
        <v>6.0333333333333332</v>
      </c>
      <c r="E39" s="15">
        <v>83.038674033149178</v>
      </c>
      <c r="F39" s="15">
        <v>53.867403314917127</v>
      </c>
      <c r="G39" s="15">
        <v>483</v>
      </c>
      <c r="H39" s="15"/>
      <c r="I39" s="15">
        <v>65.801104972375697</v>
      </c>
      <c r="J39" s="15">
        <v>17.237569060773481</v>
      </c>
      <c r="K39" s="15"/>
      <c r="L39" s="15">
        <v>39.77900552486188</v>
      </c>
      <c r="M39" s="15">
        <v>14.08839779005525</v>
      </c>
    </row>
    <row r="40" spans="1:13" s="10" customFormat="1" ht="30" x14ac:dyDescent="0.25">
      <c r="A40" s="23" t="s">
        <v>81</v>
      </c>
      <c r="B40" s="33" t="s">
        <v>717</v>
      </c>
      <c r="C40" s="33" t="s">
        <v>718</v>
      </c>
      <c r="D40" s="15">
        <v>6</v>
      </c>
      <c r="E40" s="15">
        <v>84.000000000000014</v>
      </c>
      <c r="F40" s="15">
        <v>39</v>
      </c>
      <c r="G40" s="15">
        <v>688</v>
      </c>
      <c r="H40" s="15"/>
      <c r="I40" s="15">
        <v>68.333333333333343</v>
      </c>
      <c r="J40" s="15">
        <v>15.666666666666666</v>
      </c>
      <c r="K40" s="15"/>
      <c r="L40" s="15">
        <v>24.166666666666664</v>
      </c>
      <c r="M40" s="15">
        <v>14.833333333333332</v>
      </c>
    </row>
    <row r="41" spans="1:13" s="10" customFormat="1" ht="30" x14ac:dyDescent="0.25">
      <c r="A41" s="32" t="s">
        <v>801</v>
      </c>
      <c r="B41" s="32"/>
      <c r="C41" s="32"/>
      <c r="D41" s="20"/>
      <c r="E41" s="20">
        <v>86.895027624309407</v>
      </c>
      <c r="F41" s="20">
        <v>52.889502762430936</v>
      </c>
      <c r="G41" s="20">
        <v>1854</v>
      </c>
      <c r="H41" s="20"/>
      <c r="I41" s="20">
        <v>70.567833026396571</v>
      </c>
      <c r="J41" s="20">
        <v>16.327194597912829</v>
      </c>
      <c r="K41" s="20" t="s">
        <v>22</v>
      </c>
      <c r="L41" s="20">
        <v>38.110804174340082</v>
      </c>
      <c r="M41" s="20">
        <v>14.778698588090853</v>
      </c>
    </row>
    <row r="42" spans="1:13" s="10" customFormat="1" ht="30" x14ac:dyDescent="0.25">
      <c r="A42" s="23" t="s">
        <v>67</v>
      </c>
      <c r="B42" s="33" t="s">
        <v>719</v>
      </c>
      <c r="C42" s="33" t="s">
        <v>668</v>
      </c>
      <c r="D42" s="15">
        <v>6.0333333333333332</v>
      </c>
      <c r="E42" s="15">
        <v>40.276243093922645</v>
      </c>
      <c r="F42" s="15">
        <v>36.795580110497234</v>
      </c>
      <c r="G42" s="15">
        <v>351</v>
      </c>
      <c r="H42" s="15">
        <v>0.16574585635359115</v>
      </c>
      <c r="I42" s="15">
        <v>25.856353591160222</v>
      </c>
      <c r="J42" s="15">
        <v>14.254143646408842</v>
      </c>
      <c r="K42" s="15">
        <v>0.16574585635359115</v>
      </c>
      <c r="L42" s="15">
        <v>22.872928176795583</v>
      </c>
      <c r="M42" s="15">
        <v>13.756906077348066</v>
      </c>
    </row>
    <row r="43" spans="1:13" s="10" customFormat="1" ht="30" x14ac:dyDescent="0.25">
      <c r="A43" s="32" t="s">
        <v>802</v>
      </c>
      <c r="B43" s="32"/>
      <c r="C43" s="32"/>
      <c r="D43" s="20"/>
      <c r="E43" s="20">
        <v>40.276243093922645</v>
      </c>
      <c r="F43" s="20">
        <v>36.795580110497234</v>
      </c>
      <c r="G43" s="20">
        <v>351</v>
      </c>
      <c r="H43" s="20">
        <v>0.16574585635359115</v>
      </c>
      <c r="I43" s="20">
        <v>25.856353591160222</v>
      </c>
      <c r="J43" s="20">
        <v>14.254143646408842</v>
      </c>
      <c r="K43" s="20">
        <v>0.16574585635359115</v>
      </c>
      <c r="L43" s="20">
        <v>22.872928176795583</v>
      </c>
      <c r="M43" s="20">
        <v>13.756906077348066</v>
      </c>
    </row>
    <row r="44" spans="1:13" s="10" customFormat="1" ht="30" x14ac:dyDescent="0.25">
      <c r="A44" s="23" t="s">
        <v>48</v>
      </c>
      <c r="B44" s="33" t="s">
        <v>720</v>
      </c>
      <c r="C44" s="33" t="s">
        <v>721</v>
      </c>
      <c r="D44" s="15">
        <v>6.0333333333333332</v>
      </c>
      <c r="E44" s="15">
        <v>62.651933701657455</v>
      </c>
      <c r="F44" s="15">
        <v>73.09392265193371</v>
      </c>
      <c r="G44" s="15">
        <v>1089</v>
      </c>
      <c r="H44" s="15">
        <v>0.16574585635359115</v>
      </c>
      <c r="I44" s="15">
        <v>45.248618784530386</v>
      </c>
      <c r="J44" s="15">
        <v>17.237569060773481</v>
      </c>
      <c r="K44" s="15">
        <v>0.16574585635359115</v>
      </c>
      <c r="L44" s="15">
        <v>56.187845303867405</v>
      </c>
      <c r="M44" s="15">
        <v>16.740331491712709</v>
      </c>
    </row>
    <row r="45" spans="1:13" s="10" customFormat="1" ht="30" x14ac:dyDescent="0.25">
      <c r="A45" s="23" t="s">
        <v>48</v>
      </c>
      <c r="B45" s="33" t="s">
        <v>722</v>
      </c>
      <c r="C45" s="33" t="s">
        <v>669</v>
      </c>
      <c r="D45" s="15">
        <v>6.0333333333333332</v>
      </c>
      <c r="E45" s="15">
        <v>74.254143646408835</v>
      </c>
      <c r="F45" s="15">
        <v>66.132596685082859</v>
      </c>
      <c r="G45" s="15">
        <v>1486</v>
      </c>
      <c r="H45" s="15">
        <v>0.16574585635359115</v>
      </c>
      <c r="I45" s="15">
        <v>54.364640883977899</v>
      </c>
      <c r="J45" s="15">
        <v>19.723756906077348</v>
      </c>
      <c r="K45" s="15">
        <v>0.16574585635359115</v>
      </c>
      <c r="L45" s="15">
        <v>46.077348066298342</v>
      </c>
      <c r="M45" s="15">
        <v>19.88950276243094</v>
      </c>
    </row>
    <row r="46" spans="1:13" s="10" customFormat="1" ht="30" x14ac:dyDescent="0.25">
      <c r="A46" s="23" t="s">
        <v>48</v>
      </c>
      <c r="B46" s="33" t="s">
        <v>723</v>
      </c>
      <c r="C46" s="33" t="s">
        <v>724</v>
      </c>
      <c r="D46" s="15">
        <v>6.0333333333333332</v>
      </c>
      <c r="E46" s="15">
        <v>68.618784530386733</v>
      </c>
      <c r="F46" s="15">
        <v>55.856353591160229</v>
      </c>
      <c r="G46" s="15">
        <v>1266</v>
      </c>
      <c r="H46" s="15">
        <v>0.16574585635359115</v>
      </c>
      <c r="I46" s="15">
        <v>37.955801104972373</v>
      </c>
      <c r="J46" s="15">
        <v>20.055248618784528</v>
      </c>
      <c r="K46" s="15">
        <v>0.16574585635359115</v>
      </c>
      <c r="L46" s="15">
        <v>37.127071823204417</v>
      </c>
      <c r="M46" s="15">
        <v>18.563535911602209</v>
      </c>
    </row>
    <row r="47" spans="1:13" s="10" customFormat="1" ht="30" x14ac:dyDescent="0.25">
      <c r="A47" s="23" t="s">
        <v>48</v>
      </c>
      <c r="B47" s="33" t="s">
        <v>725</v>
      </c>
      <c r="C47" s="33" t="s">
        <v>726</v>
      </c>
      <c r="D47" s="15">
        <v>6.0333333333333332</v>
      </c>
      <c r="E47" s="15">
        <v>58.1767955801105</v>
      </c>
      <c r="F47" s="15">
        <v>55.856353591160222</v>
      </c>
      <c r="G47" s="15">
        <v>2322</v>
      </c>
      <c r="H47" s="15"/>
      <c r="I47" s="15">
        <v>48.232044198895025</v>
      </c>
      <c r="J47" s="15">
        <v>20.386740331491712</v>
      </c>
      <c r="K47" s="15"/>
      <c r="L47" s="15">
        <v>36.298342541436462</v>
      </c>
      <c r="M47" s="15">
        <v>19.558011049723756</v>
      </c>
    </row>
    <row r="48" spans="1:13" s="10" customFormat="1" ht="30" x14ac:dyDescent="0.25">
      <c r="A48" s="23" t="s">
        <v>48</v>
      </c>
      <c r="B48" s="33" t="s">
        <v>727</v>
      </c>
      <c r="C48" s="33" t="s">
        <v>788</v>
      </c>
      <c r="D48" s="15">
        <v>6.0333333333333332</v>
      </c>
      <c r="E48" s="15">
        <v>63.646408839778999</v>
      </c>
      <c r="F48" s="15">
        <v>50.552486187845304</v>
      </c>
      <c r="G48" s="15">
        <v>1506</v>
      </c>
      <c r="H48" s="15">
        <v>0.16574585635359115</v>
      </c>
      <c r="I48" s="15">
        <v>43.591160220994475</v>
      </c>
      <c r="J48" s="15">
        <v>19.889502762430944</v>
      </c>
      <c r="K48" s="15">
        <v>0</v>
      </c>
      <c r="L48" s="15">
        <v>33.812154696132595</v>
      </c>
      <c r="M48" s="15">
        <v>16.740331491712709</v>
      </c>
    </row>
    <row r="49" spans="1:13" s="10" customFormat="1" ht="30" x14ac:dyDescent="0.25">
      <c r="A49" s="23" t="s">
        <v>48</v>
      </c>
      <c r="B49" s="33" t="s">
        <v>728</v>
      </c>
      <c r="C49" s="33" t="s">
        <v>789</v>
      </c>
      <c r="D49" s="15">
        <v>6.0333333333333332</v>
      </c>
      <c r="E49" s="15">
        <v>46.24309392265193</v>
      </c>
      <c r="F49" s="15">
        <v>37.790055248618785</v>
      </c>
      <c r="G49" s="15">
        <v>1452</v>
      </c>
      <c r="H49" s="15"/>
      <c r="I49" s="15">
        <v>46.24309392265193</v>
      </c>
      <c r="J49" s="15"/>
      <c r="K49" s="15"/>
      <c r="L49" s="15">
        <v>37.790055248618785</v>
      </c>
      <c r="M49" s="15"/>
    </row>
    <row r="50" spans="1:13" s="10" customFormat="1" x14ac:dyDescent="0.25">
      <c r="A50" s="32" t="s">
        <v>803</v>
      </c>
      <c r="B50" s="32"/>
      <c r="C50" s="32"/>
      <c r="D50" s="20"/>
      <c r="E50" s="20">
        <v>62.26519337016574</v>
      </c>
      <c r="F50" s="20">
        <v>339.28176795580112</v>
      </c>
      <c r="G50" s="20">
        <v>9121</v>
      </c>
      <c r="H50" s="20">
        <v>0.66298342541436461</v>
      </c>
      <c r="I50" s="20">
        <v>275.63535911602213</v>
      </c>
      <c r="J50" s="20">
        <v>97.292817679557999</v>
      </c>
      <c r="K50" s="20">
        <v>0.49723756906077343</v>
      </c>
      <c r="L50" s="20">
        <v>247.29281767955806</v>
      </c>
      <c r="M50" s="20">
        <v>91.491712707182344</v>
      </c>
    </row>
    <row r="51" spans="1:13" s="10" customFormat="1" ht="30" x14ac:dyDescent="0.25">
      <c r="A51" s="23" t="s">
        <v>61</v>
      </c>
      <c r="B51" s="33" t="s">
        <v>729</v>
      </c>
      <c r="C51" s="33" t="s">
        <v>670</v>
      </c>
      <c r="D51" s="15">
        <v>6.0333333333333332</v>
      </c>
      <c r="E51" s="15">
        <v>92.154696132596669</v>
      </c>
      <c r="F51" s="15">
        <v>67.292817679558013</v>
      </c>
      <c r="G51" s="15">
        <v>466</v>
      </c>
      <c r="H51" s="15"/>
      <c r="I51" s="15">
        <v>46.077348066298342</v>
      </c>
      <c r="J51" s="15">
        <v>46.077348066298342</v>
      </c>
      <c r="K51" s="15"/>
      <c r="L51" s="15">
        <v>21.546961325966851</v>
      </c>
      <c r="M51" s="15">
        <v>45.745856353591158</v>
      </c>
    </row>
    <row r="52" spans="1:13" s="10" customFormat="1" ht="30" x14ac:dyDescent="0.25">
      <c r="A52" s="23" t="s">
        <v>61</v>
      </c>
      <c r="B52" s="33" t="s">
        <v>730</v>
      </c>
      <c r="C52" s="33" t="s">
        <v>674</v>
      </c>
      <c r="D52" s="15">
        <v>6.0333333333333332</v>
      </c>
      <c r="E52" s="15">
        <v>50.552486187845304</v>
      </c>
      <c r="F52" s="15">
        <v>37.624309392265197</v>
      </c>
      <c r="G52" s="15">
        <v>371</v>
      </c>
      <c r="H52" s="15"/>
      <c r="I52" s="15">
        <v>30.662983425414364</v>
      </c>
      <c r="J52" s="15">
        <v>19.88950276243094</v>
      </c>
      <c r="K52" s="15"/>
      <c r="L52" s="15">
        <v>18.066298342541437</v>
      </c>
      <c r="M52" s="15">
        <v>19.558011049723756</v>
      </c>
    </row>
    <row r="53" spans="1:13" s="10" customFormat="1" ht="30" x14ac:dyDescent="0.25">
      <c r="A53" s="23" t="s">
        <v>61</v>
      </c>
      <c r="B53" s="33" t="s">
        <v>731</v>
      </c>
      <c r="C53" s="33" t="s">
        <v>673</v>
      </c>
      <c r="D53" s="15">
        <v>6.0333333333333332</v>
      </c>
      <c r="E53" s="15">
        <v>49.55801104972376</v>
      </c>
      <c r="F53" s="15">
        <v>37.292817679558006</v>
      </c>
      <c r="G53" s="15">
        <v>93</v>
      </c>
      <c r="H53" s="15"/>
      <c r="I53" s="15">
        <v>28.50828729281768</v>
      </c>
      <c r="J53" s="15">
        <v>21.049723756906079</v>
      </c>
      <c r="K53" s="15"/>
      <c r="L53" s="15">
        <v>17.403314917127073</v>
      </c>
      <c r="M53" s="15">
        <v>19.88950276243094</v>
      </c>
    </row>
    <row r="54" spans="1:13" s="10" customFormat="1" ht="30" x14ac:dyDescent="0.25">
      <c r="A54" s="23" t="s">
        <v>61</v>
      </c>
      <c r="B54" s="33" t="s">
        <v>732</v>
      </c>
      <c r="C54" s="33" t="s">
        <v>672</v>
      </c>
      <c r="D54" s="15">
        <v>6.0333333333333332</v>
      </c>
      <c r="E54" s="15">
        <v>46.408839779005525</v>
      </c>
      <c r="F54" s="15">
        <v>34.309392265193374</v>
      </c>
      <c r="G54" s="15">
        <v>98</v>
      </c>
      <c r="H54" s="15"/>
      <c r="I54" s="15">
        <v>25.193370165745858</v>
      </c>
      <c r="J54" s="15">
        <v>21.215469613259668</v>
      </c>
      <c r="K54" s="15"/>
      <c r="L54" s="15">
        <v>14.917127071823206</v>
      </c>
      <c r="M54" s="15">
        <v>19.392265193370168</v>
      </c>
    </row>
    <row r="55" spans="1:13" s="10" customFormat="1" ht="30" x14ac:dyDescent="0.25">
      <c r="A55" s="23" t="s">
        <v>61</v>
      </c>
      <c r="B55" s="33" t="s">
        <v>733</v>
      </c>
      <c r="C55" s="33" t="s">
        <v>671</v>
      </c>
      <c r="D55" s="15">
        <v>6.0333333333333332</v>
      </c>
      <c r="E55" s="15">
        <v>45.414364640883974</v>
      </c>
      <c r="F55" s="15">
        <v>30.000000000000004</v>
      </c>
      <c r="G55" s="15">
        <v>499</v>
      </c>
      <c r="H55" s="15"/>
      <c r="I55" s="15">
        <v>23.867403314917127</v>
      </c>
      <c r="J55" s="15">
        <v>21.546961325966855</v>
      </c>
      <c r="K55" s="15"/>
      <c r="L55" s="15">
        <v>12.762430939226519</v>
      </c>
      <c r="M55" s="15">
        <v>17.237569060773481</v>
      </c>
    </row>
    <row r="56" spans="1:13" s="10" customFormat="1" ht="30" x14ac:dyDescent="0.25">
      <c r="A56" s="32" t="s">
        <v>804</v>
      </c>
      <c r="B56" s="32"/>
      <c r="C56" s="32"/>
      <c r="D56" s="20"/>
      <c r="E56" s="20">
        <v>56.817679558011037</v>
      </c>
      <c r="F56" s="20">
        <v>41.303867403314918</v>
      </c>
      <c r="G56" s="20">
        <v>1527</v>
      </c>
      <c r="H56" s="20" t="s">
        <v>22</v>
      </c>
      <c r="I56" s="20">
        <v>30.861878453038674</v>
      </c>
      <c r="J56" s="20">
        <v>25.955801104972373</v>
      </c>
      <c r="K56" s="20" t="s">
        <v>22</v>
      </c>
      <c r="L56" s="20">
        <v>16.939226519337019</v>
      </c>
      <c r="M56" s="20">
        <v>24.364640883977899</v>
      </c>
    </row>
    <row r="57" spans="1:13" s="10" customFormat="1" ht="30" x14ac:dyDescent="0.25">
      <c r="A57" s="23" t="s">
        <v>88</v>
      </c>
      <c r="B57" s="33" t="s">
        <v>734</v>
      </c>
      <c r="C57" s="33" t="s">
        <v>675</v>
      </c>
      <c r="D57" s="15">
        <v>6.0333333333333332</v>
      </c>
      <c r="E57" s="15">
        <v>61.657458563535911</v>
      </c>
      <c r="F57" s="15">
        <v>55.856353591160222</v>
      </c>
      <c r="G57" s="15">
        <v>190</v>
      </c>
      <c r="H57" s="15">
        <v>0.16574585635359115</v>
      </c>
      <c r="I57" s="15">
        <v>26.685082872928177</v>
      </c>
      <c r="J57" s="15">
        <v>34.806629834254146</v>
      </c>
      <c r="K57" s="15">
        <v>0.16574585635359115</v>
      </c>
      <c r="L57" s="15">
        <v>22.541436464088399</v>
      </c>
      <c r="M57" s="15">
        <v>33.149171270718234</v>
      </c>
    </row>
    <row r="58" spans="1:13" s="10" customFormat="1" ht="30" x14ac:dyDescent="0.25">
      <c r="A58" s="23" t="s">
        <v>88</v>
      </c>
      <c r="B58" s="33" t="s">
        <v>735</v>
      </c>
      <c r="C58" s="33" t="s">
        <v>736</v>
      </c>
      <c r="D58" s="15">
        <v>6.0333333333333332</v>
      </c>
      <c r="E58" s="15">
        <v>48.39779005524862</v>
      </c>
      <c r="F58" s="15">
        <v>23.370165745856351</v>
      </c>
      <c r="G58" s="15">
        <v>396</v>
      </c>
      <c r="H58" s="15">
        <v>0</v>
      </c>
      <c r="I58" s="15">
        <v>16.077348066298342</v>
      </c>
      <c r="J58" s="15">
        <v>32.320441988950272</v>
      </c>
      <c r="K58" s="15">
        <v>0</v>
      </c>
      <c r="L58" s="15">
        <v>10.276243093922652</v>
      </c>
      <c r="M58" s="15">
        <v>13.093922651933703</v>
      </c>
    </row>
    <row r="59" spans="1:13" s="10" customFormat="1" ht="30" x14ac:dyDescent="0.25">
      <c r="A59" s="32" t="s">
        <v>805</v>
      </c>
      <c r="B59" s="32"/>
      <c r="C59" s="32"/>
      <c r="D59" s="20"/>
      <c r="E59" s="20">
        <v>55.027624309392266</v>
      </c>
      <c r="F59" s="20">
        <v>39.613259668508285</v>
      </c>
      <c r="G59" s="20">
        <v>586</v>
      </c>
      <c r="H59" s="20">
        <v>8.2872928176795577E-2</v>
      </c>
      <c r="I59" s="20">
        <v>21.381215469613259</v>
      </c>
      <c r="J59" s="20">
        <v>33.563535911602209</v>
      </c>
      <c r="K59" s="20">
        <v>8.2872928176795577E-2</v>
      </c>
      <c r="L59" s="20">
        <v>16.408839779005525</v>
      </c>
      <c r="M59" s="20">
        <v>23.121546961325969</v>
      </c>
    </row>
    <row r="60" spans="1:13" s="10" customFormat="1" ht="30" x14ac:dyDescent="0.25">
      <c r="A60" s="23" t="s">
        <v>310</v>
      </c>
      <c r="B60" s="33" t="s">
        <v>737</v>
      </c>
      <c r="C60" s="33" t="s">
        <v>738</v>
      </c>
      <c r="D60" s="15">
        <v>6.0333333333333332</v>
      </c>
      <c r="E60" s="15">
        <v>31.823204419889503</v>
      </c>
      <c r="F60" s="15">
        <v>28.839779005524861</v>
      </c>
      <c r="G60" s="15">
        <v>120</v>
      </c>
      <c r="H60" s="15">
        <v>0.33149171270718231</v>
      </c>
      <c r="I60" s="15">
        <v>13.259668508287293</v>
      </c>
      <c r="J60" s="15">
        <v>18.232044198895025</v>
      </c>
      <c r="K60" s="15">
        <v>0.33149171270718231</v>
      </c>
      <c r="L60" s="15">
        <v>11.436464088397791</v>
      </c>
      <c r="M60" s="15">
        <v>17.071823204419889</v>
      </c>
    </row>
    <row r="61" spans="1:13" s="10" customFormat="1" ht="30" x14ac:dyDescent="0.25">
      <c r="A61" s="32" t="s">
        <v>822</v>
      </c>
      <c r="B61" s="32"/>
      <c r="C61" s="32"/>
      <c r="D61" s="20"/>
      <c r="E61" s="20">
        <v>31.823204419889503</v>
      </c>
      <c r="F61" s="20">
        <v>28.839779005524861</v>
      </c>
      <c r="G61" s="20">
        <v>120</v>
      </c>
      <c r="H61" s="20">
        <v>0.33149171270718231</v>
      </c>
      <c r="I61" s="20">
        <v>13.259668508287293</v>
      </c>
      <c r="J61" s="20">
        <v>18.232044198895025</v>
      </c>
      <c r="K61" s="20">
        <v>0.33149171270718231</v>
      </c>
      <c r="L61" s="20">
        <v>11.436464088397791</v>
      </c>
      <c r="M61" s="20">
        <v>17.071823204419889</v>
      </c>
    </row>
    <row r="62" spans="1:13" s="10" customFormat="1" ht="30" x14ac:dyDescent="0.25">
      <c r="A62" s="23" t="s">
        <v>78</v>
      </c>
      <c r="B62" s="33" t="s">
        <v>739</v>
      </c>
      <c r="C62" s="33" t="s">
        <v>677</v>
      </c>
      <c r="D62" s="15">
        <v>6.0333333333333332</v>
      </c>
      <c r="E62" s="15">
        <v>76.574585635359114</v>
      </c>
      <c r="F62" s="15">
        <v>53.038674033149171</v>
      </c>
      <c r="G62" s="15">
        <v>1110</v>
      </c>
      <c r="H62" s="15"/>
      <c r="I62" s="15">
        <v>76.574585635359114</v>
      </c>
      <c r="J62" s="15"/>
      <c r="K62" s="15"/>
      <c r="L62" s="15">
        <v>53.038674033149171</v>
      </c>
      <c r="M62" s="15"/>
    </row>
    <row r="63" spans="1:13" s="10" customFormat="1" ht="30" x14ac:dyDescent="0.25">
      <c r="A63" s="23" t="s">
        <v>78</v>
      </c>
      <c r="B63" s="33" t="s">
        <v>740</v>
      </c>
      <c r="C63" s="33" t="s">
        <v>676</v>
      </c>
      <c r="D63" s="15">
        <v>6.0333333333333332</v>
      </c>
      <c r="E63" s="15">
        <v>71.270718232044203</v>
      </c>
      <c r="F63" s="15">
        <v>43.259668508287291</v>
      </c>
      <c r="G63" s="15">
        <v>1261</v>
      </c>
      <c r="H63" s="15"/>
      <c r="I63" s="15">
        <v>71.270718232044203</v>
      </c>
      <c r="J63" s="15"/>
      <c r="K63" s="15"/>
      <c r="L63" s="15">
        <v>43.259668508287291</v>
      </c>
      <c r="M63" s="15"/>
    </row>
    <row r="64" spans="1:13" s="10" customFormat="1" ht="30" x14ac:dyDescent="0.25">
      <c r="A64" s="32" t="s">
        <v>807</v>
      </c>
      <c r="B64" s="32"/>
      <c r="C64" s="32"/>
      <c r="D64" s="20"/>
      <c r="E64" s="20">
        <v>73.922651933701658</v>
      </c>
      <c r="F64" s="20">
        <v>48.149171270718227</v>
      </c>
      <c r="G64" s="20">
        <v>2371</v>
      </c>
      <c r="H64" s="20" t="s">
        <v>22</v>
      </c>
      <c r="I64" s="20">
        <v>73.922651933701658</v>
      </c>
      <c r="J64" s="20" t="s">
        <v>22</v>
      </c>
      <c r="K64" s="20" t="s">
        <v>22</v>
      </c>
      <c r="L64" s="20">
        <v>48.149171270718227</v>
      </c>
      <c r="M64" s="20" t="s">
        <v>22</v>
      </c>
    </row>
    <row r="65" spans="1:13" s="10" customFormat="1" ht="30" x14ac:dyDescent="0.25">
      <c r="A65" s="23" t="s">
        <v>99</v>
      </c>
      <c r="B65" s="33" t="s">
        <v>741</v>
      </c>
      <c r="C65" s="33" t="s">
        <v>742</v>
      </c>
      <c r="D65" s="15">
        <v>6.0333333333333332</v>
      </c>
      <c r="E65" s="15">
        <v>78.729281767955797</v>
      </c>
      <c r="F65" s="15">
        <v>48.729281767955797</v>
      </c>
      <c r="G65" s="15">
        <v>419</v>
      </c>
      <c r="H65" s="15"/>
      <c r="I65" s="15">
        <v>59.005524861878449</v>
      </c>
      <c r="J65" s="15">
        <v>19.723756906077348</v>
      </c>
      <c r="K65" s="15"/>
      <c r="L65" s="15">
        <v>29.337016574585636</v>
      </c>
      <c r="M65" s="15">
        <v>19.392265193370164</v>
      </c>
    </row>
    <row r="66" spans="1:13" s="10" customFormat="1" ht="30" x14ac:dyDescent="0.25">
      <c r="A66" s="32" t="s">
        <v>808</v>
      </c>
      <c r="B66" s="32"/>
      <c r="C66" s="32"/>
      <c r="D66" s="20"/>
      <c r="E66" s="20">
        <v>78.729281767955797</v>
      </c>
      <c r="F66" s="20">
        <v>48.729281767955797</v>
      </c>
      <c r="G66" s="20">
        <v>419</v>
      </c>
      <c r="H66" s="20"/>
      <c r="I66" s="20">
        <v>59.005524861878449</v>
      </c>
      <c r="J66" s="20">
        <v>19.723756906077348</v>
      </c>
      <c r="K66" s="20"/>
      <c r="L66" s="20">
        <v>29.337016574585636</v>
      </c>
      <c r="M66" s="20">
        <v>19.392265193370164</v>
      </c>
    </row>
    <row r="67" spans="1:13" s="10" customFormat="1" ht="30" x14ac:dyDescent="0.25">
      <c r="A67" s="23" t="s">
        <v>34</v>
      </c>
      <c r="B67" s="33" t="s">
        <v>743</v>
      </c>
      <c r="C67" s="33" t="s">
        <v>678</v>
      </c>
      <c r="D67" s="15">
        <v>6.0333333333333332</v>
      </c>
      <c r="E67" s="15">
        <v>123.64640883977903</v>
      </c>
      <c r="F67" s="15">
        <v>195.24861878453041</v>
      </c>
      <c r="G67" s="15">
        <v>1117</v>
      </c>
      <c r="H67" s="15">
        <v>0.16574585635359115</v>
      </c>
      <c r="I67" s="15">
        <v>89.337016574585647</v>
      </c>
      <c r="J67" s="15">
        <v>34.143646408839778</v>
      </c>
      <c r="K67" s="15">
        <v>0.16574585635359115</v>
      </c>
      <c r="L67" s="15">
        <v>164.41988950276243</v>
      </c>
      <c r="M67" s="15">
        <v>30.662983425414364</v>
      </c>
    </row>
    <row r="68" spans="1:13" s="10" customFormat="1" ht="30" x14ac:dyDescent="0.25">
      <c r="A68" s="23" t="s">
        <v>34</v>
      </c>
      <c r="B68" s="33" t="s">
        <v>744</v>
      </c>
      <c r="C68" s="33" t="s">
        <v>745</v>
      </c>
      <c r="D68" s="15">
        <v>6.0333333333333332</v>
      </c>
      <c r="E68" s="15">
        <v>180.66298342541435</v>
      </c>
      <c r="F68" s="15">
        <v>148.17679558011051</v>
      </c>
      <c r="G68" s="15">
        <v>2664</v>
      </c>
      <c r="H68" s="15">
        <v>0.16574585635359115</v>
      </c>
      <c r="I68" s="15">
        <v>145.02762430939225</v>
      </c>
      <c r="J68" s="15">
        <v>35.469613259668506</v>
      </c>
      <c r="K68" s="15">
        <v>0.16574585635359115</v>
      </c>
      <c r="L68" s="15">
        <v>120</v>
      </c>
      <c r="M68" s="15">
        <v>28.011049723756905</v>
      </c>
    </row>
    <row r="69" spans="1:13" s="10" customFormat="1" ht="30" x14ac:dyDescent="0.25">
      <c r="A69" s="23" t="s">
        <v>34</v>
      </c>
      <c r="B69" s="33" t="s">
        <v>746</v>
      </c>
      <c r="C69" s="33" t="s">
        <v>747</v>
      </c>
      <c r="D69" s="15">
        <v>6.0333333333333332</v>
      </c>
      <c r="E69" s="15">
        <v>131.76795580110499</v>
      </c>
      <c r="F69" s="15">
        <v>115.52486187845304</v>
      </c>
      <c r="G69" s="15">
        <v>2227</v>
      </c>
      <c r="H69" s="15"/>
      <c r="I69" s="15">
        <v>97.458563535911594</v>
      </c>
      <c r="J69" s="15">
        <v>34.309392265193374</v>
      </c>
      <c r="K69" s="15"/>
      <c r="L69" s="15">
        <v>85.690607734806633</v>
      </c>
      <c r="M69" s="15">
        <v>29.834254143646408</v>
      </c>
    </row>
    <row r="70" spans="1:13" s="10" customFormat="1" ht="30" x14ac:dyDescent="0.25">
      <c r="A70" s="23" t="s">
        <v>34</v>
      </c>
      <c r="B70" s="33" t="s">
        <v>748</v>
      </c>
      <c r="C70" s="33" t="s">
        <v>749</v>
      </c>
      <c r="D70" s="15">
        <v>6.0333333333333332</v>
      </c>
      <c r="E70" s="15">
        <v>115.02762430939225</v>
      </c>
      <c r="F70" s="15">
        <v>105.24861878453038</v>
      </c>
      <c r="G70" s="15">
        <v>1627</v>
      </c>
      <c r="H70" s="15">
        <v>0</v>
      </c>
      <c r="I70" s="15">
        <v>79.392265193370164</v>
      </c>
      <c r="J70" s="15">
        <v>35.635359116022087</v>
      </c>
      <c r="K70" s="15">
        <v>0.33149171270718231</v>
      </c>
      <c r="L70" s="15">
        <v>72.430939226519342</v>
      </c>
      <c r="M70" s="15">
        <v>32.486187845303867</v>
      </c>
    </row>
    <row r="71" spans="1:13" s="10" customFormat="1" ht="30" x14ac:dyDescent="0.25">
      <c r="A71" s="23" t="s">
        <v>34</v>
      </c>
      <c r="B71" s="33" t="s">
        <v>750</v>
      </c>
      <c r="C71" s="33" t="s">
        <v>679</v>
      </c>
      <c r="D71" s="15">
        <v>6.0333333333333332</v>
      </c>
      <c r="E71" s="15">
        <v>168.56353591160223</v>
      </c>
      <c r="F71" s="15">
        <v>91.657458563535911</v>
      </c>
      <c r="G71" s="15">
        <v>2930</v>
      </c>
      <c r="H71" s="15">
        <v>0.16574585635359115</v>
      </c>
      <c r="I71" s="15">
        <v>132.7624309392265</v>
      </c>
      <c r="J71" s="15">
        <v>35.635359116022101</v>
      </c>
      <c r="K71" s="15">
        <v>0</v>
      </c>
      <c r="L71" s="15">
        <v>60.994475138121544</v>
      </c>
      <c r="M71" s="15">
        <v>30.662983425414364</v>
      </c>
    </row>
    <row r="72" spans="1:13" s="10" customFormat="1" ht="30" x14ac:dyDescent="0.25">
      <c r="A72" s="23" t="s">
        <v>34</v>
      </c>
      <c r="B72" s="33" t="s">
        <v>751</v>
      </c>
      <c r="C72" s="33" t="s">
        <v>752</v>
      </c>
      <c r="D72" s="15">
        <v>6.0333333333333332</v>
      </c>
      <c r="E72" s="15">
        <v>141.21546961325967</v>
      </c>
      <c r="F72" s="15">
        <v>91.49171270718233</v>
      </c>
      <c r="G72" s="15">
        <v>2847</v>
      </c>
      <c r="H72" s="15"/>
      <c r="I72" s="15">
        <v>105.41436464088397</v>
      </c>
      <c r="J72" s="15">
        <v>35.80110497237569</v>
      </c>
      <c r="K72" s="15"/>
      <c r="L72" s="15">
        <v>60</v>
      </c>
      <c r="M72" s="15">
        <v>31.491712707182323</v>
      </c>
    </row>
    <row r="73" spans="1:13" s="10" customFormat="1" ht="30" x14ac:dyDescent="0.25">
      <c r="A73" s="32" t="s">
        <v>809</v>
      </c>
      <c r="B73" s="32"/>
      <c r="C73" s="32"/>
      <c r="D73" s="20"/>
      <c r="E73" s="20">
        <v>143.48066298342539</v>
      </c>
      <c r="F73" s="20">
        <v>124.55801104972375</v>
      </c>
      <c r="G73" s="20">
        <v>13412</v>
      </c>
      <c r="H73" s="20">
        <v>0.12430939226519336</v>
      </c>
      <c r="I73" s="20">
        <v>108.23204419889503</v>
      </c>
      <c r="J73" s="20">
        <v>35.165745856353588</v>
      </c>
      <c r="K73" s="20">
        <v>0.16574585635359115</v>
      </c>
      <c r="L73" s="20">
        <v>93.922651933701658</v>
      </c>
      <c r="M73" s="20">
        <v>30.524861878453038</v>
      </c>
    </row>
    <row r="74" spans="1:13" s="10" customFormat="1" ht="30" x14ac:dyDescent="0.25">
      <c r="A74" s="23" t="s">
        <v>326</v>
      </c>
      <c r="B74" s="33" t="s">
        <v>753</v>
      </c>
      <c r="C74" s="33" t="s">
        <v>327</v>
      </c>
      <c r="D74" s="15">
        <v>6.0333333333333332</v>
      </c>
      <c r="E74" s="15">
        <v>11.270718232044199</v>
      </c>
      <c r="F74" s="15">
        <v>8.7845303867403306</v>
      </c>
      <c r="G74" s="15">
        <v>160</v>
      </c>
      <c r="H74" s="15">
        <v>0.16574585635359115</v>
      </c>
      <c r="I74" s="15">
        <v>5.8011049723756898</v>
      </c>
      <c r="J74" s="15">
        <v>5.3038674033149169</v>
      </c>
      <c r="K74" s="15">
        <v>0.16574585635359115</v>
      </c>
      <c r="L74" s="15">
        <v>3.6464088397790051</v>
      </c>
      <c r="M74" s="15">
        <v>4.9723756906077341</v>
      </c>
    </row>
    <row r="75" spans="1:13" s="10" customFormat="1" ht="30" x14ac:dyDescent="0.25">
      <c r="A75" s="32" t="s">
        <v>823</v>
      </c>
      <c r="B75" s="32"/>
      <c r="C75" s="32"/>
      <c r="D75" s="20"/>
      <c r="E75" s="20">
        <v>11.270718232044199</v>
      </c>
      <c r="F75" s="20">
        <v>8.7845303867403306</v>
      </c>
      <c r="G75" s="20">
        <v>160</v>
      </c>
      <c r="H75" s="20">
        <v>0.16574585635359115</v>
      </c>
      <c r="I75" s="20">
        <v>5.8011049723756898</v>
      </c>
      <c r="J75" s="20">
        <v>5.3038674033149169</v>
      </c>
      <c r="K75" s="20">
        <v>0.16574585635359115</v>
      </c>
      <c r="L75" s="20">
        <v>3.6464088397790051</v>
      </c>
      <c r="M75" s="20">
        <v>4.9723756906077341</v>
      </c>
    </row>
    <row r="76" spans="1:13" s="10" customFormat="1" ht="30" x14ac:dyDescent="0.25">
      <c r="A76" s="23" t="s">
        <v>300</v>
      </c>
      <c r="B76" s="33" t="s">
        <v>754</v>
      </c>
      <c r="C76" s="33" t="s">
        <v>790</v>
      </c>
      <c r="D76" s="15">
        <v>6.0333333333333332</v>
      </c>
      <c r="E76" s="15">
        <v>60.165745856353588</v>
      </c>
      <c r="F76" s="15">
        <v>59.337016574585626</v>
      </c>
      <c r="G76" s="15">
        <v>451</v>
      </c>
      <c r="H76" s="15"/>
      <c r="I76" s="15">
        <v>40.44198895027624</v>
      </c>
      <c r="J76" s="15">
        <v>19.723756906077352</v>
      </c>
      <c r="K76" s="15"/>
      <c r="L76" s="15">
        <v>42.762430939226519</v>
      </c>
      <c r="M76" s="15">
        <v>16.574585635359117</v>
      </c>
    </row>
    <row r="77" spans="1:13" s="10" customFormat="1" ht="30" x14ac:dyDescent="0.25">
      <c r="A77" s="32" t="s">
        <v>824</v>
      </c>
      <c r="B77" s="32"/>
      <c r="C77" s="32"/>
      <c r="D77" s="20"/>
      <c r="E77" s="20">
        <v>60.165745856353588</v>
      </c>
      <c r="F77" s="20">
        <v>59.337016574585626</v>
      </c>
      <c r="G77" s="20">
        <v>451</v>
      </c>
      <c r="H77" s="20"/>
      <c r="I77" s="20">
        <v>40.44198895027624</v>
      </c>
      <c r="J77" s="20">
        <v>19.723756906077352</v>
      </c>
      <c r="K77" s="20"/>
      <c r="L77" s="20">
        <v>42.762430939226519</v>
      </c>
      <c r="M77" s="20">
        <v>16.574585635359117</v>
      </c>
    </row>
    <row r="78" spans="1:13" s="10" customFormat="1" ht="30" x14ac:dyDescent="0.25">
      <c r="A78" s="23" t="s">
        <v>291</v>
      </c>
      <c r="B78" s="33" t="s">
        <v>755</v>
      </c>
      <c r="C78" s="33" t="s">
        <v>680</v>
      </c>
      <c r="D78" s="15">
        <v>6.0333333333333332</v>
      </c>
      <c r="E78" s="15">
        <v>86.353591160221001</v>
      </c>
      <c r="F78" s="15">
        <v>53.038674033149171</v>
      </c>
      <c r="G78" s="15">
        <v>647</v>
      </c>
      <c r="H78" s="15">
        <v>0.16574585635359115</v>
      </c>
      <c r="I78" s="15">
        <v>62.154696132596683</v>
      </c>
      <c r="J78" s="15">
        <v>24.033149171270715</v>
      </c>
      <c r="K78" s="15">
        <v>0.16574585635359115</v>
      </c>
      <c r="L78" s="15">
        <v>28.839779005524864</v>
      </c>
      <c r="M78" s="15">
        <v>24.033149171270718</v>
      </c>
    </row>
    <row r="79" spans="1:13" s="10" customFormat="1" ht="30" x14ac:dyDescent="0.25">
      <c r="A79" s="32" t="s">
        <v>825</v>
      </c>
      <c r="B79" s="32"/>
      <c r="C79" s="32"/>
      <c r="D79" s="20"/>
      <c r="E79" s="20">
        <v>86.353591160221001</v>
      </c>
      <c r="F79" s="20">
        <v>53.038674033149171</v>
      </c>
      <c r="G79" s="20">
        <v>647</v>
      </c>
      <c r="H79" s="20">
        <v>0.16574585635359115</v>
      </c>
      <c r="I79" s="20">
        <v>62.154696132596683</v>
      </c>
      <c r="J79" s="20">
        <v>24.033149171270715</v>
      </c>
      <c r="K79" s="20">
        <v>0.16574585635359115</v>
      </c>
      <c r="L79" s="20">
        <v>28.839779005524864</v>
      </c>
      <c r="M79" s="20">
        <v>24.033149171270718</v>
      </c>
    </row>
    <row r="80" spans="1:13" s="10" customFormat="1" ht="30" x14ac:dyDescent="0.25">
      <c r="A80" s="23" t="s">
        <v>103</v>
      </c>
      <c r="B80" s="33" t="s">
        <v>756</v>
      </c>
      <c r="C80" s="33" t="s">
        <v>791</v>
      </c>
      <c r="D80" s="15">
        <v>6.0333333333333332</v>
      </c>
      <c r="E80" s="15">
        <v>63.31491712707183</v>
      </c>
      <c r="F80" s="15">
        <v>40.44198895027624</v>
      </c>
      <c r="G80" s="15">
        <v>392</v>
      </c>
      <c r="H80" s="15"/>
      <c r="I80" s="15">
        <v>46.906077348066304</v>
      </c>
      <c r="J80" s="15">
        <v>16.408839779005525</v>
      </c>
      <c r="K80" s="15"/>
      <c r="L80" s="15">
        <v>27.513812154696133</v>
      </c>
      <c r="M80" s="15">
        <v>12.928176795580109</v>
      </c>
    </row>
    <row r="81" spans="1:13" s="10" customFormat="1" ht="30" x14ac:dyDescent="0.25">
      <c r="A81" s="32" t="s">
        <v>810</v>
      </c>
      <c r="B81" s="32"/>
      <c r="C81" s="32"/>
      <c r="D81" s="20"/>
      <c r="E81" s="20">
        <v>63.31491712707183</v>
      </c>
      <c r="F81" s="20">
        <v>40.44198895027624</v>
      </c>
      <c r="G81" s="20">
        <v>392</v>
      </c>
      <c r="H81" s="20"/>
      <c r="I81" s="20">
        <v>46.906077348066304</v>
      </c>
      <c r="J81" s="20">
        <v>16.408839779005525</v>
      </c>
      <c r="K81" s="20"/>
      <c r="L81" s="20">
        <v>27.513812154696133</v>
      </c>
      <c r="M81" s="20">
        <v>12.928176795580109</v>
      </c>
    </row>
    <row r="82" spans="1:13" s="10" customFormat="1" ht="30" x14ac:dyDescent="0.25">
      <c r="A82" s="23" t="s">
        <v>75</v>
      </c>
      <c r="B82" s="33" t="s">
        <v>757</v>
      </c>
      <c r="C82" s="33" t="s">
        <v>681</v>
      </c>
      <c r="D82" s="15">
        <v>6.0333333333333332</v>
      </c>
      <c r="E82" s="15">
        <v>59.171270718232044</v>
      </c>
      <c r="F82" s="15">
        <v>53.204419889502759</v>
      </c>
      <c r="G82" s="15">
        <v>1170</v>
      </c>
      <c r="H82" s="15"/>
      <c r="I82" s="15">
        <v>59.171270718232044</v>
      </c>
      <c r="J82" s="15"/>
      <c r="K82" s="15"/>
      <c r="L82" s="15">
        <v>53.204419889502759</v>
      </c>
      <c r="M82" s="15"/>
    </row>
    <row r="83" spans="1:13" s="10" customFormat="1" ht="30" x14ac:dyDescent="0.25">
      <c r="A83" s="23" t="s">
        <v>75</v>
      </c>
      <c r="B83" s="33" t="s">
        <v>758</v>
      </c>
      <c r="C83" s="33" t="s">
        <v>759</v>
      </c>
      <c r="D83" s="15">
        <v>6.0333333333333332</v>
      </c>
      <c r="E83" s="15">
        <v>58.508287292817677</v>
      </c>
      <c r="F83" s="15">
        <v>45.414364640883974</v>
      </c>
      <c r="G83" s="15">
        <v>1264</v>
      </c>
      <c r="H83" s="15"/>
      <c r="I83" s="15">
        <v>58.508287292817677</v>
      </c>
      <c r="J83" s="15"/>
      <c r="K83" s="15"/>
      <c r="L83" s="15">
        <v>45.414364640883974</v>
      </c>
      <c r="M83" s="15"/>
    </row>
    <row r="84" spans="1:13" s="10" customFormat="1" ht="30" x14ac:dyDescent="0.25">
      <c r="A84" s="32" t="s">
        <v>811</v>
      </c>
      <c r="B84" s="32"/>
      <c r="C84" s="32"/>
      <c r="D84" s="20"/>
      <c r="E84" s="20">
        <v>117.67955801104972</v>
      </c>
      <c r="F84" s="20">
        <v>98.618784530386733</v>
      </c>
      <c r="G84" s="20">
        <v>2434</v>
      </c>
      <c r="H84" s="20"/>
      <c r="I84" s="20">
        <v>117.67955801104972</v>
      </c>
      <c r="J84" s="20"/>
      <c r="K84" s="20"/>
      <c r="L84" s="20">
        <v>98.618784530386733</v>
      </c>
      <c r="M84" s="20"/>
    </row>
    <row r="85" spans="1:13" s="10" customFormat="1" ht="30" x14ac:dyDescent="0.25">
      <c r="A85" s="23" t="s">
        <v>105</v>
      </c>
      <c r="B85" s="33" t="s">
        <v>760</v>
      </c>
      <c r="C85" s="33" t="s">
        <v>761</v>
      </c>
      <c r="D85" s="15">
        <v>6.0333333333333332</v>
      </c>
      <c r="E85" s="15">
        <v>56.519337016574589</v>
      </c>
      <c r="F85" s="15">
        <v>67.790055248618785</v>
      </c>
      <c r="G85" s="15">
        <v>452</v>
      </c>
      <c r="H85" s="15"/>
      <c r="I85" s="15">
        <v>37.95580110497238</v>
      </c>
      <c r="J85" s="15">
        <v>18.563535911602212</v>
      </c>
      <c r="K85" s="15"/>
      <c r="L85" s="15">
        <v>49.889502762430936</v>
      </c>
      <c r="M85" s="15">
        <v>17.900552486187848</v>
      </c>
    </row>
    <row r="86" spans="1:13" s="10" customFormat="1" ht="30" x14ac:dyDescent="0.25">
      <c r="A86" s="32" t="s">
        <v>812</v>
      </c>
      <c r="B86" s="32"/>
      <c r="C86" s="32"/>
      <c r="D86" s="20"/>
      <c r="E86" s="20">
        <v>56.519337016574589</v>
      </c>
      <c r="F86" s="20">
        <v>67.790055248618785</v>
      </c>
      <c r="G86" s="20">
        <v>452</v>
      </c>
      <c r="H86" s="20"/>
      <c r="I86" s="20">
        <v>37.95580110497238</v>
      </c>
      <c r="J86" s="20">
        <v>18.563535911602212</v>
      </c>
      <c r="K86" s="20"/>
      <c r="L86" s="20">
        <v>49.889502762430936</v>
      </c>
      <c r="M86" s="20">
        <v>17.900552486187848</v>
      </c>
    </row>
    <row r="87" spans="1:13" s="10" customFormat="1" ht="30" x14ac:dyDescent="0.25">
      <c r="A87" s="23" t="s">
        <v>322</v>
      </c>
      <c r="B87" s="33" t="s">
        <v>762</v>
      </c>
      <c r="C87" s="33" t="s">
        <v>682</v>
      </c>
      <c r="D87" s="15">
        <v>6.0333333333333332</v>
      </c>
      <c r="E87" s="15">
        <v>14.08839779005525</v>
      </c>
      <c r="F87" s="15">
        <v>17.237569060773481</v>
      </c>
      <c r="G87" s="15">
        <v>132</v>
      </c>
      <c r="H87" s="15"/>
      <c r="I87" s="15">
        <v>14.08839779005525</v>
      </c>
      <c r="J87" s="15"/>
      <c r="K87" s="15"/>
      <c r="L87" s="15">
        <v>17.237569060773481</v>
      </c>
      <c r="M87" s="15"/>
    </row>
    <row r="88" spans="1:13" s="10" customFormat="1" ht="30" x14ac:dyDescent="0.25">
      <c r="A88" s="32" t="s">
        <v>826</v>
      </c>
      <c r="B88" s="32"/>
      <c r="C88" s="32"/>
      <c r="D88" s="20"/>
      <c r="E88" s="20">
        <v>14.08839779005525</v>
      </c>
      <c r="F88" s="20">
        <v>17.237569060773481</v>
      </c>
      <c r="G88" s="20">
        <v>132</v>
      </c>
      <c r="H88" s="20"/>
      <c r="I88" s="20">
        <v>14.08839779005525</v>
      </c>
      <c r="J88" s="20"/>
      <c r="K88" s="20"/>
      <c r="L88" s="20">
        <v>17.237569060773481</v>
      </c>
      <c r="M88" s="20"/>
    </row>
    <row r="89" spans="1:13" s="10" customFormat="1" ht="30" x14ac:dyDescent="0.25">
      <c r="A89" s="23" t="s">
        <v>329</v>
      </c>
      <c r="B89" s="33" t="s">
        <v>763</v>
      </c>
      <c r="C89" s="33" t="s">
        <v>864</v>
      </c>
      <c r="D89" s="15">
        <v>6.0333333333333332</v>
      </c>
      <c r="E89" s="15">
        <v>17.900552486187845</v>
      </c>
      <c r="F89" s="15">
        <v>11.767955801104971</v>
      </c>
      <c r="G89" s="15">
        <v>128</v>
      </c>
      <c r="H89" s="15"/>
      <c r="I89" s="15">
        <v>10.773480662983427</v>
      </c>
      <c r="J89" s="15">
        <v>7.1270718232044192</v>
      </c>
      <c r="K89" s="15"/>
      <c r="L89" s="15">
        <v>4.6408839779005522</v>
      </c>
      <c r="M89" s="15">
        <v>7.1270718232044201</v>
      </c>
    </row>
    <row r="90" spans="1:13" s="10" customFormat="1" ht="30" x14ac:dyDescent="0.25">
      <c r="A90" s="32" t="s">
        <v>827</v>
      </c>
      <c r="B90" s="32"/>
      <c r="C90" s="32"/>
      <c r="D90" s="20"/>
      <c r="E90" s="20">
        <v>17.900552486187845</v>
      </c>
      <c r="F90" s="20">
        <v>11.767955801104971</v>
      </c>
      <c r="G90" s="20">
        <v>128</v>
      </c>
      <c r="H90" s="20"/>
      <c r="I90" s="20">
        <v>10.773480662983427</v>
      </c>
      <c r="J90" s="20">
        <v>7.1270718232044192</v>
      </c>
      <c r="K90" s="20"/>
      <c r="L90" s="20">
        <v>4.6408839779005522</v>
      </c>
      <c r="M90" s="20">
        <v>7.1270718232044201</v>
      </c>
    </row>
    <row r="91" spans="1:13" s="10" customFormat="1" ht="30" x14ac:dyDescent="0.25">
      <c r="A91" s="23" t="s">
        <v>328</v>
      </c>
      <c r="B91" s="33" t="s">
        <v>764</v>
      </c>
      <c r="C91" s="33" t="s">
        <v>765</v>
      </c>
      <c r="D91" s="15">
        <v>6.0333333333333332</v>
      </c>
      <c r="E91" s="15">
        <v>11.767955801104971</v>
      </c>
      <c r="F91" s="15">
        <v>9.94475138121547</v>
      </c>
      <c r="G91" s="15">
        <v>161</v>
      </c>
      <c r="H91" s="15"/>
      <c r="I91" s="15">
        <v>6.1325966850828726</v>
      </c>
      <c r="J91" s="15">
        <v>5.6353591160220988</v>
      </c>
      <c r="K91" s="15"/>
      <c r="L91" s="15">
        <v>4.6408839779005522</v>
      </c>
      <c r="M91" s="15">
        <v>5.3038674033149169</v>
      </c>
    </row>
    <row r="92" spans="1:13" s="10" customFormat="1" ht="30" x14ac:dyDescent="0.25">
      <c r="A92" s="32" t="s">
        <v>828</v>
      </c>
      <c r="B92" s="32"/>
      <c r="C92" s="32"/>
      <c r="D92" s="20"/>
      <c r="E92" s="20">
        <v>11.767955801104971</v>
      </c>
      <c r="F92" s="20">
        <v>9.94475138121547</v>
      </c>
      <c r="G92" s="20">
        <v>161</v>
      </c>
      <c r="H92" s="20"/>
      <c r="I92" s="20">
        <v>6.1325966850828726</v>
      </c>
      <c r="J92" s="20">
        <v>5.6353591160220988</v>
      </c>
      <c r="K92" s="20"/>
      <c r="L92" s="20">
        <v>4.6408839779005522</v>
      </c>
      <c r="M92" s="20">
        <v>5.3038674033149169</v>
      </c>
    </row>
    <row r="93" spans="1:13" s="10" customFormat="1" ht="30" x14ac:dyDescent="0.25">
      <c r="A93" s="23" t="s">
        <v>84</v>
      </c>
      <c r="B93" s="33" t="s">
        <v>766</v>
      </c>
      <c r="C93" s="33" t="s">
        <v>767</v>
      </c>
      <c r="D93" s="15">
        <v>6.0333333333333332</v>
      </c>
      <c r="E93" s="15">
        <v>45.248618784530386</v>
      </c>
      <c r="F93" s="15">
        <v>32.817679558011051</v>
      </c>
      <c r="G93" s="15">
        <v>232</v>
      </c>
      <c r="H93" s="15"/>
      <c r="I93" s="15">
        <v>23.701657458563535</v>
      </c>
      <c r="J93" s="15">
        <v>21.546961325966851</v>
      </c>
      <c r="K93" s="15"/>
      <c r="L93" s="15">
        <v>11.270718232044199</v>
      </c>
      <c r="M93" s="15">
        <v>21.546961325966851</v>
      </c>
    </row>
    <row r="94" spans="1:13" s="10" customFormat="1" ht="30" x14ac:dyDescent="0.25">
      <c r="A94" s="32" t="s">
        <v>813</v>
      </c>
      <c r="B94" s="32"/>
      <c r="C94" s="32"/>
      <c r="D94" s="20"/>
      <c r="E94" s="20">
        <v>45.248618784530386</v>
      </c>
      <c r="F94" s="20">
        <v>32.817679558011051</v>
      </c>
      <c r="G94" s="20">
        <v>232</v>
      </c>
      <c r="H94" s="20"/>
      <c r="I94" s="20">
        <v>23.701657458563535</v>
      </c>
      <c r="J94" s="20">
        <v>21.546961325966851</v>
      </c>
      <c r="K94" s="20"/>
      <c r="L94" s="20">
        <v>11.270718232044199</v>
      </c>
      <c r="M94" s="20">
        <v>21.546961325966851</v>
      </c>
    </row>
    <row r="95" spans="1:13" s="10" customFormat="1" ht="30" x14ac:dyDescent="0.25">
      <c r="A95" s="23" t="s">
        <v>311</v>
      </c>
      <c r="B95" s="33" t="s">
        <v>768</v>
      </c>
      <c r="C95" s="33" t="s">
        <v>683</v>
      </c>
      <c r="D95" s="15">
        <v>6.0333333333333332</v>
      </c>
      <c r="E95" s="15">
        <v>26.022099447513817</v>
      </c>
      <c r="F95" s="15">
        <v>19.723756906077348</v>
      </c>
      <c r="G95" s="15">
        <v>185</v>
      </c>
      <c r="H95" s="15"/>
      <c r="I95" s="15">
        <v>20.718232044198896</v>
      </c>
      <c r="J95" s="15">
        <v>5.3038674033149169</v>
      </c>
      <c r="K95" s="15"/>
      <c r="L95" s="15">
        <v>15.745856353591162</v>
      </c>
      <c r="M95" s="15">
        <v>3.977900552486187</v>
      </c>
    </row>
    <row r="96" spans="1:13" s="10" customFormat="1" ht="45" x14ac:dyDescent="0.25">
      <c r="A96" s="32" t="s">
        <v>830</v>
      </c>
      <c r="B96" s="32"/>
      <c r="C96" s="32"/>
      <c r="D96" s="20"/>
      <c r="E96" s="20">
        <v>26.022099447513817</v>
      </c>
      <c r="F96" s="20">
        <v>19.723756906077348</v>
      </c>
      <c r="G96" s="20">
        <v>185</v>
      </c>
      <c r="H96" s="20"/>
      <c r="I96" s="20">
        <v>20.718232044198896</v>
      </c>
      <c r="J96" s="20">
        <v>5.3038674033149169</v>
      </c>
      <c r="K96" s="20"/>
      <c r="L96" s="20">
        <v>15.745856353591162</v>
      </c>
      <c r="M96" s="20">
        <v>3.977900552486187</v>
      </c>
    </row>
    <row r="97" spans="1:13" s="10" customFormat="1" ht="30" x14ac:dyDescent="0.25">
      <c r="A97" s="23" t="s">
        <v>308</v>
      </c>
      <c r="B97" s="33" t="s">
        <v>769</v>
      </c>
      <c r="C97" s="33" t="s">
        <v>770</v>
      </c>
      <c r="D97" s="15">
        <v>6.0333333333333332</v>
      </c>
      <c r="E97" s="15">
        <v>81.546961325966848</v>
      </c>
      <c r="F97" s="15">
        <v>61.657458563535911</v>
      </c>
      <c r="G97" s="15">
        <v>1065</v>
      </c>
      <c r="H97" s="15"/>
      <c r="I97" s="15">
        <v>58.011049723756905</v>
      </c>
      <c r="J97" s="15">
        <v>23.535911602209943</v>
      </c>
      <c r="K97" s="15"/>
      <c r="L97" s="15">
        <v>38.618784530386748</v>
      </c>
      <c r="M97" s="15">
        <v>23.038674033149171</v>
      </c>
    </row>
    <row r="98" spans="1:13" s="10" customFormat="1" ht="30" x14ac:dyDescent="0.25">
      <c r="A98" s="32" t="s">
        <v>831</v>
      </c>
      <c r="B98" s="32"/>
      <c r="C98" s="32"/>
      <c r="D98" s="20"/>
      <c r="E98" s="20">
        <v>81.546961325966848</v>
      </c>
      <c r="F98" s="20">
        <v>61.657458563535911</v>
      </c>
      <c r="G98" s="20">
        <v>1065</v>
      </c>
      <c r="H98" s="20"/>
      <c r="I98" s="20">
        <v>58.011049723756905</v>
      </c>
      <c r="J98" s="20">
        <v>23.535911602209943</v>
      </c>
      <c r="K98" s="20"/>
      <c r="L98" s="20">
        <v>38.618784530386748</v>
      </c>
      <c r="M98" s="20">
        <v>23.038674033149171</v>
      </c>
    </row>
    <row r="99" spans="1:13" s="10" customFormat="1" ht="30" x14ac:dyDescent="0.25">
      <c r="A99" s="23" t="s">
        <v>96</v>
      </c>
      <c r="B99" s="33" t="s">
        <v>771</v>
      </c>
      <c r="C99" s="33" t="s">
        <v>772</v>
      </c>
      <c r="D99" s="15">
        <v>6.0333333333333332</v>
      </c>
      <c r="E99" s="15">
        <v>50.883977900552487</v>
      </c>
      <c r="F99" s="15">
        <v>36.46408839779005</v>
      </c>
      <c r="G99" s="15">
        <v>343</v>
      </c>
      <c r="H99" s="15"/>
      <c r="I99" s="15">
        <v>40.441988950276247</v>
      </c>
      <c r="J99" s="15">
        <v>10.441988950276244</v>
      </c>
      <c r="K99" s="15"/>
      <c r="L99" s="15">
        <v>26.850828729281766</v>
      </c>
      <c r="M99" s="15">
        <v>9.6132596685082881</v>
      </c>
    </row>
    <row r="100" spans="1:13" s="10" customFormat="1" ht="30" x14ac:dyDescent="0.25">
      <c r="A100" s="32" t="s">
        <v>814</v>
      </c>
      <c r="B100" s="32"/>
      <c r="C100" s="32"/>
      <c r="D100" s="20"/>
      <c r="E100" s="20">
        <v>50.883977900552487</v>
      </c>
      <c r="F100" s="20">
        <v>36.46408839779005</v>
      </c>
      <c r="G100" s="20">
        <v>343</v>
      </c>
      <c r="H100" s="20"/>
      <c r="I100" s="20">
        <v>40.441988950276247</v>
      </c>
      <c r="J100" s="20">
        <v>10.441988950276244</v>
      </c>
      <c r="K100" s="20"/>
      <c r="L100" s="20">
        <v>26.850828729281766</v>
      </c>
      <c r="M100" s="20">
        <v>9.6132596685082881</v>
      </c>
    </row>
    <row r="101" spans="1:13" s="10" customFormat="1" ht="30" x14ac:dyDescent="0.25">
      <c r="A101" s="23" t="s">
        <v>299</v>
      </c>
      <c r="B101" s="33" t="s">
        <v>773</v>
      </c>
      <c r="C101" s="33" t="s">
        <v>774</v>
      </c>
      <c r="D101" s="15">
        <v>6.0333333333333332</v>
      </c>
      <c r="E101" s="15">
        <v>91.49171270718233</v>
      </c>
      <c r="F101" s="15">
        <v>48.729281767955797</v>
      </c>
      <c r="G101" s="15">
        <v>838</v>
      </c>
      <c r="H101" s="15">
        <v>0.49723756906077349</v>
      </c>
      <c r="I101" s="15">
        <v>60.828729281767956</v>
      </c>
      <c r="J101" s="15">
        <v>30.165745856353592</v>
      </c>
      <c r="K101" s="15">
        <v>0.66298342541436461</v>
      </c>
      <c r="L101" s="15">
        <v>21.049723756906079</v>
      </c>
      <c r="M101" s="15">
        <v>27.016574585635357</v>
      </c>
    </row>
    <row r="102" spans="1:13" s="10" customFormat="1" ht="30" x14ac:dyDescent="0.25">
      <c r="A102" s="32" t="s">
        <v>832</v>
      </c>
      <c r="B102" s="32"/>
      <c r="C102" s="32"/>
      <c r="D102" s="20"/>
      <c r="E102" s="20">
        <v>91.49171270718233</v>
      </c>
      <c r="F102" s="20">
        <v>48.729281767955797</v>
      </c>
      <c r="G102" s="20">
        <v>838</v>
      </c>
      <c r="H102" s="20">
        <v>0.49723756906077349</v>
      </c>
      <c r="I102" s="20">
        <v>60.828729281767956</v>
      </c>
      <c r="J102" s="20">
        <v>30.165745856353592</v>
      </c>
      <c r="K102" s="20">
        <v>0.66298342541436461</v>
      </c>
      <c r="L102" s="20">
        <v>21.049723756906079</v>
      </c>
      <c r="M102" s="20">
        <v>27.016574585635357</v>
      </c>
    </row>
    <row r="103" spans="1:13" ht="30" x14ac:dyDescent="0.25">
      <c r="A103" s="23" t="s">
        <v>108</v>
      </c>
      <c r="B103" s="33" t="s">
        <v>775</v>
      </c>
      <c r="C103" s="33" t="s">
        <v>776</v>
      </c>
      <c r="D103" s="15">
        <v>6.0333333333333332</v>
      </c>
      <c r="E103" s="15">
        <v>73.09392265193371</v>
      </c>
      <c r="F103" s="15">
        <v>35.966850828729285</v>
      </c>
      <c r="G103" s="15">
        <v>673</v>
      </c>
      <c r="H103" s="15"/>
      <c r="I103" s="15">
        <v>47.569060773480665</v>
      </c>
      <c r="J103" s="15">
        <v>25.524861878453041</v>
      </c>
      <c r="K103" s="15"/>
      <c r="L103" s="15">
        <v>14.41988950276243</v>
      </c>
      <c r="M103" s="15">
        <v>21.546961325966851</v>
      </c>
    </row>
    <row r="104" spans="1:13" ht="30" x14ac:dyDescent="0.25">
      <c r="A104" s="32" t="s">
        <v>815</v>
      </c>
      <c r="B104" s="32"/>
      <c r="C104" s="32"/>
      <c r="D104" s="20"/>
      <c r="E104" s="20">
        <v>73.09392265193371</v>
      </c>
      <c r="F104" s="20">
        <v>35.966850828729285</v>
      </c>
      <c r="G104" s="20">
        <v>673</v>
      </c>
      <c r="H104" s="20"/>
      <c r="I104" s="20">
        <v>47.569060773480665</v>
      </c>
      <c r="J104" s="20">
        <v>25.524861878453041</v>
      </c>
      <c r="K104" s="20"/>
      <c r="L104" s="20">
        <v>14.41988950276243</v>
      </c>
      <c r="M104" s="20">
        <v>21.546961325966851</v>
      </c>
    </row>
    <row r="105" spans="1:13" ht="30" x14ac:dyDescent="0.25">
      <c r="A105" s="23" t="s">
        <v>324</v>
      </c>
      <c r="B105" s="33" t="s">
        <v>777</v>
      </c>
      <c r="C105" s="33" t="s">
        <v>684</v>
      </c>
      <c r="D105" s="15">
        <v>6.0333333333333332</v>
      </c>
      <c r="E105" s="15">
        <v>42.762430939226519</v>
      </c>
      <c r="F105" s="15">
        <v>36.464088397790057</v>
      </c>
      <c r="G105" s="15">
        <v>240</v>
      </c>
      <c r="H105" s="15"/>
      <c r="I105" s="15">
        <v>27.513812154696133</v>
      </c>
      <c r="J105" s="15">
        <v>15.248618784530386</v>
      </c>
      <c r="K105" s="15"/>
      <c r="L105" s="15">
        <v>22.044198895027623</v>
      </c>
      <c r="M105" s="15">
        <v>14.419889502762429</v>
      </c>
    </row>
    <row r="106" spans="1:13" ht="30" x14ac:dyDescent="0.25">
      <c r="A106" s="32" t="s">
        <v>833</v>
      </c>
      <c r="B106" s="19"/>
      <c r="C106" s="19"/>
      <c r="D106" s="20"/>
      <c r="E106" s="20">
        <v>42.762430939226519</v>
      </c>
      <c r="F106" s="20">
        <v>36.464088397790057</v>
      </c>
      <c r="G106" s="20">
        <v>240</v>
      </c>
      <c r="H106" s="20"/>
      <c r="I106" s="20">
        <v>27.513812154696133</v>
      </c>
      <c r="J106" s="20">
        <v>15.248618784530386</v>
      </c>
      <c r="K106" s="20"/>
      <c r="L106" s="20">
        <v>22.044198895027623</v>
      </c>
      <c r="M106" s="20">
        <v>14.419889502762429</v>
      </c>
    </row>
    <row r="107" spans="1:13" ht="30" x14ac:dyDescent="0.25">
      <c r="A107" s="25" t="s">
        <v>816</v>
      </c>
      <c r="B107" s="16"/>
      <c r="C107" s="16"/>
      <c r="D107" s="16"/>
      <c r="E107" s="16">
        <v>72</v>
      </c>
      <c r="F107" s="16">
        <v>55</v>
      </c>
      <c r="G107" s="16">
        <v>46487</v>
      </c>
      <c r="H107" s="16">
        <v>0</v>
      </c>
      <c r="I107" s="16">
        <v>54</v>
      </c>
      <c r="J107" s="16">
        <v>20</v>
      </c>
      <c r="K107" s="16">
        <v>0</v>
      </c>
      <c r="L107" s="16">
        <v>39</v>
      </c>
      <c r="M107" s="16">
        <v>18</v>
      </c>
    </row>
    <row r="108" spans="1:13" x14ac:dyDescent="0.25">
      <c r="A108" s="26" t="s">
        <v>659</v>
      </c>
    </row>
    <row r="109" spans="1:13" x14ac:dyDescent="0.25">
      <c r="A109" s="26" t="s">
        <v>660</v>
      </c>
    </row>
    <row r="110" spans="1:13" x14ac:dyDescent="0.25">
      <c r="A110" s="26" t="s">
        <v>111</v>
      </c>
    </row>
  </sheetData>
  <mergeCells count="6">
    <mergeCell ref="A11:L11"/>
    <mergeCell ref="H13:J13"/>
    <mergeCell ref="K13:M13"/>
    <mergeCell ref="B2:K2"/>
    <mergeCell ref="B3:K3"/>
    <mergeCell ref="B4:K4"/>
  </mergeCells>
  <pageMargins left="0.23622047244094491" right="0.23622047244094491" top="0.39370078740157483" bottom="0.55118110236220474" header="0.31496062992125984" footer="0.31496062992125984"/>
  <pageSetup paperSize="14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Tribunal</vt:lpstr>
      <vt:lpstr>Circuito</vt:lpstr>
      <vt:lpstr>Pequeñas Causas</vt:lpstr>
      <vt:lpstr>Circuito!Print_Area</vt:lpstr>
      <vt:lpstr>'Pequeñas Causas'!Print_Area</vt:lpstr>
      <vt:lpstr>Tribunal!Print_Area</vt:lpstr>
      <vt:lpstr>Circuito!Títulos_a_imprimir</vt:lpstr>
      <vt:lpstr>'Pequeñas Causas'!Títulos_a_imprimir</vt:lpstr>
      <vt:lpstr>Tribunal!Títulos_a_imprimir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2018-09-07T13:57:10Z</cp:lastPrinted>
  <dcterms:created xsi:type="dcterms:W3CDTF">2018-08-17T16:12:51Z</dcterms:created>
  <dcterms:modified xsi:type="dcterms:W3CDTF">2018-09-07T13:57:54Z</dcterms:modified>
</cp:coreProperties>
</file>