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570" activeTab="1"/>
  </bookViews>
  <sheets>
    <sheet name="Tribunales" sheetId="2" r:id="rId1"/>
    <sheet name="Juzgados" sheetId="3" r:id="rId2"/>
  </sheets>
  <definedNames>
    <definedName name="_xlnm._FilterDatabase" localSheetId="1" hidden="1">Juzgados!#REF!</definedName>
    <definedName name="_xlnm._FilterDatabase" localSheetId="0" hidden="1">Tribunales!#REF!</definedName>
    <definedName name="Print_Area" localSheetId="1">Juzgados!$A$1:$H$8</definedName>
    <definedName name="Print_Area" localSheetId="0">Tribunales!$A$1:$K$13</definedName>
    <definedName name="Print_Titles" localSheetId="1">Juzgados!#REF!</definedName>
    <definedName name="Print_Titles" localSheetId="0">Tribunales!$12:$13</definedName>
    <definedName name="_xlnm.Print_Titles" localSheetId="1">Juzgados!$14:$15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2" l="1"/>
  <c r="K29" i="2"/>
  <c r="L29" i="2"/>
  <c r="N29" i="2"/>
  <c r="O29" i="2"/>
  <c r="F34" i="2"/>
  <c r="O49" i="2"/>
  <c r="N49" i="2"/>
  <c r="L49" i="2"/>
  <c r="K49" i="2"/>
  <c r="H49" i="2"/>
  <c r="F49" i="2"/>
  <c r="O44" i="2"/>
  <c r="N44" i="2"/>
  <c r="L44" i="2"/>
  <c r="K44" i="2"/>
  <c r="H44" i="2"/>
  <c r="F44" i="2"/>
  <c r="O39" i="2"/>
  <c r="N39" i="2"/>
  <c r="L39" i="2"/>
  <c r="K39" i="2"/>
  <c r="H39" i="2"/>
  <c r="F39" i="2"/>
  <c r="O34" i="2"/>
  <c r="N34" i="2"/>
  <c r="L34" i="2"/>
  <c r="K34" i="2"/>
  <c r="H34" i="2"/>
  <c r="H29" i="2"/>
  <c r="O17" i="2"/>
  <c r="N17" i="2"/>
  <c r="L17" i="2"/>
  <c r="K17" i="2"/>
  <c r="H17" i="2"/>
  <c r="F17" i="2"/>
</calcChain>
</file>

<file path=xl/sharedStrings.xml><?xml version="1.0" encoding="utf-8"?>
<sst xmlns="http://schemas.openxmlformats.org/spreadsheetml/2006/main" count="380" uniqueCount="215">
  <si>
    <t>Consejo Superior de la Judicatura</t>
  </si>
  <si>
    <t>Unidad de Desarrollo y Análisis Estadístico</t>
  </si>
  <si>
    <t>División de Estadística</t>
  </si>
  <si>
    <t>JURISDICCIÓN: ORDINARIA</t>
  </si>
  <si>
    <t>ESPECIALIDAD: CIVIL RESTITUCIÓN DE TIERRAS</t>
  </si>
  <si>
    <t>COMPETENCIA: TRIBUNAL SUPERIOR</t>
  </si>
  <si>
    <t>DESAGREGADO DESPACHO A DESPACHO</t>
  </si>
  <si>
    <t xml:space="preserve"> PROMEDIO MENSUAL DE INGRESOS EFECTIVOS</t>
  </si>
  <si>
    <t xml:space="preserve"> PROMEDIO MENSUAL DE EGRESOS EFECTIVOS</t>
  </si>
  <si>
    <t>DISTRITO</t>
  </si>
  <si>
    <t>NOMBRE DEL DESPACHO</t>
  </si>
  <si>
    <t>Meses reportados</t>
  </si>
  <si>
    <t>PROMEDIO MENSUAL DE INGRESOS EFECTIVOS</t>
  </si>
  <si>
    <t>PROMEDIO MENSUAL DE EGRESOS EFECTIVOS</t>
  </si>
  <si>
    <t xml:space="preserve">Otras Acciones Constitucionales </t>
  </si>
  <si>
    <t>Procesos</t>
  </si>
  <si>
    <t>Tutelas e impugnaciones</t>
  </si>
  <si>
    <t>Cartagena</t>
  </si>
  <si>
    <t>Despacho 003 de la Sala Transitoria Civil Especializada en Restitución de Tierras del Tribunal Superior de Cartagena</t>
  </si>
  <si>
    <t>Despacho 002 de la Sala Transitoria Civil Especializada en Restitución de Tierras del Tribunal Superior de Cartagena</t>
  </si>
  <si>
    <t>Despacho 001 de la Sala Transitoria Civil Especializada en Restitución de Tierras del Tribunal Superior de Cartagena</t>
  </si>
  <si>
    <t>Antioquia</t>
  </si>
  <si>
    <t>Despacho 003 de la Sala Civil Especializada en Restitución de Tierras del Tribunal Superior de Antioquia</t>
  </si>
  <si>
    <t>Despacho 002 de la Sala Civil Especializada en Restitución de Tierras del Tribunal Superior de Antioquia</t>
  </si>
  <si>
    <t>Despacho 001 de la Sala Civil Especializada en Restitución de Tierras del Tribunal Superior de Antioquia</t>
  </si>
  <si>
    <t>Bogotá</t>
  </si>
  <si>
    <t>Despacho 001 de la Sala Civil Especializada en Restitución de Tierras del Tribunal Superior de Bogotá</t>
  </si>
  <si>
    <t>Despacho 003 de la Sala Civil Especializada en Restitución de Tierras del Tribunal Superior de Bogotá</t>
  </si>
  <si>
    <t>Despacho 002 de la Sala Civil Especializada en Restitución de Tierras del Tribunal Superior de Bogotá</t>
  </si>
  <si>
    <t>Cali</t>
  </si>
  <si>
    <t>Despacho 001 de la Sala Civil Especializada en Restitución de Tierras del Tribunal Superior de Cali</t>
  </si>
  <si>
    <t>GLORIA DE SOCORRO VICTORIA  GIRALDO</t>
  </si>
  <si>
    <t>Despacho 003 de la Sala Civil Especializada en Restitución de Tierras del Tribunal Superior de Cali</t>
  </si>
  <si>
    <t>CARLOS ALBERTO TROCHEZ  ROSALES</t>
  </si>
  <si>
    <t>Despacho 002 de la Sala Civil Especializada en Restitución de Tierras del Tribunal Superior de Cali</t>
  </si>
  <si>
    <t>DIEGO BUITRAGO FLOREZ</t>
  </si>
  <si>
    <t>Despacho 003 de la Sala Civil Especializada en Restitución de Tierras del Tribunal Superior de Cartagena</t>
  </si>
  <si>
    <t>Despacho 002 de la Sala Civil Especializada en Restitución de Tierras del Tribunal Superior de Cartagena</t>
  </si>
  <si>
    <t>ADA PATRICIA LALLEMAND  ABRAMUCK</t>
  </si>
  <si>
    <t>Despacho 001 de la Sala Civil Especializada en Restitución de Tierras del Tribunal Superior de Cartagena</t>
  </si>
  <si>
    <t>Cúcuta</t>
  </si>
  <si>
    <t>Despacho 003 de la Sala Civil Especializada en Restitución de Tierras del Tribunal Superior de Cúcuta</t>
  </si>
  <si>
    <t>Despacho 001 de la Sala Civil Especializada en Restitución de Tierras del Tribunal Superior de Cúcuta</t>
  </si>
  <si>
    <t>Despacho 002 de la Sala Civil Especializada en Restitución de Tierras del Tribunal Superior de Cúcuta</t>
  </si>
  <si>
    <t>Fuente: UDAE-SIERJU</t>
  </si>
  <si>
    <t>Total Antioquia</t>
  </si>
  <si>
    <t>Total Bogotá</t>
  </si>
  <si>
    <t>Total Cali</t>
  </si>
  <si>
    <t>Total Cartagena</t>
  </si>
  <si>
    <t>Total Cúcuta</t>
  </si>
  <si>
    <t>Total general</t>
  </si>
  <si>
    <t>ESTADÍSTICAS DE MOVIMIENTO DE PROCESOS AÑO 2018 - ENERO A DICIEMBRE</t>
  </si>
  <si>
    <t>INGRESOS EFECTIVOS</t>
  </si>
  <si>
    <t xml:space="preserve">EGRESOS EFECTIVOS </t>
  </si>
  <si>
    <t>INVENTARIO FINAL</t>
  </si>
  <si>
    <t>Promedio Mensual</t>
  </si>
  <si>
    <t>-</t>
  </si>
  <si>
    <t>Promedio General</t>
  </si>
  <si>
    <t>ESPECIALIDAD: CIVIL RESTITUCION DE TIERRAS</t>
  </si>
  <si>
    <t>COMPETENCIA: JUZGADOS DEL CIRCUITO</t>
  </si>
  <si>
    <t>Bucaramanga</t>
  </si>
  <si>
    <t>Juzgado 401 Civil del Circuito Especializado en Restitución de Tierras de Barrancabermeja</t>
  </si>
  <si>
    <t>MARTHA CECILIA SAAVEDRA LOZADA</t>
  </si>
  <si>
    <t>Cundinamarca</t>
  </si>
  <si>
    <t>Juzgado 401 Civil del Circuito Especializado en Restitución de Tierras de Cundinamarca</t>
  </si>
  <si>
    <t>DORA ELENA GALLEGO BERNAL</t>
  </si>
  <si>
    <t>Florencia</t>
  </si>
  <si>
    <t>Juzgado 401 Civil del Circuito Especializado en Restitución de Tierras de Florencia</t>
  </si>
  <si>
    <t>Mocoa</t>
  </si>
  <si>
    <t>Juzgado 401 Civil del Circuito Especializado en Restitución de Tierras de Mocoa</t>
  </si>
  <si>
    <t>Juzgado 402 Civil del Circuito Especializado en Restitución de Tierras de Mocoa</t>
  </si>
  <si>
    <t>Pasto</t>
  </si>
  <si>
    <t>Juzgado 402 Civil del Circuito Especializado en Restitución de Tierras de Pasto</t>
  </si>
  <si>
    <t>Juzgado 401 Civil del Circuito Especializado en Restitución de Tierras de Pasto</t>
  </si>
  <si>
    <t>Pereira</t>
  </si>
  <si>
    <t>Juzgado 401 Civil del Circuito Especializado en Restitución de Tierras de Pereira</t>
  </si>
  <si>
    <t>MAGDA LORENA CEBALLOS  CASTAÑO</t>
  </si>
  <si>
    <t>Santa Marta</t>
  </si>
  <si>
    <t>Juzgado 401 Civil del Circuito Especializado en Restitución de Tierras de Santa Marta</t>
  </si>
  <si>
    <t>Villavicencio</t>
  </si>
  <si>
    <t>Juzgado 401 Civil del Circuito Especializado en Restitución de Tierras de Villavicencio</t>
  </si>
  <si>
    <t>PIEDAD HOLANDA MORELOS MUÑOZ</t>
  </si>
  <si>
    <t>JUZGADOS CIVILES ESPECIALIZADOS EN RESTITUCIÓN DE TIERRAS  - PERMANENTES</t>
  </si>
  <si>
    <t>Juzgado 002 Civil del Circuito Especializado en Restitución de Tierras de Apartadó</t>
  </si>
  <si>
    <t>Juzgado 001 Civil del Circuito Especializado en Restitución de Tierras de Apartadó</t>
  </si>
  <si>
    <t>Juzgado 101 Itinerante Civil del Circuito Especializado en Restitución de Tierras de Antioquia</t>
  </si>
  <si>
    <t>Juzgado 002 Civil del Circuito Especializado en Restitución de Tierras de Antioquia</t>
  </si>
  <si>
    <t>Juzgado 001 Civil del Circuito Especializado en Restitución de Tierras de Antioquia</t>
  </si>
  <si>
    <t>Juzgado 001 Civil del Circuito Especializado en Restitución de Tierras de Bucaramanga</t>
  </si>
  <si>
    <t>Juzgado 001 Civil del Circuito Especializado en Restitución de Tierras de Barrancabermeja</t>
  </si>
  <si>
    <t>Buga</t>
  </si>
  <si>
    <t>Juzgado 002 Civil del Circuito Especializado en Restitución de Tierras de Buga</t>
  </si>
  <si>
    <t>OSCAR RAYO CANDELO</t>
  </si>
  <si>
    <t>Juzgado 001 Civil del Circuito Especializado en Restitución de Tierras de Cali</t>
  </si>
  <si>
    <t>Juzgado 002 Civil del Circuito Especializado en Restitución de Tierras de Cali</t>
  </si>
  <si>
    <t>Juzgado 003 Civil del Circuito Especializado en Restitución de Tierras de Cali</t>
  </si>
  <si>
    <t>Juzgado 003 Civil del Circuito Especializado en Restitución de Tierras de Carmen de Bolívar</t>
  </si>
  <si>
    <t>KAREN YANCES HOYOS</t>
  </si>
  <si>
    <t>Juzgado 002 Civil del Circuito Especializado en Restitución de Tierras de Carmen de Bolívar</t>
  </si>
  <si>
    <t>Juzgado 001 Civil del Circuito Especializado en Restitución de Tierras de Carmen de Bolívar</t>
  </si>
  <si>
    <t>Juzgado 002 Civil del Circuito Especializado en Restitución de Tierras de Cúcuta</t>
  </si>
  <si>
    <t>JUAN CARLOS SANDOVAL CASTELLANOS</t>
  </si>
  <si>
    <t>Juzgado 001 Civil del Circuito Especializado en Restitución de Tierras de Cúcuta</t>
  </si>
  <si>
    <t>LUZ STELLA ACOSTA</t>
  </si>
  <si>
    <t>Juzgado 001 Civil del Circuito Especializado en Restitución de Tierras de Cundinamarca</t>
  </si>
  <si>
    <t>Ibagué</t>
  </si>
  <si>
    <t>Juzgado 002 Civil del Circuito Especializado en Restitución de Tierras de Ibagué</t>
  </si>
  <si>
    <t>Juzgado 001 Civil del Circuito Especializado en Restitución de Tierras de Ibagué</t>
  </si>
  <si>
    <t>Juzgado 001 Civil del Circuito Especializado en Restitución de Tierras de Mocoa</t>
  </si>
  <si>
    <t>Montería</t>
  </si>
  <si>
    <t>Juzgado 003 Civil del Circuito Especializado en Restitución de Tierras de Montería</t>
  </si>
  <si>
    <t>Juzgado 002 Civil del Circuito Especializado en Restitución de Tierras de Montería</t>
  </si>
  <si>
    <t>Juzgado 001 Civil del Circuito Especializado en Restitución de Tierras de Montería</t>
  </si>
  <si>
    <t>RUBEN ANTONIO PESTANA TIRADO</t>
  </si>
  <si>
    <t>Juzgado 001 Civil del Circuito Especializado en Restitución de Tierras de Tumaco</t>
  </si>
  <si>
    <t>Juzgado 003 Civil del Circuito Especializado en Restitución de Tierras de Pasto</t>
  </si>
  <si>
    <t>Juzgado 002 Civil del Circuito Especializado en Restitución de Tierras de Pasto</t>
  </si>
  <si>
    <t>Juzgado 004 Civil del Circuito Especializado en Restitución de Tierras de Pasto</t>
  </si>
  <si>
    <t>Juzgado 001 Civil del Circuito Especializado en Restitución de Tierras de Pasto</t>
  </si>
  <si>
    <t>Juzgado 001 Civil del Circuito Especializado en Restitución de Tierras de Pereira</t>
  </si>
  <si>
    <t>Popayán</t>
  </si>
  <si>
    <t>Juzgado 001 Civil del Circuito Especializado en Restitución de Tierras de Popayán</t>
  </si>
  <si>
    <t>Quibdó</t>
  </si>
  <si>
    <t>Juzgado 001 Civil del Circuito Especializado en Restitución de Tierras de Quibdó</t>
  </si>
  <si>
    <t>Juzgado 001 Civil del Circuito Especializado en Restitución de Tierras de Santa Marta</t>
  </si>
  <si>
    <t>Juzgado 002 Civil del Circuito Especializado en Restitución de Tierras de Santa Marta</t>
  </si>
  <si>
    <t>Sincelejo</t>
  </si>
  <si>
    <t>Juzgado 001 Civil del Circuito Especializado en Restitución de Tierras de Sincelejo</t>
  </si>
  <si>
    <t>Juzgado 002 Civil del Circuito Especializado en Restitución de Tierras de Sincelejo</t>
  </si>
  <si>
    <t>Juzgado 003 Civil del Circuito Especializado en Restitución de Tierras de Sincelejo</t>
  </si>
  <si>
    <t>Juzgado 004 Civil del Circuito Especializado en Restitución de Tierras de Sincelejo</t>
  </si>
  <si>
    <t>Valledupar</t>
  </si>
  <si>
    <t>Juzgado 002 Civil del Circuito Especializado en Restitución de Tierras de Valledupar</t>
  </si>
  <si>
    <t>Juzgado 003 Civil del Circuito Especializado en Restitución de Tierras de Valledupar</t>
  </si>
  <si>
    <t>Juzgado 001 Civil del Circuito Especializado en Restitución de Tierras de Valledupar</t>
  </si>
  <si>
    <t>Juzgado 002 Civil del Circuito Especializado en Restitución de Tierras de Villavicencio</t>
  </si>
  <si>
    <t>Juzgado 001 Civil del Circuito Especializado en Restitución de Tierras de Villavicencio</t>
  </si>
  <si>
    <t>La información presentada no incluye las tutelas e impugnaciones reportadas en al sección que no corresponde.</t>
  </si>
  <si>
    <t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 a los egresos efectivos se le restan los egresos por. i) descongestión, ii) remitidos a otros despachos, iii) por autos desiertos o desistidos, iv) por artículo 9 de la Ley 1395, v) por pérdida de competencia, vi) rechazados o retirados, vii) por cambio de radicación, viii) por remitidos a otros despachos por oposición, ix) devueltos por falta de requisitos de tierras, x) otras salidas no efectivas, xi) por acumulación, xii) rechazados o retirados otros requisitos, xiii) rechazados o retirados requisitos procedimental.</t>
  </si>
  <si>
    <t>GONZALO FONSECA AVENDAÑO</t>
  </si>
  <si>
    <t>Total Bucaramanga</t>
  </si>
  <si>
    <t>Total Buga</t>
  </si>
  <si>
    <t>Total Cundinamarca</t>
  </si>
  <si>
    <t>Total Ibagué</t>
  </si>
  <si>
    <t>Total Mocoa</t>
  </si>
  <si>
    <t>Total Montería</t>
  </si>
  <si>
    <t>Total Pasto</t>
  </si>
  <si>
    <t>Total Pereira</t>
  </si>
  <si>
    <t>Total Popayán</t>
  </si>
  <si>
    <t>Total Quibdó</t>
  </si>
  <si>
    <t>Total Santa Marta</t>
  </si>
  <si>
    <t>Total Sincelejo</t>
  </si>
  <si>
    <t>Total Valledupar</t>
  </si>
  <si>
    <t>Total Villavicencio</t>
  </si>
  <si>
    <t>Total Florencia</t>
  </si>
  <si>
    <t>JUZGADOS CIVILES ESPECIALIZADOS EN RESTITUCIÓN DE TIERRAS TRANSITORIOS</t>
  </si>
  <si>
    <t>FUNCIONARIO</t>
  </si>
  <si>
    <t>GUSTAVO GUTIÉRREZ CUARTAS</t>
  </si>
  <si>
    <t>KAROL ANDREA LÓPEZ VILLARREAL</t>
  </si>
  <si>
    <t>PAOLA ANDREA GUERRERO OSEJO</t>
  </si>
  <si>
    <t>OSCAR RAYO CANDELO*</t>
  </si>
  <si>
    <t>* Trasladado transitoriamente a Cali</t>
  </si>
  <si>
    <t>SALA TRANSITORIA CIVIL ESPECIALIZADA EN RESTITUCIÓN DE TIERRAS  - TRANSITORIA</t>
  </si>
  <si>
    <t>HENRY DE JESÚS CALDERON RAUDALES</t>
  </si>
  <si>
    <t>LUZ MYRIAM REYES CASAS</t>
  </si>
  <si>
    <t>ANA ESTHER SULBARAN MARTÍNEZ</t>
  </si>
  <si>
    <t>SALA CIVIL ESPECIALIZADA EN RESTITUCIÓN DE TIERRAS   - PERMANENTE</t>
  </si>
  <si>
    <t>JAVIER ENRIQUE CASTILLO CADENA</t>
  </si>
  <si>
    <t>JOHN JAIRO ORTÍZ ALZATE</t>
  </si>
  <si>
    <t>PUNO ALIRIO CORREAL  BELTRÁN</t>
  </si>
  <si>
    <t>JORGE HERNÁN VARGAS RINCÓN</t>
  </si>
  <si>
    <t>JORGE ELIECER MOYA VARGAS</t>
  </si>
  <si>
    <t>OSCAR HUMBERTO RAMÍREZ CARDONA</t>
  </si>
  <si>
    <t>LAURA ELENA CANTILLO ARAUJO</t>
  </si>
  <si>
    <t>MARTA PATRICIA CAMPO VALERO</t>
  </si>
  <si>
    <t>BENJAMÍN DE JESÚS YEPES PUERTA</t>
  </si>
  <si>
    <t>AMANDA JANNETH SÁNCHEZ  TOCORA</t>
  </si>
  <si>
    <t>NELSON YESID RUIZ HERNÁNDEZ</t>
  </si>
  <si>
    <t>GLORIA LUCÍA ZAPATA LONDOÑO</t>
  </si>
  <si>
    <t>ISBETH LILIANA RAMÍREZ GÓMEZ</t>
  </si>
  <si>
    <t>KEY SANDY CARO MEJÍA</t>
  </si>
  <si>
    <t>OSCAR ORLANDO GUARÍN NIETO</t>
  </si>
  <si>
    <t>ALEJANDRO RINCÓN GALLEGO</t>
  </si>
  <si>
    <t>JHON JAIRO SÁNCHEZ JIMÉNEZ</t>
  </si>
  <si>
    <t>GUSTAVO ADOLFO BEDOYA PALACIO</t>
  </si>
  <si>
    <t>ÁNGELA MARÍA PELÁEZ ARENAS</t>
  </si>
  <si>
    <t>ÁNGEL URIEL GELVES PINEDA</t>
  </si>
  <si>
    <t>PEDRO ISMAEL PETRO PINEDA</t>
  </si>
  <si>
    <t>DIEGO FERNANDO SOSSA SÁNCHEZ</t>
  </si>
  <si>
    <t>MARTINA DEL CARMEN CUESTA AGUAS</t>
  </si>
  <si>
    <t>DIANA MARÍA RODRÍGUEZ CANTILLO</t>
  </si>
  <si>
    <t xml:space="preserve">YENNY PAOLA OSPINA GÓMEZ </t>
  </si>
  <si>
    <t>GUSTAVO RIVAS CADENA</t>
  </si>
  <si>
    <t>CARLOS ARTURO PINEDA LÓPEZ</t>
  </si>
  <si>
    <t>MARIO FERNANDO CORAL MEJÍA</t>
  </si>
  <si>
    <t>NATALIA ADELFA GÁMEZ TORRES</t>
  </si>
  <si>
    <t>JAMES MAURICIO PAUCAR AGUDELO</t>
  </si>
  <si>
    <t>MAURICIO BENAVIDES ZAMBRANO</t>
  </si>
  <si>
    <t>LUIS ANDRÉS ZAMBRANO CRUZ</t>
  </si>
  <si>
    <t>JULIO JOSÉ OSORIO GARRIDO</t>
  </si>
  <si>
    <t>JOSÉ ALFREDO VALLEJO GOYES</t>
  </si>
  <si>
    <t>FANDER LEIN MUÑOZ CRUZ</t>
  </si>
  <si>
    <t>NEFER LESLY RUALES MORA</t>
  </si>
  <si>
    <t>JORGE HERNÁN GARCÍA CARDONA</t>
  </si>
  <si>
    <t>FABIÁN ALBERTO ARRIETA BAENA</t>
  </si>
  <si>
    <t>JUAN GUILLERMO DÍAZ RUIZ</t>
  </si>
  <si>
    <t>PAOLA RAQUEL ÁLVAREZ MEDINA</t>
  </si>
  <si>
    <t>MICHEL MACEL MORALES JIMÉNEZ</t>
  </si>
  <si>
    <t>ÁLVARO CESAR CORTÉS CALLE</t>
  </si>
  <si>
    <t>CARMEN HELENA MENESES NÚÑEZ</t>
  </si>
  <si>
    <t>MANLIO CALDERON PALENCIA</t>
  </si>
  <si>
    <t>JORGE ALBERTO MEZA DAZA</t>
  </si>
  <si>
    <t>CAMILO MANRIQUE SERRANO</t>
  </si>
  <si>
    <t>CLAUDIA SÁNCHEZ HUERTAS</t>
  </si>
  <si>
    <t>LUIS CARLOS GONZÁLEZ ORTEGA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</si>
</sst>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16"/>
      <color theme="1"/>
      <name val="Calibri"/>
      <family val="2"/>
      <scheme val="minor"/>
    </font>
    <font>
      <b/>
      <sz val="9"/>
      <name val="Calibri"/>
      <family val="2"/>
      <scheme val="minor"/>
    </font>
    <font>
      <i/>
      <sz val="9"/>
      <color theme="3"/>
      <name val="Arial"/>
      <family val="2"/>
    </font>
    <font>
      <b/>
      <sz val="11"/>
      <name val="Calibri"/>
      <family val="2"/>
      <scheme val="minor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/>
    <xf numFmtId="0" fontId="0" fillId="0" borderId="0" xfId="0" applyAlignment="1">
      <alignment vertical="center"/>
    </xf>
    <xf numFmtId="0" fontId="3" fillId="2" borderId="0" xfId="0" applyFont="1" applyFill="1" applyAlignment="1"/>
    <xf numFmtId="0" fontId="4" fillId="3" borderId="0" xfId="0" applyFont="1" applyFill="1" applyAlignment="1">
      <alignment vertical="center"/>
    </xf>
    <xf numFmtId="0" fontId="0" fillId="2" borderId="0" xfId="0" applyFill="1" applyAlignment="1">
      <alignment horizontal="center"/>
    </xf>
    <xf numFmtId="0" fontId="5" fillId="3" borderId="0" xfId="0" applyFont="1" applyFill="1" applyAlignment="1">
      <alignment horizontal="left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center" vertical="center" wrapText="1"/>
    </xf>
    <xf numFmtId="0" fontId="8" fillId="2" borderId="0" xfId="0" applyFont="1" applyFill="1"/>
    <xf numFmtId="0" fontId="0" fillId="0" borderId="0" xfId="0" applyAlignment="1">
      <alignment wrapText="1"/>
    </xf>
    <xf numFmtId="0" fontId="7" fillId="5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center" vertical="center" wrapText="1"/>
    </xf>
    <xf numFmtId="3" fontId="9" fillId="8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vertical="center"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3" fontId="1" fillId="5" borderId="1" xfId="0" applyNumberFormat="1" applyFont="1" applyFill="1" applyBorder="1" applyAlignment="1">
      <alignment wrapText="1"/>
    </xf>
    <xf numFmtId="3" fontId="1" fillId="5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3" fontId="1" fillId="7" borderId="0" xfId="0" applyNumberFormat="1" applyFont="1" applyFill="1" applyBorder="1" applyAlignment="1">
      <alignment wrapText="1"/>
    </xf>
    <xf numFmtId="3" fontId="1" fillId="7" borderId="0" xfId="0" applyNumberFormat="1" applyFont="1" applyFill="1" applyBorder="1" applyAlignment="1">
      <alignment horizontal="center" vertical="center" wrapText="1"/>
    </xf>
    <xf numFmtId="3" fontId="1" fillId="5" borderId="1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horizontal="center" wrapText="1"/>
    </xf>
    <xf numFmtId="0" fontId="10" fillId="2" borderId="0" xfId="0" applyFont="1" applyFill="1" applyAlignment="1">
      <alignment vertical="center"/>
    </xf>
    <xf numFmtId="3" fontId="1" fillId="7" borderId="0" xfId="0" applyNumberFormat="1" applyFont="1" applyFill="1" applyBorder="1"/>
    <xf numFmtId="3" fontId="1" fillId="0" borderId="1" xfId="0" applyNumberFormat="1" applyFont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3" fontId="0" fillId="5" borderId="1" xfId="0" applyNumberFormat="1" applyFont="1" applyFill="1" applyBorder="1" applyAlignment="1">
      <alignment vertical="center" wrapText="1"/>
    </xf>
    <xf numFmtId="0" fontId="12" fillId="8" borderId="1" xfId="0" applyFont="1" applyFill="1" applyBorder="1" applyAlignment="1">
      <alignment horizontal="center" vertical="center" wrapText="1"/>
    </xf>
    <xf numFmtId="3" fontId="1" fillId="5" borderId="3" xfId="0" applyNumberFormat="1" applyFont="1" applyFill="1" applyBorder="1" applyAlignment="1">
      <alignment wrapText="1"/>
    </xf>
    <xf numFmtId="3" fontId="1" fillId="5" borderId="4" xfId="0" applyNumberFormat="1" applyFont="1" applyFill="1" applyBorder="1" applyAlignment="1">
      <alignment wrapText="1"/>
    </xf>
    <xf numFmtId="0" fontId="0" fillId="0" borderId="4" xfId="0" applyBorder="1" applyAlignment="1">
      <alignment wrapText="1"/>
    </xf>
    <xf numFmtId="3" fontId="1" fillId="7" borderId="1" xfId="0" applyNumberFormat="1" applyFont="1" applyFill="1" applyBorder="1" applyAlignment="1">
      <alignment wrapText="1"/>
    </xf>
    <xf numFmtId="3" fontId="1" fillId="7" borderId="1" xfId="0" applyNumberFormat="1" applyFont="1" applyFill="1" applyBorder="1" applyAlignment="1">
      <alignment horizontal="center" vertical="center" wrapText="1"/>
    </xf>
    <xf numFmtId="3" fontId="0" fillId="2" borderId="1" xfId="0" applyNumberFormat="1" applyFont="1" applyFill="1" applyBorder="1" applyAlignment="1">
      <alignment vertical="center" wrapText="1"/>
    </xf>
    <xf numFmtId="3" fontId="0" fillId="2" borderId="1" xfId="0" applyNumberFormat="1" applyFill="1" applyBorder="1" applyAlignment="1">
      <alignment vertical="center" wrapText="1"/>
    </xf>
    <xf numFmtId="3" fontId="0" fillId="2" borderId="1" xfId="0" applyNumberForma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3" fontId="1" fillId="5" borderId="3" xfId="0" applyNumberFormat="1" applyFont="1" applyFill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3" fontId="1" fillId="5" borderId="4" xfId="0" applyNumberFormat="1" applyFont="1" applyFill="1" applyBorder="1" applyAlignment="1">
      <alignment horizontal="left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left" vertical="center" wrapText="1"/>
    </xf>
    <xf numFmtId="3" fontId="1" fillId="5" borderId="3" xfId="0" applyNumberFormat="1" applyFont="1" applyFill="1" applyBorder="1" applyAlignment="1">
      <alignment horizontal="left" vertical="center" wrapText="1"/>
    </xf>
    <xf numFmtId="3" fontId="1" fillId="5" borderId="4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91441</xdr:colOff>
      <xdr:row>0</xdr:row>
      <xdr:rowOff>102870</xdr:rowOff>
    </xdr:from>
    <xdr:to>
      <xdr:col>1</xdr:col>
      <xdr:colOff>861060</xdr:colOff>
      <xdr:row>3</xdr:row>
      <xdr:rowOff>129540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441" y="102870"/>
          <a:ext cx="2019299" cy="605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2380</xdr:colOff>
      <xdr:row>0</xdr:row>
      <xdr:rowOff>0</xdr:rowOff>
    </xdr:from>
    <xdr:to>
      <xdr:col>1</xdr:col>
      <xdr:colOff>952500</xdr:colOff>
      <xdr:row>2</xdr:row>
      <xdr:rowOff>188594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0" y="0"/>
          <a:ext cx="1902620" cy="6648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3"/>
  <sheetViews>
    <sheetView showGridLines="0" zoomScaleNormal="100" workbookViewId="0">
      <pane xSplit="2" ySplit="13" topLeftCell="C60" activePane="bottomRight" state="frozen"/>
      <selection pane="topRight" activeCell="C1" sqref="C1"/>
      <selection pane="bottomLeft" activeCell="A14" sqref="A14"/>
      <selection pane="bottomRight" activeCell="B62" sqref="B62"/>
    </sheetView>
  </sheetViews>
  <sheetFormatPr baseColWidth="10" defaultColWidth="11.42578125" defaultRowHeight="15" x14ac:dyDescent="0.25"/>
  <cols>
    <col min="1" max="1" width="12.28515625" style="1" customWidth="1"/>
    <col min="2" max="2" width="45.85546875" style="6" customWidth="1"/>
    <col min="3" max="3" width="31.85546875" style="6" customWidth="1"/>
    <col min="4" max="4" width="9" style="6" customWidth="1"/>
    <col min="5" max="5" width="8.85546875" style="6" customWidth="1"/>
    <col min="6" max="6" width="11.140625" style="6" customWidth="1"/>
    <col min="7" max="7" width="9.140625" style="6" customWidth="1"/>
    <col min="8" max="8" width="12.5703125" style="6" customWidth="1"/>
    <col min="9" max="9" width="13" style="6" customWidth="1"/>
    <col min="10" max="10" width="12.7109375" style="6" customWidth="1"/>
    <col min="11" max="11" width="8.42578125" style="6" customWidth="1"/>
    <col min="12" max="12" width="13.85546875" style="6" customWidth="1"/>
    <col min="13" max="13" width="12.7109375" style="6" customWidth="1"/>
    <col min="14" max="14" width="8.28515625" style="2" customWidth="1"/>
    <col min="15" max="15" width="11.5703125" style="2" customWidth="1"/>
    <col min="16" max="16384" width="11.42578125" style="2"/>
  </cols>
  <sheetData>
    <row r="1" spans="1:15" ht="14.45" x14ac:dyDescent="0.3">
      <c r="A1" s="2"/>
      <c r="B1" s="1"/>
      <c r="C1"/>
      <c r="D1"/>
      <c r="E1"/>
      <c r="F1"/>
      <c r="G1"/>
      <c r="H1"/>
      <c r="I1"/>
      <c r="J1"/>
      <c r="K1"/>
      <c r="L1" s="2"/>
      <c r="M1" s="2"/>
    </row>
    <row r="2" spans="1:15" ht="15.6" customHeight="1" x14ac:dyDescent="0.3">
      <c r="A2" s="2"/>
      <c r="B2" s="3"/>
      <c r="C2" s="50" t="s">
        <v>0</v>
      </c>
      <c r="D2" s="50"/>
      <c r="E2" s="50"/>
      <c r="F2" s="50"/>
      <c r="G2" s="50"/>
      <c r="H2" s="31"/>
      <c r="I2" s="31"/>
      <c r="J2" s="31"/>
      <c r="K2" s="31"/>
      <c r="L2" s="31"/>
      <c r="M2" s="31"/>
      <c r="N2" s="31"/>
    </row>
    <row r="3" spans="1:15" x14ac:dyDescent="0.25">
      <c r="A3" s="2"/>
      <c r="B3" s="3"/>
      <c r="C3" s="50" t="s">
        <v>1</v>
      </c>
      <c r="D3" s="50"/>
      <c r="E3" s="50"/>
      <c r="F3" s="50"/>
      <c r="G3" s="50"/>
      <c r="H3" s="31"/>
      <c r="I3" s="31"/>
      <c r="J3" s="31"/>
      <c r="K3" s="31"/>
      <c r="L3" s="31"/>
      <c r="M3" s="31"/>
      <c r="N3" s="31"/>
    </row>
    <row r="4" spans="1:15" ht="14.45" customHeight="1" x14ac:dyDescent="0.25">
      <c r="A4" s="2"/>
      <c r="B4" s="3"/>
      <c r="C4" s="50" t="s">
        <v>2</v>
      </c>
      <c r="D4" s="50"/>
      <c r="E4" s="50"/>
      <c r="F4" s="50"/>
      <c r="G4" s="50"/>
      <c r="H4" s="31"/>
      <c r="I4" s="31"/>
      <c r="J4" s="31"/>
      <c r="K4" s="31"/>
      <c r="L4" s="31"/>
      <c r="M4" s="31"/>
      <c r="N4" s="31"/>
    </row>
    <row r="5" spans="1:15" s="27" customFormat="1" x14ac:dyDescent="0.25">
      <c r="A5" s="26" t="s">
        <v>51</v>
      </c>
      <c r="B5" s="3"/>
      <c r="C5" s="3"/>
      <c r="D5" s="3"/>
      <c r="E5" s="3"/>
      <c r="F5" s="3"/>
      <c r="G5" s="3"/>
      <c r="H5" s="3"/>
      <c r="I5" s="3"/>
      <c r="J5" s="3"/>
    </row>
    <row r="6" spans="1:15" x14ac:dyDescent="0.25">
      <c r="A6" s="5" t="s">
        <v>3</v>
      </c>
      <c r="B6"/>
      <c r="C6"/>
      <c r="D6"/>
      <c r="H6"/>
      <c r="I6"/>
      <c r="J6"/>
      <c r="K6" s="2"/>
      <c r="L6" s="2"/>
      <c r="M6" s="2"/>
    </row>
    <row r="7" spans="1:15" x14ac:dyDescent="0.25">
      <c r="A7" s="5" t="s">
        <v>4</v>
      </c>
      <c r="B7"/>
      <c r="C7"/>
      <c r="D7"/>
      <c r="H7"/>
      <c r="I7"/>
      <c r="J7"/>
      <c r="K7" s="2"/>
      <c r="L7" s="2"/>
      <c r="M7" s="2"/>
    </row>
    <row r="8" spans="1:15" ht="14.45" x14ac:dyDescent="0.3">
      <c r="A8" s="5" t="s">
        <v>5</v>
      </c>
      <c r="B8"/>
      <c r="C8"/>
      <c r="D8"/>
      <c r="H8"/>
      <c r="I8"/>
      <c r="J8"/>
      <c r="K8" s="2"/>
      <c r="L8" s="2"/>
      <c r="M8" s="2"/>
    </row>
    <row r="9" spans="1:15" ht="12" customHeight="1" x14ac:dyDescent="0.3">
      <c r="A9" s="5" t="s">
        <v>6</v>
      </c>
      <c r="B9"/>
      <c r="C9"/>
      <c r="D9"/>
      <c r="E9"/>
      <c r="H9"/>
      <c r="I9"/>
      <c r="J9"/>
      <c r="K9" s="2"/>
      <c r="L9" s="2"/>
      <c r="M9" s="2"/>
    </row>
    <row r="10" spans="1:15" s="6" customFormat="1" ht="14.45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5" s="6" customFormat="1" ht="21" x14ac:dyDescent="0.25">
      <c r="A11" s="51" t="s">
        <v>162</v>
      </c>
      <c r="B11" s="51"/>
      <c r="C11" s="51"/>
      <c r="D11" s="51"/>
      <c r="E11" s="51"/>
      <c r="F11" s="51"/>
      <c r="G11" s="51"/>
      <c r="H11" s="51"/>
      <c r="I11" s="51"/>
      <c r="J11" s="51"/>
      <c r="K11" s="7"/>
      <c r="L11" s="7"/>
      <c r="M11" s="7"/>
    </row>
    <row r="12" spans="1:15" s="6" customFormat="1" ht="28.15" customHeight="1" x14ac:dyDescent="0.3">
      <c r="A12" s="3"/>
      <c r="B12"/>
      <c r="C12"/>
      <c r="D12" s="9"/>
      <c r="E12" s="9"/>
      <c r="F12" s="9"/>
      <c r="G12" s="9"/>
      <c r="H12" s="9"/>
      <c r="I12" s="9"/>
      <c r="J12" s="52" t="s">
        <v>7</v>
      </c>
      <c r="K12" s="52"/>
      <c r="L12" s="52"/>
      <c r="M12" s="52" t="s">
        <v>8</v>
      </c>
      <c r="N12" s="52"/>
      <c r="O12" s="52"/>
    </row>
    <row r="13" spans="1:15" s="1" customFormat="1" ht="48" x14ac:dyDescent="0.3">
      <c r="A13" s="15" t="s">
        <v>9</v>
      </c>
      <c r="B13" s="15" t="s">
        <v>10</v>
      </c>
      <c r="C13" s="15" t="s">
        <v>156</v>
      </c>
      <c r="D13" s="15" t="s">
        <v>11</v>
      </c>
      <c r="E13" s="15" t="s">
        <v>52</v>
      </c>
      <c r="F13" s="15" t="s">
        <v>12</v>
      </c>
      <c r="G13" s="15" t="s">
        <v>53</v>
      </c>
      <c r="H13" s="15" t="s">
        <v>13</v>
      </c>
      <c r="I13" s="15" t="s">
        <v>54</v>
      </c>
      <c r="J13" s="16" t="s">
        <v>14</v>
      </c>
      <c r="K13" s="16" t="s">
        <v>15</v>
      </c>
      <c r="L13" s="16" t="s">
        <v>16</v>
      </c>
      <c r="M13" s="16" t="s">
        <v>14</v>
      </c>
      <c r="N13" s="16" t="s">
        <v>15</v>
      </c>
      <c r="O13" s="16" t="s">
        <v>16</v>
      </c>
    </row>
    <row r="14" spans="1:15" s="10" customFormat="1" ht="45" x14ac:dyDescent="0.25">
      <c r="A14" s="20" t="s">
        <v>17</v>
      </c>
      <c r="B14" s="21" t="s">
        <v>19</v>
      </c>
      <c r="C14" s="20" t="s">
        <v>164</v>
      </c>
      <c r="D14" s="22">
        <v>9</v>
      </c>
      <c r="E14" s="22">
        <v>35</v>
      </c>
      <c r="F14" s="22">
        <v>3.8888888888888888</v>
      </c>
      <c r="G14" s="22">
        <v>29</v>
      </c>
      <c r="H14" s="22">
        <v>3.2222222222222219</v>
      </c>
      <c r="I14" s="22">
        <v>4</v>
      </c>
      <c r="J14" s="23"/>
      <c r="K14" s="22">
        <v>3.8888888888888888</v>
      </c>
      <c r="L14" s="22"/>
      <c r="M14" s="23"/>
      <c r="N14" s="22">
        <v>3.2222222222222219</v>
      </c>
      <c r="O14" s="22"/>
    </row>
    <row r="15" spans="1:15" s="10" customFormat="1" ht="45" x14ac:dyDescent="0.25">
      <c r="A15" s="20" t="s">
        <v>17</v>
      </c>
      <c r="B15" s="21" t="s">
        <v>20</v>
      </c>
      <c r="C15" s="20" t="s">
        <v>163</v>
      </c>
      <c r="D15" s="22">
        <v>9</v>
      </c>
      <c r="E15" s="22">
        <v>39</v>
      </c>
      <c r="F15" s="22">
        <v>4.3333333333333321</v>
      </c>
      <c r="G15" s="22">
        <v>28</v>
      </c>
      <c r="H15" s="22">
        <v>3.1111111111111116</v>
      </c>
      <c r="I15" s="22">
        <v>0</v>
      </c>
      <c r="J15" s="23"/>
      <c r="K15" s="22">
        <v>3.8888888888888888</v>
      </c>
      <c r="L15" s="22">
        <v>0.44444444444444442</v>
      </c>
      <c r="M15" s="23"/>
      <c r="N15" s="22">
        <v>2.666666666666667</v>
      </c>
      <c r="O15" s="22">
        <v>0.44444444444444442</v>
      </c>
    </row>
    <row r="16" spans="1:15" s="10" customFormat="1" ht="45" x14ac:dyDescent="0.25">
      <c r="A16" s="20" t="s">
        <v>17</v>
      </c>
      <c r="B16" s="21" t="s">
        <v>18</v>
      </c>
      <c r="C16" s="20" t="s">
        <v>165</v>
      </c>
      <c r="D16" s="22">
        <v>8</v>
      </c>
      <c r="E16" s="22">
        <v>22</v>
      </c>
      <c r="F16" s="22">
        <v>2.75</v>
      </c>
      <c r="G16" s="22">
        <v>22</v>
      </c>
      <c r="H16" s="22">
        <v>2.75</v>
      </c>
      <c r="I16" s="22">
        <v>0</v>
      </c>
      <c r="J16" s="23"/>
      <c r="K16" s="22">
        <v>2.75</v>
      </c>
      <c r="L16" s="22"/>
      <c r="M16" s="23"/>
      <c r="N16" s="22">
        <v>2.75</v>
      </c>
      <c r="O16" s="22"/>
    </row>
    <row r="17" spans="1:15" s="10" customFormat="1" ht="28.9" x14ac:dyDescent="0.3">
      <c r="A17" s="17" t="s">
        <v>55</v>
      </c>
      <c r="B17" s="18"/>
      <c r="C17" s="18"/>
      <c r="D17" s="18"/>
      <c r="E17" s="19"/>
      <c r="F17" s="19">
        <f>+AVERAGE(F14:F16)</f>
        <v>3.657407407407407</v>
      </c>
      <c r="G17" s="19"/>
      <c r="H17" s="19">
        <f>+AVERAGE(H14:H16)</f>
        <v>3.0277777777777781</v>
      </c>
      <c r="I17" s="19"/>
      <c r="J17" s="19" t="s">
        <v>56</v>
      </c>
      <c r="K17" s="19">
        <f t="shared" ref="K17:O17" si="0">+AVERAGE(K14:K16)</f>
        <v>3.5092592592592595</v>
      </c>
      <c r="L17" s="19">
        <f t="shared" si="0"/>
        <v>0.44444444444444442</v>
      </c>
      <c r="M17" s="19" t="s">
        <v>56</v>
      </c>
      <c r="N17" s="19">
        <f t="shared" si="0"/>
        <v>2.8796296296296298</v>
      </c>
      <c r="O17" s="19">
        <f t="shared" si="0"/>
        <v>0.44444444444444442</v>
      </c>
    </row>
    <row r="18" spans="1:15" s="10" customFormat="1" ht="14.45" x14ac:dyDescent="0.3">
      <c r="A18" s="30" t="s">
        <v>50</v>
      </c>
      <c r="B18" s="30"/>
      <c r="C18" s="30"/>
      <c r="D18" s="25"/>
      <c r="E18" s="25">
        <v>96</v>
      </c>
      <c r="F18" s="25"/>
      <c r="G18" s="25">
        <v>79</v>
      </c>
      <c r="H18" s="25"/>
      <c r="I18" s="25">
        <v>4</v>
      </c>
      <c r="J18" s="25"/>
      <c r="K18" s="25"/>
      <c r="L18" s="25"/>
      <c r="M18" s="25"/>
      <c r="N18" s="25"/>
      <c r="O18" s="25"/>
    </row>
    <row r="19" spans="1:15" s="10" customFormat="1" ht="14.45" x14ac:dyDescent="0.3">
      <c r="A19" s="13" t="s">
        <v>44</v>
      </c>
      <c r="B19" s="28"/>
      <c r="C19" s="28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s="10" customFormat="1" x14ac:dyDescent="0.25">
      <c r="A20" s="28"/>
      <c r="B20" s="28"/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s="10" customFormat="1" x14ac:dyDescent="0.25">
      <c r="A21" s="28"/>
      <c r="B21" s="28"/>
      <c r="C21" s="28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s="10" customFormat="1" ht="21" x14ac:dyDescent="0.25">
      <c r="A22" s="51" t="s">
        <v>166</v>
      </c>
      <c r="B22" s="51"/>
      <c r="C22" s="51"/>
      <c r="D22" s="51"/>
      <c r="E22" s="51"/>
      <c r="F22" s="51"/>
      <c r="G22" s="51"/>
      <c r="H22" s="51"/>
      <c r="I22" s="51"/>
      <c r="J22" s="51"/>
      <c r="K22" s="11"/>
      <c r="L22" s="11"/>
      <c r="M22" s="11"/>
    </row>
    <row r="23" spans="1:15" s="10" customFormat="1" x14ac:dyDescent="0.25">
      <c r="A23" s="12"/>
      <c r="B23" s="12"/>
      <c r="C23" s="12"/>
      <c r="D23" s="12"/>
      <c r="E23" s="12"/>
      <c r="F23" s="12"/>
      <c r="G23" s="12"/>
      <c r="H23" s="11"/>
      <c r="I23" s="11"/>
      <c r="J23" s="11"/>
      <c r="K23" s="11"/>
      <c r="L23" s="11"/>
      <c r="M23" s="11"/>
    </row>
    <row r="24" spans="1:15" s="10" customFormat="1" ht="40.9" customHeight="1" x14ac:dyDescent="0.25">
      <c r="A24" s="3"/>
      <c r="B24"/>
      <c r="C24"/>
      <c r="D24" s="9"/>
      <c r="E24" s="9"/>
      <c r="F24" s="9"/>
      <c r="G24" s="9"/>
      <c r="H24" s="9"/>
      <c r="I24" s="9"/>
      <c r="J24" s="52" t="s">
        <v>7</v>
      </c>
      <c r="K24" s="52"/>
      <c r="L24" s="52"/>
      <c r="M24" s="52" t="s">
        <v>8</v>
      </c>
      <c r="N24" s="52"/>
      <c r="O24" s="52"/>
    </row>
    <row r="25" spans="1:15" s="10" customFormat="1" ht="48" x14ac:dyDescent="0.3">
      <c r="A25" s="15" t="s">
        <v>9</v>
      </c>
      <c r="B25" s="15" t="s">
        <v>10</v>
      </c>
      <c r="C25" s="15" t="s">
        <v>156</v>
      </c>
      <c r="D25" s="15" t="s">
        <v>11</v>
      </c>
      <c r="E25" s="15" t="s">
        <v>52</v>
      </c>
      <c r="F25" s="15" t="s">
        <v>12</v>
      </c>
      <c r="G25" s="15" t="s">
        <v>53</v>
      </c>
      <c r="H25" s="15" t="s">
        <v>13</v>
      </c>
      <c r="I25" s="15" t="s">
        <v>54</v>
      </c>
      <c r="J25" s="16" t="s">
        <v>14</v>
      </c>
      <c r="K25" s="16" t="s">
        <v>15</v>
      </c>
      <c r="L25" s="16" t="s">
        <v>16</v>
      </c>
      <c r="M25" s="16" t="s">
        <v>14</v>
      </c>
      <c r="N25" s="16" t="s">
        <v>15</v>
      </c>
      <c r="O25" s="16" t="s">
        <v>16</v>
      </c>
    </row>
    <row r="26" spans="1:15" s="10" customFormat="1" ht="45" x14ac:dyDescent="0.25">
      <c r="A26" s="20" t="s">
        <v>21</v>
      </c>
      <c r="B26" s="20" t="s">
        <v>22</v>
      </c>
      <c r="C26" s="20" t="s">
        <v>168</v>
      </c>
      <c r="D26" s="22">
        <v>12</v>
      </c>
      <c r="E26" s="22">
        <v>80</v>
      </c>
      <c r="F26" s="22">
        <v>6.666666666666667</v>
      </c>
      <c r="G26" s="22">
        <v>75</v>
      </c>
      <c r="H26" s="22">
        <v>6.25</v>
      </c>
      <c r="I26" s="22">
        <v>24</v>
      </c>
      <c r="J26" s="22"/>
      <c r="K26" s="22">
        <v>3.1666666666666665</v>
      </c>
      <c r="L26" s="22">
        <v>3.5000000000000004</v>
      </c>
      <c r="M26" s="22"/>
      <c r="N26" s="22">
        <v>2.833333333333333</v>
      </c>
      <c r="O26" s="22">
        <v>3.416666666666667</v>
      </c>
    </row>
    <row r="27" spans="1:15" s="10" customFormat="1" ht="45" x14ac:dyDescent="0.25">
      <c r="A27" s="20" t="s">
        <v>21</v>
      </c>
      <c r="B27" s="20" t="s">
        <v>24</v>
      </c>
      <c r="C27" s="20" t="s">
        <v>167</v>
      </c>
      <c r="D27" s="22">
        <v>12</v>
      </c>
      <c r="E27" s="22">
        <v>95</v>
      </c>
      <c r="F27" s="22">
        <v>7.916666666666667</v>
      </c>
      <c r="G27" s="22">
        <v>73</v>
      </c>
      <c r="H27" s="22">
        <v>6.083333333333333</v>
      </c>
      <c r="I27" s="22">
        <v>56</v>
      </c>
      <c r="J27" s="22">
        <v>8.3333333333333329E-2</v>
      </c>
      <c r="K27" s="22">
        <v>4.25</v>
      </c>
      <c r="L27" s="22">
        <v>3.583333333333333</v>
      </c>
      <c r="M27" s="22">
        <v>8.3333333333333329E-2</v>
      </c>
      <c r="N27" s="22">
        <v>2.666666666666667</v>
      </c>
      <c r="O27" s="22">
        <v>3.333333333333333</v>
      </c>
    </row>
    <row r="28" spans="1:15" ht="45" x14ac:dyDescent="0.25">
      <c r="A28" s="20" t="s">
        <v>21</v>
      </c>
      <c r="B28" s="20" t="s">
        <v>23</v>
      </c>
      <c r="C28" s="20" t="s">
        <v>169</v>
      </c>
      <c r="D28" s="22">
        <v>12</v>
      </c>
      <c r="E28" s="22">
        <v>94</v>
      </c>
      <c r="F28" s="22">
        <v>7.8333333333333348</v>
      </c>
      <c r="G28" s="22">
        <v>59</v>
      </c>
      <c r="H28" s="22">
        <v>4.9166666666666661</v>
      </c>
      <c r="I28" s="22">
        <v>56</v>
      </c>
      <c r="J28" s="22"/>
      <c r="K28" s="22">
        <v>3.416666666666667</v>
      </c>
      <c r="L28" s="22">
        <v>4.416666666666667</v>
      </c>
      <c r="M28" s="22"/>
      <c r="N28" s="22">
        <v>1.333333333333333</v>
      </c>
      <c r="O28" s="22">
        <v>3.583333333333333</v>
      </c>
    </row>
    <row r="29" spans="1:15" ht="30" x14ac:dyDescent="0.25">
      <c r="A29" s="17" t="s">
        <v>55</v>
      </c>
      <c r="B29" s="18"/>
      <c r="C29" s="18"/>
      <c r="D29" s="18"/>
      <c r="E29" s="19"/>
      <c r="F29" s="19">
        <f>+AVERAGE(F26:F28)</f>
        <v>7.4722222222222223</v>
      </c>
      <c r="G29" s="19"/>
      <c r="H29" s="19">
        <f>+AVERAGE(H26:H28)</f>
        <v>5.75</v>
      </c>
      <c r="I29" s="19"/>
      <c r="J29" s="19" t="s">
        <v>56</v>
      </c>
      <c r="K29" s="19">
        <f t="shared" ref="K29" si="1">+AVERAGE(K26:K28)</f>
        <v>3.6111111111111107</v>
      </c>
      <c r="L29" s="19">
        <f t="shared" ref="L29" si="2">+AVERAGE(L26:L28)</f>
        <v>3.8333333333333335</v>
      </c>
      <c r="M29" s="19" t="s">
        <v>56</v>
      </c>
      <c r="N29" s="19">
        <f t="shared" ref="N29" si="3">+AVERAGE(N26:N28)</f>
        <v>2.2777777777777777</v>
      </c>
      <c r="O29" s="19">
        <f t="shared" ref="O29" si="4">+AVERAGE(O26:O28)</f>
        <v>3.4444444444444442</v>
      </c>
    </row>
    <row r="30" spans="1:15" s="10" customFormat="1" x14ac:dyDescent="0.25">
      <c r="A30" s="53" t="s">
        <v>45</v>
      </c>
      <c r="B30" s="55"/>
      <c r="C30" s="24"/>
      <c r="D30" s="25"/>
      <c r="E30" s="25">
        <v>269</v>
      </c>
      <c r="F30" s="25"/>
      <c r="G30" s="25">
        <v>207</v>
      </c>
      <c r="H30" s="25"/>
      <c r="I30" s="25">
        <v>136</v>
      </c>
      <c r="J30" s="25"/>
      <c r="K30" s="25"/>
      <c r="L30" s="25"/>
      <c r="M30" s="25"/>
      <c r="N30" s="25"/>
      <c r="O30" s="25"/>
    </row>
    <row r="31" spans="1:15" ht="45" x14ac:dyDescent="0.25">
      <c r="A31" s="20" t="s">
        <v>25</v>
      </c>
      <c r="B31" s="20" t="s">
        <v>26</v>
      </c>
      <c r="C31" s="20" t="s">
        <v>170</v>
      </c>
      <c r="D31" s="22">
        <v>12</v>
      </c>
      <c r="E31" s="22">
        <v>230</v>
      </c>
      <c r="F31" s="22">
        <v>19.166666666666668</v>
      </c>
      <c r="G31" s="22">
        <v>213</v>
      </c>
      <c r="H31" s="22">
        <v>17.75</v>
      </c>
      <c r="I31" s="22">
        <v>19</v>
      </c>
      <c r="J31" s="22">
        <v>0.25</v>
      </c>
      <c r="K31" s="22">
        <v>1.8333333333333337</v>
      </c>
      <c r="L31" s="22">
        <v>17.083333333333332</v>
      </c>
      <c r="M31" s="22">
        <v>0.25</v>
      </c>
      <c r="N31" s="22">
        <v>1.3333333333333333</v>
      </c>
      <c r="O31" s="22">
        <v>16.166666666666664</v>
      </c>
    </row>
    <row r="32" spans="1:15" ht="45" x14ac:dyDescent="0.25">
      <c r="A32" s="20" t="s">
        <v>25</v>
      </c>
      <c r="B32" s="20" t="s">
        <v>27</v>
      </c>
      <c r="C32" s="20" t="s">
        <v>172</v>
      </c>
      <c r="D32" s="22">
        <v>12</v>
      </c>
      <c r="E32" s="22">
        <v>226</v>
      </c>
      <c r="F32" s="22">
        <v>18.833333333333339</v>
      </c>
      <c r="G32" s="22">
        <v>212</v>
      </c>
      <c r="H32" s="22">
        <v>17.666666666666668</v>
      </c>
      <c r="I32" s="22">
        <v>15</v>
      </c>
      <c r="J32" s="22">
        <v>0.16666666666666671</v>
      </c>
      <c r="K32" s="22">
        <v>1.8333333333333333</v>
      </c>
      <c r="L32" s="22">
        <v>16.833333333333336</v>
      </c>
      <c r="M32" s="22">
        <v>8.3333333333333329E-2</v>
      </c>
      <c r="N32" s="22">
        <v>1.7500000000000004</v>
      </c>
      <c r="O32" s="22">
        <v>15.833333333333334</v>
      </c>
    </row>
    <row r="33" spans="1:15" ht="45" x14ac:dyDescent="0.25">
      <c r="A33" s="20" t="s">
        <v>25</v>
      </c>
      <c r="B33" s="20" t="s">
        <v>28</v>
      </c>
      <c r="C33" s="20" t="s">
        <v>171</v>
      </c>
      <c r="D33" s="22">
        <v>12</v>
      </c>
      <c r="E33" s="22">
        <v>226</v>
      </c>
      <c r="F33" s="22">
        <v>18.833333333333332</v>
      </c>
      <c r="G33" s="22">
        <v>208</v>
      </c>
      <c r="H33" s="22">
        <v>17.333333333333329</v>
      </c>
      <c r="I33" s="22">
        <v>32</v>
      </c>
      <c r="J33" s="22">
        <v>0.25</v>
      </c>
      <c r="K33" s="22">
        <v>1.5833333333333333</v>
      </c>
      <c r="L33" s="22">
        <v>17</v>
      </c>
      <c r="M33" s="22">
        <v>0.25</v>
      </c>
      <c r="N33" s="22">
        <v>1.3333333333333333</v>
      </c>
      <c r="O33" s="22">
        <v>15.749999999999996</v>
      </c>
    </row>
    <row r="34" spans="1:15" ht="30" x14ac:dyDescent="0.25">
      <c r="A34" s="17" t="s">
        <v>55</v>
      </c>
      <c r="B34" s="18"/>
      <c r="C34" s="18"/>
      <c r="D34" s="18"/>
      <c r="E34" s="19"/>
      <c r="F34" s="19">
        <f>+AVERAGE(F31:F33)</f>
        <v>18.944444444444446</v>
      </c>
      <c r="G34" s="19"/>
      <c r="H34" s="19">
        <f>+AVERAGE(H31:H33)</f>
        <v>17.583333333333332</v>
      </c>
      <c r="I34" s="19"/>
      <c r="J34" s="19" t="s">
        <v>56</v>
      </c>
      <c r="K34" s="19">
        <f t="shared" ref="K34" si="5">+AVERAGE(K31:K33)</f>
        <v>1.75</v>
      </c>
      <c r="L34" s="19">
        <f t="shared" ref="L34" si="6">+AVERAGE(L31:L33)</f>
        <v>16.972222222222225</v>
      </c>
      <c r="M34" s="19" t="s">
        <v>56</v>
      </c>
      <c r="N34" s="19">
        <f t="shared" ref="N34" si="7">+AVERAGE(N31:N33)</f>
        <v>1.4722222222222223</v>
      </c>
      <c r="O34" s="19">
        <f t="shared" ref="O34" si="8">+AVERAGE(O31:O33)</f>
        <v>15.916666666666666</v>
      </c>
    </row>
    <row r="35" spans="1:15" s="10" customFormat="1" x14ac:dyDescent="0.25">
      <c r="A35" s="24" t="s">
        <v>46</v>
      </c>
      <c r="B35" s="24"/>
      <c r="C35" s="24"/>
      <c r="D35" s="25"/>
      <c r="E35" s="25">
        <v>682</v>
      </c>
      <c r="F35" s="25"/>
      <c r="G35" s="25">
        <v>633</v>
      </c>
      <c r="H35" s="25"/>
      <c r="I35" s="25">
        <v>66</v>
      </c>
      <c r="J35" s="25"/>
      <c r="K35" s="25"/>
      <c r="L35" s="25"/>
      <c r="M35" s="25"/>
      <c r="N35" s="25"/>
      <c r="O35" s="25"/>
    </row>
    <row r="36" spans="1:15" ht="45" x14ac:dyDescent="0.25">
      <c r="A36" s="20" t="s">
        <v>29</v>
      </c>
      <c r="B36" s="20" t="s">
        <v>30</v>
      </c>
      <c r="C36" s="20" t="s">
        <v>31</v>
      </c>
      <c r="D36" s="22">
        <v>12</v>
      </c>
      <c r="E36" s="22">
        <v>46</v>
      </c>
      <c r="F36" s="22">
        <v>3.8333333333333339</v>
      </c>
      <c r="G36" s="22">
        <v>52</v>
      </c>
      <c r="H36" s="22">
        <v>4.333333333333333</v>
      </c>
      <c r="I36" s="22">
        <v>15</v>
      </c>
      <c r="J36" s="22"/>
      <c r="K36" s="22">
        <v>1.916666666666667</v>
      </c>
      <c r="L36" s="22">
        <v>1.9166666666666667</v>
      </c>
      <c r="M36" s="22"/>
      <c r="N36" s="22">
        <v>2.0000000000000004</v>
      </c>
      <c r="O36" s="22">
        <v>2.3333333333333335</v>
      </c>
    </row>
    <row r="37" spans="1:15" ht="45" x14ac:dyDescent="0.25">
      <c r="A37" s="20" t="s">
        <v>29</v>
      </c>
      <c r="B37" s="20" t="s">
        <v>32</v>
      </c>
      <c r="C37" s="20" t="s">
        <v>33</v>
      </c>
      <c r="D37" s="22">
        <v>12</v>
      </c>
      <c r="E37" s="22">
        <v>53</v>
      </c>
      <c r="F37" s="22">
        <v>4.416666666666667</v>
      </c>
      <c r="G37" s="22">
        <v>50</v>
      </c>
      <c r="H37" s="22">
        <v>4.1666666666666679</v>
      </c>
      <c r="I37" s="22">
        <v>16</v>
      </c>
      <c r="J37" s="22"/>
      <c r="K37" s="22">
        <v>1.9166666666666663</v>
      </c>
      <c r="L37" s="22">
        <v>2.5</v>
      </c>
      <c r="M37" s="22"/>
      <c r="N37" s="22">
        <v>1.5833333333333335</v>
      </c>
      <c r="O37" s="22">
        <v>2.5833333333333335</v>
      </c>
    </row>
    <row r="38" spans="1:15" ht="45" x14ac:dyDescent="0.25">
      <c r="A38" s="20" t="s">
        <v>29</v>
      </c>
      <c r="B38" s="20" t="s">
        <v>34</v>
      </c>
      <c r="C38" s="20" t="s">
        <v>35</v>
      </c>
      <c r="D38" s="22">
        <v>12</v>
      </c>
      <c r="E38" s="22">
        <v>48</v>
      </c>
      <c r="F38" s="22">
        <v>4.0000000000000009</v>
      </c>
      <c r="G38" s="22">
        <v>40</v>
      </c>
      <c r="H38" s="22">
        <v>3.333333333333333</v>
      </c>
      <c r="I38" s="22">
        <v>25</v>
      </c>
      <c r="J38" s="22"/>
      <c r="K38" s="22">
        <v>2.0000000000000004</v>
      </c>
      <c r="L38" s="22">
        <v>2</v>
      </c>
      <c r="M38" s="22"/>
      <c r="N38" s="22">
        <v>1.4999999999999996</v>
      </c>
      <c r="O38" s="22">
        <v>1.8333333333333333</v>
      </c>
    </row>
    <row r="39" spans="1:15" ht="30" x14ac:dyDescent="0.25">
      <c r="A39" s="17" t="s">
        <v>55</v>
      </c>
      <c r="B39" s="18"/>
      <c r="C39" s="18"/>
      <c r="D39" s="18"/>
      <c r="E39" s="19"/>
      <c r="F39" s="19">
        <f>+AVERAGE(F36:F38)</f>
        <v>4.083333333333333</v>
      </c>
      <c r="G39" s="19"/>
      <c r="H39" s="19">
        <f>+AVERAGE(H36:H38)</f>
        <v>3.9444444444444442</v>
      </c>
      <c r="I39" s="19"/>
      <c r="J39" s="19" t="s">
        <v>56</v>
      </c>
      <c r="K39" s="19">
        <f t="shared" ref="K39" si="9">+AVERAGE(K36:K38)</f>
        <v>1.9444444444444446</v>
      </c>
      <c r="L39" s="19">
        <f t="shared" ref="L39" si="10">+AVERAGE(L36:L38)</f>
        <v>2.1388888888888888</v>
      </c>
      <c r="M39" s="19" t="s">
        <v>56</v>
      </c>
      <c r="N39" s="19">
        <f t="shared" ref="N39" si="11">+AVERAGE(N36:N38)</f>
        <v>1.6944444444444446</v>
      </c>
      <c r="O39" s="19">
        <f t="shared" ref="O39" si="12">+AVERAGE(O36:O38)</f>
        <v>2.25</v>
      </c>
    </row>
    <row r="40" spans="1:15" s="10" customFormat="1" x14ac:dyDescent="0.25">
      <c r="A40" s="24" t="s">
        <v>47</v>
      </c>
      <c r="B40" s="24"/>
      <c r="C40" s="24"/>
      <c r="D40" s="25"/>
      <c r="E40" s="25">
        <v>147</v>
      </c>
      <c r="F40" s="25"/>
      <c r="G40" s="25">
        <v>142</v>
      </c>
      <c r="H40" s="25"/>
      <c r="I40" s="25">
        <v>56</v>
      </c>
      <c r="J40" s="25"/>
      <c r="K40" s="25"/>
      <c r="L40" s="25"/>
      <c r="M40" s="25"/>
      <c r="N40" s="25"/>
      <c r="O40" s="25"/>
    </row>
    <row r="41" spans="1:15" ht="45" x14ac:dyDescent="0.25">
      <c r="A41" s="20" t="s">
        <v>17</v>
      </c>
      <c r="B41" s="20" t="s">
        <v>36</v>
      </c>
      <c r="C41" s="20" t="s">
        <v>174</v>
      </c>
      <c r="D41" s="22">
        <v>12</v>
      </c>
      <c r="E41" s="22">
        <v>137</v>
      </c>
      <c r="F41" s="22">
        <v>11.416666666666666</v>
      </c>
      <c r="G41" s="22">
        <v>124</v>
      </c>
      <c r="H41" s="22">
        <v>10.333333333333332</v>
      </c>
      <c r="I41" s="22">
        <v>25</v>
      </c>
      <c r="J41" s="22"/>
      <c r="K41" s="22">
        <v>4.5</v>
      </c>
      <c r="L41" s="22">
        <v>6.916666666666667</v>
      </c>
      <c r="M41" s="22"/>
      <c r="N41" s="22">
        <v>4.333333333333333</v>
      </c>
      <c r="O41" s="22">
        <v>6</v>
      </c>
    </row>
    <row r="42" spans="1:15" ht="45" x14ac:dyDescent="0.25">
      <c r="A42" s="20" t="s">
        <v>17</v>
      </c>
      <c r="B42" s="20" t="s">
        <v>37</v>
      </c>
      <c r="C42" s="20" t="s">
        <v>38</v>
      </c>
      <c r="D42" s="22">
        <v>12</v>
      </c>
      <c r="E42" s="22">
        <v>128</v>
      </c>
      <c r="F42" s="22">
        <v>10.666666666666666</v>
      </c>
      <c r="G42" s="22">
        <v>115</v>
      </c>
      <c r="H42" s="22">
        <v>9.5833333333333339</v>
      </c>
      <c r="I42" s="22">
        <v>30</v>
      </c>
      <c r="J42" s="22"/>
      <c r="K42" s="22">
        <v>4.75</v>
      </c>
      <c r="L42" s="22">
        <v>5.9166666666666661</v>
      </c>
      <c r="M42" s="22"/>
      <c r="N42" s="22">
        <v>4.416666666666667</v>
      </c>
      <c r="O42" s="22">
        <v>5.1666666666666652</v>
      </c>
    </row>
    <row r="43" spans="1:15" ht="45" x14ac:dyDescent="0.25">
      <c r="A43" s="20" t="s">
        <v>17</v>
      </c>
      <c r="B43" s="20" t="s">
        <v>39</v>
      </c>
      <c r="C43" s="20" t="s">
        <v>173</v>
      </c>
      <c r="D43" s="22">
        <v>12</v>
      </c>
      <c r="E43" s="22">
        <v>122</v>
      </c>
      <c r="F43" s="22">
        <v>10.166666666666666</v>
      </c>
      <c r="G43" s="22">
        <v>106</v>
      </c>
      <c r="H43" s="22">
        <v>8.8333333333333339</v>
      </c>
      <c r="I43" s="22">
        <v>24</v>
      </c>
      <c r="J43" s="22"/>
      <c r="K43" s="22">
        <v>4.25</v>
      </c>
      <c r="L43" s="22">
        <v>5.916666666666667</v>
      </c>
      <c r="M43" s="22"/>
      <c r="N43" s="22">
        <v>3.833333333333333</v>
      </c>
      <c r="O43" s="22">
        <v>4.9999999999999991</v>
      </c>
    </row>
    <row r="44" spans="1:15" ht="30" x14ac:dyDescent="0.25">
      <c r="A44" s="17" t="s">
        <v>55</v>
      </c>
      <c r="B44" s="18"/>
      <c r="C44" s="18"/>
      <c r="D44" s="18"/>
      <c r="E44" s="19"/>
      <c r="F44" s="19">
        <f>+AVERAGE(F41:F43)</f>
        <v>10.75</v>
      </c>
      <c r="G44" s="19"/>
      <c r="H44" s="19">
        <f>+AVERAGE(H41:H43)</f>
        <v>9.5833333333333339</v>
      </c>
      <c r="I44" s="19"/>
      <c r="J44" s="19" t="s">
        <v>56</v>
      </c>
      <c r="K44" s="19">
        <f t="shared" ref="K44" si="13">+AVERAGE(K41:K43)</f>
        <v>4.5</v>
      </c>
      <c r="L44" s="19">
        <f t="shared" ref="L44" si="14">+AVERAGE(L41:L43)</f>
        <v>6.25</v>
      </c>
      <c r="M44" s="19" t="s">
        <v>56</v>
      </c>
      <c r="N44" s="19">
        <f t="shared" ref="N44" si="15">+AVERAGE(N41:N43)</f>
        <v>4.1944444444444438</v>
      </c>
      <c r="O44" s="19">
        <f t="shared" ref="O44" si="16">+AVERAGE(O41:O43)</f>
        <v>5.3888888888888884</v>
      </c>
    </row>
    <row r="45" spans="1:15" s="10" customFormat="1" x14ac:dyDescent="0.25">
      <c r="A45" s="53" t="s">
        <v>48</v>
      </c>
      <c r="B45" s="54"/>
      <c r="C45" s="24"/>
      <c r="D45" s="25"/>
      <c r="E45" s="25">
        <v>387</v>
      </c>
      <c r="F45" s="25"/>
      <c r="G45" s="25">
        <v>345</v>
      </c>
      <c r="H45" s="25"/>
      <c r="I45" s="25">
        <v>79</v>
      </c>
      <c r="J45" s="25"/>
      <c r="K45" s="25"/>
      <c r="L45" s="25"/>
      <c r="M45" s="25"/>
      <c r="N45" s="25"/>
      <c r="O45" s="25"/>
    </row>
    <row r="46" spans="1:15" ht="45" x14ac:dyDescent="0.25">
      <c r="A46" s="20" t="s">
        <v>40</v>
      </c>
      <c r="B46" s="20" t="s">
        <v>42</v>
      </c>
      <c r="C46" s="20" t="s">
        <v>175</v>
      </c>
      <c r="D46" s="22">
        <v>12</v>
      </c>
      <c r="E46" s="22">
        <v>58</v>
      </c>
      <c r="F46" s="22">
        <v>4.8333333333333339</v>
      </c>
      <c r="G46" s="22">
        <v>58</v>
      </c>
      <c r="H46" s="22">
        <v>4.8333333333333339</v>
      </c>
      <c r="I46" s="22">
        <v>54</v>
      </c>
      <c r="J46" s="22"/>
      <c r="K46" s="22">
        <v>2.583333333333333</v>
      </c>
      <c r="L46" s="22">
        <v>2.25</v>
      </c>
      <c r="M46" s="22"/>
      <c r="N46" s="22">
        <v>2.666666666666667</v>
      </c>
      <c r="O46" s="22">
        <v>2.1666666666666661</v>
      </c>
    </row>
    <row r="47" spans="1:15" ht="45" x14ac:dyDescent="0.25">
      <c r="A47" s="20" t="s">
        <v>40</v>
      </c>
      <c r="B47" s="20" t="s">
        <v>43</v>
      </c>
      <c r="C47" s="20" t="s">
        <v>176</v>
      </c>
      <c r="D47" s="22">
        <v>12</v>
      </c>
      <c r="E47" s="22">
        <v>64</v>
      </c>
      <c r="F47" s="22">
        <v>5.3333333333333321</v>
      </c>
      <c r="G47" s="22">
        <v>48</v>
      </c>
      <c r="H47" s="22">
        <v>4.0000000000000009</v>
      </c>
      <c r="I47" s="22">
        <v>11</v>
      </c>
      <c r="J47" s="22"/>
      <c r="K47" s="22">
        <v>2.75</v>
      </c>
      <c r="L47" s="22">
        <v>2.5833333333333339</v>
      </c>
      <c r="M47" s="22"/>
      <c r="N47" s="22">
        <v>1.416666666666667</v>
      </c>
      <c r="O47" s="22">
        <v>2.5833333333333339</v>
      </c>
    </row>
    <row r="48" spans="1:15" ht="45" x14ac:dyDescent="0.25">
      <c r="A48" s="20" t="s">
        <v>40</v>
      </c>
      <c r="B48" s="20" t="s">
        <v>41</v>
      </c>
      <c r="C48" s="20" t="s">
        <v>177</v>
      </c>
      <c r="D48" s="22">
        <v>12</v>
      </c>
      <c r="E48" s="22">
        <v>69</v>
      </c>
      <c r="F48" s="22">
        <v>5.75</v>
      </c>
      <c r="G48" s="22">
        <v>45</v>
      </c>
      <c r="H48" s="22">
        <v>3.7500000000000004</v>
      </c>
      <c r="I48" s="22">
        <v>61</v>
      </c>
      <c r="J48" s="22"/>
      <c r="K48" s="22">
        <v>3.166666666666667</v>
      </c>
      <c r="L48" s="22">
        <v>2.583333333333333</v>
      </c>
      <c r="M48" s="22"/>
      <c r="N48" s="22">
        <v>1</v>
      </c>
      <c r="O48" s="22">
        <v>2.7499999999999996</v>
      </c>
    </row>
    <row r="49" spans="1:15" ht="30" x14ac:dyDescent="0.25">
      <c r="A49" s="17" t="s">
        <v>55</v>
      </c>
      <c r="B49" s="18"/>
      <c r="C49" s="18"/>
      <c r="D49" s="18"/>
      <c r="E49" s="19"/>
      <c r="F49" s="19">
        <f>+AVERAGE(F46:F48)</f>
        <v>5.3055555555555554</v>
      </c>
      <c r="G49" s="19"/>
      <c r="H49" s="19">
        <f>+AVERAGE(H46:H48)</f>
        <v>4.1944444444444455</v>
      </c>
      <c r="I49" s="19"/>
      <c r="J49" s="19" t="s">
        <v>56</v>
      </c>
      <c r="K49" s="19">
        <f t="shared" ref="K49" si="17">+AVERAGE(K46:K48)</f>
        <v>2.8333333333333335</v>
      </c>
      <c r="L49" s="19">
        <f t="shared" ref="L49" si="18">+AVERAGE(L46:L48)</f>
        <v>2.4722222222222223</v>
      </c>
      <c r="M49" s="19" t="s">
        <v>56</v>
      </c>
      <c r="N49" s="19">
        <f t="shared" ref="N49" si="19">+AVERAGE(N46:N48)</f>
        <v>1.6944444444444446</v>
      </c>
      <c r="O49" s="19">
        <f t="shared" ref="O49" si="20">+AVERAGE(O46:O48)</f>
        <v>2.5</v>
      </c>
    </row>
    <row r="50" spans="1:15" s="10" customFormat="1" x14ac:dyDescent="0.25">
      <c r="A50" s="24" t="s">
        <v>49</v>
      </c>
      <c r="B50" s="24"/>
      <c r="C50" s="24"/>
      <c r="D50" s="25"/>
      <c r="E50" s="25">
        <v>191</v>
      </c>
      <c r="F50" s="25"/>
      <c r="G50" s="25">
        <v>151</v>
      </c>
      <c r="H50" s="25"/>
      <c r="I50" s="25">
        <v>126</v>
      </c>
      <c r="J50" s="25"/>
      <c r="K50" s="25"/>
      <c r="L50" s="25"/>
      <c r="M50" s="25"/>
      <c r="N50" s="25"/>
      <c r="O50" s="25"/>
    </row>
    <row r="51" spans="1:15" ht="30" x14ac:dyDescent="0.25">
      <c r="A51" s="17" t="s">
        <v>57</v>
      </c>
      <c r="B51" s="18"/>
      <c r="C51" s="18"/>
      <c r="D51" s="18"/>
      <c r="E51" s="19"/>
      <c r="F51" s="19">
        <v>9</v>
      </c>
      <c r="G51" s="19"/>
      <c r="H51" s="19">
        <v>8</v>
      </c>
      <c r="I51" s="19"/>
      <c r="J51" s="19">
        <v>0</v>
      </c>
      <c r="K51" s="19">
        <v>3</v>
      </c>
      <c r="L51" s="19">
        <v>6</v>
      </c>
      <c r="M51" s="19">
        <v>0</v>
      </c>
      <c r="N51" s="19">
        <v>2</v>
      </c>
      <c r="O51" s="19">
        <v>6</v>
      </c>
    </row>
    <row r="52" spans="1:15" s="10" customFormat="1" ht="30" x14ac:dyDescent="0.25">
      <c r="A52" s="24" t="s">
        <v>50</v>
      </c>
      <c r="B52" s="24"/>
      <c r="C52" s="24"/>
      <c r="D52" s="25"/>
      <c r="E52" s="25">
        <v>1676</v>
      </c>
      <c r="F52" s="25"/>
      <c r="G52" s="25">
        <v>1478</v>
      </c>
      <c r="H52" s="25"/>
      <c r="I52" s="25">
        <v>463</v>
      </c>
      <c r="J52" s="25"/>
      <c r="K52" s="25"/>
      <c r="L52" s="25"/>
      <c r="M52" s="25"/>
      <c r="N52" s="25"/>
      <c r="O52" s="25"/>
    </row>
    <row r="53" spans="1:15" x14ac:dyDescent="0.25">
      <c r="A53" s="13" t="s">
        <v>44</v>
      </c>
    </row>
  </sheetData>
  <sortState ref="A43:O45">
    <sortCondition descending="1" ref="G43:G45"/>
  </sortState>
  <mergeCells count="11">
    <mergeCell ref="A45:B45"/>
    <mergeCell ref="A22:J22"/>
    <mergeCell ref="J24:L24"/>
    <mergeCell ref="M24:O24"/>
    <mergeCell ref="M12:O12"/>
    <mergeCell ref="A30:B30"/>
    <mergeCell ref="C2:G2"/>
    <mergeCell ref="C3:G3"/>
    <mergeCell ref="C4:G4"/>
    <mergeCell ref="A11:J11"/>
    <mergeCell ref="J12:L12"/>
  </mergeCells>
  <pageMargins left="0.23622047244094491" right="0.23622047244094491" top="0.4" bottom="0.54" header="0.31496062992125984" footer="0.31496062992125984"/>
  <pageSetup scale="60" fitToHeight="0" orientation="landscape" r:id="rId1"/>
  <rowBreaks count="1" manualBreakCount="1">
    <brk id="2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5"/>
  <sheetViews>
    <sheetView showGridLines="0" tabSelected="1" zoomScaleNormal="100" workbookViewId="0">
      <pane xSplit="2" ySplit="15" topLeftCell="C16" activePane="bottomRight" state="frozen"/>
      <selection activeCell="B62" sqref="B62"/>
      <selection pane="topRight" activeCell="B62" sqref="B62"/>
      <selection pane="bottomLeft" activeCell="B62" sqref="B62"/>
      <selection pane="bottomRight" activeCell="B62" sqref="B62"/>
    </sheetView>
  </sheetViews>
  <sheetFormatPr baseColWidth="10" defaultColWidth="11.42578125" defaultRowHeight="15" x14ac:dyDescent="0.25"/>
  <cols>
    <col min="1" max="1" width="14.28515625" style="6" customWidth="1"/>
    <col min="2" max="2" width="52.140625" style="6" customWidth="1"/>
    <col min="3" max="3" width="35.7109375" style="32" customWidth="1"/>
    <col min="4" max="4" width="9.7109375" style="6" customWidth="1"/>
    <col min="5" max="5" width="11.140625" style="6" customWidth="1"/>
    <col min="6" max="6" width="11.5703125" style="6" customWidth="1"/>
    <col min="7" max="7" width="11" style="6" customWidth="1"/>
    <col min="8" max="8" width="14.5703125" style="6" customWidth="1"/>
    <col min="9" max="9" width="11.7109375" style="6" customWidth="1"/>
    <col min="10" max="10" width="12.7109375" style="6" customWidth="1"/>
    <col min="11" max="11" width="13.85546875" style="6" customWidth="1"/>
    <col min="12" max="12" width="12.28515625" style="2" customWidth="1"/>
    <col min="13" max="13" width="12.7109375" style="2" customWidth="1"/>
    <col min="14" max="16384" width="11.42578125" style="2"/>
  </cols>
  <sheetData>
    <row r="1" spans="1:13" ht="15" customHeight="1" x14ac:dyDescent="0.25">
      <c r="A1"/>
      <c r="B1" s="50" t="s">
        <v>0</v>
      </c>
      <c r="C1" s="50"/>
      <c r="D1" s="50"/>
      <c r="E1" s="50"/>
      <c r="F1" s="50"/>
      <c r="G1" s="50"/>
      <c r="H1" s="50"/>
      <c r="I1" s="50"/>
      <c r="J1" s="50"/>
      <c r="K1" s="50"/>
    </row>
    <row r="2" spans="1:13" ht="22.5" customHeight="1" x14ac:dyDescent="0.25">
      <c r="A2"/>
      <c r="B2" s="50" t="s">
        <v>1</v>
      </c>
      <c r="C2" s="50"/>
      <c r="D2" s="50"/>
      <c r="E2" s="50"/>
      <c r="F2" s="50"/>
      <c r="G2" s="50"/>
      <c r="H2" s="50"/>
      <c r="I2" s="50"/>
      <c r="J2" s="50"/>
      <c r="K2" s="50"/>
    </row>
    <row r="3" spans="1:13" x14ac:dyDescent="0.25">
      <c r="A3"/>
      <c r="B3" s="50" t="s">
        <v>2</v>
      </c>
      <c r="C3" s="50"/>
      <c r="D3" s="50"/>
      <c r="E3" s="50"/>
      <c r="F3" s="50"/>
      <c r="G3" s="50"/>
      <c r="H3" s="50"/>
      <c r="I3" s="50"/>
      <c r="J3" s="50"/>
      <c r="K3" s="50"/>
    </row>
    <row r="4" spans="1:13" x14ac:dyDescent="0.25">
      <c r="A4" s="4" t="s">
        <v>51</v>
      </c>
      <c r="B4"/>
      <c r="C4" s="14"/>
      <c r="D4"/>
      <c r="E4"/>
      <c r="F4"/>
      <c r="G4"/>
      <c r="H4"/>
      <c r="I4"/>
      <c r="J4" s="2"/>
      <c r="K4" s="2"/>
    </row>
    <row r="5" spans="1:13" x14ac:dyDescent="0.25">
      <c r="A5" s="5" t="s">
        <v>3</v>
      </c>
      <c r="B5"/>
      <c r="C5" s="14"/>
      <c r="F5"/>
      <c r="G5"/>
      <c r="H5"/>
      <c r="I5"/>
      <c r="J5" s="2"/>
      <c r="K5" s="2"/>
    </row>
    <row r="6" spans="1:13" x14ac:dyDescent="0.25">
      <c r="A6" s="5" t="s">
        <v>58</v>
      </c>
      <c r="B6"/>
      <c r="C6" s="14"/>
      <c r="F6"/>
      <c r="G6"/>
      <c r="H6"/>
      <c r="I6"/>
      <c r="J6" s="2"/>
      <c r="K6" s="2"/>
    </row>
    <row r="7" spans="1:13" x14ac:dyDescent="0.25">
      <c r="A7" s="5" t="s">
        <v>59</v>
      </c>
      <c r="B7"/>
      <c r="C7" s="14"/>
      <c r="F7"/>
      <c r="G7"/>
      <c r="H7"/>
      <c r="I7"/>
      <c r="J7" s="2"/>
      <c r="K7" s="2"/>
    </row>
    <row r="8" spans="1:13" x14ac:dyDescent="0.25">
      <c r="A8" s="5" t="s">
        <v>6</v>
      </c>
      <c r="B8"/>
      <c r="C8" s="14"/>
      <c r="D8"/>
      <c r="F8"/>
      <c r="G8"/>
      <c r="I8"/>
      <c r="J8" s="2"/>
      <c r="K8" s="2"/>
    </row>
    <row r="9" spans="1:13" x14ac:dyDescent="0.25">
      <c r="A9" s="5"/>
      <c r="B9"/>
      <c r="C9" s="14"/>
      <c r="D9"/>
      <c r="F9"/>
      <c r="G9"/>
      <c r="I9"/>
      <c r="J9" s="2"/>
      <c r="K9" s="2"/>
    </row>
    <row r="10" spans="1:13" x14ac:dyDescent="0.25">
      <c r="A10" s="33" t="s">
        <v>137</v>
      </c>
      <c r="B10"/>
      <c r="C10" s="14"/>
      <c r="D10"/>
      <c r="F10"/>
      <c r="G10"/>
      <c r="I10"/>
      <c r="J10" s="2"/>
      <c r="K10" s="2"/>
    </row>
    <row r="11" spans="1:13" ht="69.599999999999994" customHeight="1" x14ac:dyDescent="0.25">
      <c r="A11" s="58" t="s">
        <v>138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</row>
    <row r="12" spans="1:13" ht="21.6" customHeight="1" x14ac:dyDescent="0.25">
      <c r="A12" s="51" t="s">
        <v>155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</row>
    <row r="13" spans="1:13" ht="21.6" customHeigh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3" ht="43.9" customHeight="1" x14ac:dyDescent="0.25">
      <c r="A14" s="3"/>
      <c r="B14"/>
      <c r="C14"/>
      <c r="D14" s="9"/>
      <c r="E14" s="9"/>
      <c r="F14" s="9"/>
      <c r="G14" s="9"/>
      <c r="H14" s="9"/>
      <c r="I14" s="9"/>
      <c r="J14" s="56" t="s">
        <v>7</v>
      </c>
      <c r="K14" s="57"/>
      <c r="L14" s="56" t="s">
        <v>8</v>
      </c>
      <c r="M14" s="57"/>
    </row>
    <row r="15" spans="1:13" ht="48" x14ac:dyDescent="0.25">
      <c r="A15" s="15" t="s">
        <v>9</v>
      </c>
      <c r="B15" s="15" t="s">
        <v>10</v>
      </c>
      <c r="C15" s="15" t="s">
        <v>156</v>
      </c>
      <c r="D15" s="15" t="s">
        <v>11</v>
      </c>
      <c r="E15" s="15" t="s">
        <v>52</v>
      </c>
      <c r="F15" s="15" t="s">
        <v>12</v>
      </c>
      <c r="G15" s="15" t="s">
        <v>53</v>
      </c>
      <c r="H15" s="15" t="s">
        <v>13</v>
      </c>
      <c r="I15" s="15" t="s">
        <v>54</v>
      </c>
      <c r="J15" s="16" t="s">
        <v>15</v>
      </c>
      <c r="K15" s="16" t="s">
        <v>16</v>
      </c>
      <c r="L15" s="16" t="s">
        <v>15</v>
      </c>
      <c r="M15" s="16" t="s">
        <v>16</v>
      </c>
    </row>
    <row r="16" spans="1:13" ht="30" x14ac:dyDescent="0.25">
      <c r="A16" s="35" t="s">
        <v>60</v>
      </c>
      <c r="B16" s="20" t="s">
        <v>61</v>
      </c>
      <c r="C16" s="36" t="s">
        <v>62</v>
      </c>
      <c r="D16" s="37">
        <v>8</v>
      </c>
      <c r="E16" s="37">
        <v>136</v>
      </c>
      <c r="F16" s="37">
        <v>17</v>
      </c>
      <c r="G16" s="37">
        <v>28</v>
      </c>
      <c r="H16" s="37">
        <v>3.5</v>
      </c>
      <c r="I16" s="37">
        <v>102</v>
      </c>
      <c r="J16" s="37">
        <v>17</v>
      </c>
      <c r="K16" s="38"/>
      <c r="L16" s="37">
        <v>3.5</v>
      </c>
      <c r="M16" s="39"/>
    </row>
    <row r="17" spans="1:13" ht="19.5" customHeight="1" x14ac:dyDescent="0.25">
      <c r="A17" s="59" t="s">
        <v>140</v>
      </c>
      <c r="B17" s="60"/>
      <c r="C17" s="30"/>
      <c r="D17" s="25"/>
      <c r="E17" s="25">
        <v>136</v>
      </c>
      <c r="F17" s="25"/>
      <c r="G17" s="25">
        <v>28</v>
      </c>
      <c r="H17" s="25"/>
      <c r="I17" s="25">
        <v>102</v>
      </c>
      <c r="J17" s="25"/>
      <c r="K17" s="25"/>
      <c r="L17" s="25"/>
      <c r="M17" s="25"/>
    </row>
    <row r="18" spans="1:13" ht="24.75" customHeight="1" x14ac:dyDescent="0.25">
      <c r="A18" s="35" t="s">
        <v>63</v>
      </c>
      <c r="B18" s="20" t="s">
        <v>64</v>
      </c>
      <c r="C18" s="36" t="s">
        <v>65</v>
      </c>
      <c r="D18" s="37">
        <v>8</v>
      </c>
      <c r="E18" s="37">
        <v>91</v>
      </c>
      <c r="F18" s="37">
        <v>11.375</v>
      </c>
      <c r="G18" s="37">
        <v>23</v>
      </c>
      <c r="H18" s="37">
        <v>2.875</v>
      </c>
      <c r="I18" s="37">
        <v>60</v>
      </c>
      <c r="J18" s="37">
        <v>11.375</v>
      </c>
      <c r="K18" s="38"/>
      <c r="L18" s="37">
        <v>2.875</v>
      </c>
      <c r="M18" s="39"/>
    </row>
    <row r="19" spans="1:13" ht="22.5" customHeight="1" x14ac:dyDescent="0.25">
      <c r="A19" s="59" t="s">
        <v>142</v>
      </c>
      <c r="B19" s="60"/>
      <c r="C19" s="30"/>
      <c r="D19" s="25"/>
      <c r="E19" s="25">
        <v>91</v>
      </c>
      <c r="F19" s="25"/>
      <c r="G19" s="25">
        <v>23</v>
      </c>
      <c r="H19" s="25"/>
      <c r="I19" s="25">
        <v>60</v>
      </c>
      <c r="J19" s="25"/>
      <c r="K19" s="25"/>
      <c r="L19" s="25"/>
      <c r="M19" s="25"/>
    </row>
    <row r="20" spans="1:13" ht="30" x14ac:dyDescent="0.25">
      <c r="A20" s="35" t="s">
        <v>66</v>
      </c>
      <c r="B20" s="20" t="s">
        <v>67</v>
      </c>
      <c r="C20" s="36" t="s">
        <v>157</v>
      </c>
      <c r="D20" s="37">
        <v>8</v>
      </c>
      <c r="E20" s="37">
        <v>70</v>
      </c>
      <c r="F20" s="37">
        <v>8.75</v>
      </c>
      <c r="G20" s="37">
        <v>3</v>
      </c>
      <c r="H20" s="37">
        <v>0.375</v>
      </c>
      <c r="I20" s="37">
        <v>1</v>
      </c>
      <c r="J20" s="37">
        <v>8.75</v>
      </c>
      <c r="K20" s="38"/>
      <c r="L20" s="37">
        <v>0.375</v>
      </c>
      <c r="M20" s="39"/>
    </row>
    <row r="21" spans="1:13" x14ac:dyDescent="0.25">
      <c r="A21" s="30" t="s">
        <v>154</v>
      </c>
      <c r="B21" s="40"/>
      <c r="C21" s="30"/>
      <c r="D21" s="25"/>
      <c r="E21" s="25">
        <v>70</v>
      </c>
      <c r="F21" s="25"/>
      <c r="G21" s="25">
        <v>3</v>
      </c>
      <c r="H21" s="25"/>
      <c r="I21" s="25">
        <v>1</v>
      </c>
      <c r="J21" s="25"/>
      <c r="K21" s="25"/>
      <c r="L21" s="25"/>
      <c r="M21" s="25"/>
    </row>
    <row r="22" spans="1:13" ht="30" x14ac:dyDescent="0.25">
      <c r="A22" s="35" t="s">
        <v>68</v>
      </c>
      <c r="B22" s="20" t="s">
        <v>69</v>
      </c>
      <c r="C22" s="36" t="s">
        <v>178</v>
      </c>
      <c r="D22" s="37">
        <v>9</v>
      </c>
      <c r="E22" s="37">
        <v>156</v>
      </c>
      <c r="F22" s="37">
        <v>17.333333333333332</v>
      </c>
      <c r="G22" s="37">
        <v>115</v>
      </c>
      <c r="H22" s="37">
        <v>12.77777777777778</v>
      </c>
      <c r="I22" s="37">
        <v>34</v>
      </c>
      <c r="J22" s="37">
        <v>17.333333333333332</v>
      </c>
      <c r="K22" s="38"/>
      <c r="L22" s="37">
        <v>12.77777777777778</v>
      </c>
      <c r="M22" s="39"/>
    </row>
    <row r="23" spans="1:13" ht="30" x14ac:dyDescent="0.25">
      <c r="A23" s="35" t="s">
        <v>68</v>
      </c>
      <c r="B23" s="20" t="s">
        <v>70</v>
      </c>
      <c r="C23" s="36" t="s">
        <v>179</v>
      </c>
      <c r="D23" s="37">
        <v>12</v>
      </c>
      <c r="E23" s="37">
        <v>155</v>
      </c>
      <c r="F23" s="37">
        <v>12.91666666666667</v>
      </c>
      <c r="G23" s="37">
        <v>132</v>
      </c>
      <c r="H23" s="37">
        <v>11</v>
      </c>
      <c r="I23" s="37">
        <v>42</v>
      </c>
      <c r="J23" s="37">
        <v>12.91666666666667</v>
      </c>
      <c r="K23" s="38"/>
      <c r="L23" s="37">
        <v>11</v>
      </c>
      <c r="M23" s="39"/>
    </row>
    <row r="24" spans="1:13" ht="30" x14ac:dyDescent="0.25">
      <c r="A24" s="17" t="s">
        <v>55</v>
      </c>
      <c r="B24" s="41"/>
      <c r="C24" s="18"/>
      <c r="D24" s="18"/>
      <c r="E24" s="19"/>
      <c r="F24" s="19">
        <v>15.125</v>
      </c>
      <c r="G24" s="19"/>
      <c r="H24" s="19">
        <v>11.888888888888889</v>
      </c>
      <c r="I24" s="19"/>
      <c r="J24" s="19">
        <v>15.125</v>
      </c>
      <c r="K24" s="19"/>
      <c r="L24" s="19">
        <v>11.888888888888889</v>
      </c>
      <c r="M24" s="19"/>
    </row>
    <row r="25" spans="1:13" x14ac:dyDescent="0.25">
      <c r="A25" s="30" t="s">
        <v>144</v>
      </c>
      <c r="B25" s="40"/>
      <c r="C25" s="30"/>
      <c r="D25" s="25"/>
      <c r="E25" s="25">
        <v>311</v>
      </c>
      <c r="F25" s="25"/>
      <c r="G25" s="25">
        <v>247</v>
      </c>
      <c r="H25" s="25"/>
      <c r="I25" s="25">
        <v>76</v>
      </c>
      <c r="J25" s="25">
        <v>30.25</v>
      </c>
      <c r="K25" s="25"/>
      <c r="L25" s="25">
        <v>23.777777777777779</v>
      </c>
      <c r="M25" s="25"/>
    </row>
    <row r="26" spans="1:13" ht="30" x14ac:dyDescent="0.25">
      <c r="A26" s="35" t="s">
        <v>71</v>
      </c>
      <c r="B26" s="20" t="s">
        <v>72</v>
      </c>
      <c r="C26" s="36" t="s">
        <v>159</v>
      </c>
      <c r="D26" s="37">
        <v>9</v>
      </c>
      <c r="E26" s="37">
        <v>153</v>
      </c>
      <c r="F26" s="37">
        <v>17</v>
      </c>
      <c r="G26" s="37">
        <v>146</v>
      </c>
      <c r="H26" s="37">
        <v>16.222222222222221</v>
      </c>
      <c r="I26" s="37">
        <v>0</v>
      </c>
      <c r="J26" s="37">
        <v>17</v>
      </c>
      <c r="K26" s="38"/>
      <c r="L26" s="37">
        <v>16.222222222222221</v>
      </c>
      <c r="M26" s="39"/>
    </row>
    <row r="27" spans="1:13" ht="30" x14ac:dyDescent="0.25">
      <c r="A27" s="35" t="s">
        <v>71</v>
      </c>
      <c r="B27" s="20" t="s">
        <v>73</v>
      </c>
      <c r="C27" s="36" t="s">
        <v>158</v>
      </c>
      <c r="D27" s="37">
        <v>8</v>
      </c>
      <c r="E27" s="37">
        <v>131</v>
      </c>
      <c r="F27" s="37">
        <v>16.375</v>
      </c>
      <c r="G27" s="37">
        <v>75</v>
      </c>
      <c r="H27" s="37">
        <v>9.375</v>
      </c>
      <c r="I27" s="37">
        <v>51</v>
      </c>
      <c r="J27" s="37">
        <v>16.375</v>
      </c>
      <c r="K27" s="38"/>
      <c r="L27" s="37">
        <v>9.375</v>
      </c>
      <c r="M27" s="39"/>
    </row>
    <row r="28" spans="1:13" ht="30" x14ac:dyDescent="0.25">
      <c r="A28" s="17" t="s">
        <v>55</v>
      </c>
      <c r="B28" s="41"/>
      <c r="C28" s="18"/>
      <c r="D28" s="18"/>
      <c r="E28" s="19"/>
      <c r="F28" s="19">
        <v>16.6875</v>
      </c>
      <c r="G28" s="19"/>
      <c r="H28" s="19">
        <v>12.798611111111111</v>
      </c>
      <c r="I28" s="19"/>
      <c r="J28" s="19">
        <v>21.208333333333332</v>
      </c>
      <c r="K28" s="19"/>
      <c r="L28" s="19">
        <v>16.458333333333332</v>
      </c>
      <c r="M28" s="19"/>
    </row>
    <row r="29" spans="1:13" x14ac:dyDescent="0.25">
      <c r="A29" s="30" t="s">
        <v>146</v>
      </c>
      <c r="B29" s="40"/>
      <c r="C29" s="30"/>
      <c r="D29" s="25"/>
      <c r="E29" s="25">
        <v>284</v>
      </c>
      <c r="F29" s="25"/>
      <c r="G29" s="25">
        <v>221</v>
      </c>
      <c r="H29" s="25"/>
      <c r="I29" s="25">
        <v>51</v>
      </c>
      <c r="J29" s="25"/>
      <c r="K29" s="25"/>
      <c r="L29" s="25"/>
      <c r="M29" s="25"/>
    </row>
    <row r="30" spans="1:13" ht="30" x14ac:dyDescent="0.25">
      <c r="A30" s="35" t="s">
        <v>74</v>
      </c>
      <c r="B30" s="20" t="s">
        <v>75</v>
      </c>
      <c r="C30" s="36" t="s">
        <v>76</v>
      </c>
      <c r="D30" s="37">
        <v>9</v>
      </c>
      <c r="E30" s="37">
        <v>111</v>
      </c>
      <c r="F30" s="37">
        <v>12.33333333333333</v>
      </c>
      <c r="G30" s="37">
        <v>59</v>
      </c>
      <c r="H30" s="37">
        <v>6.5555555555555554</v>
      </c>
      <c r="I30" s="37">
        <v>45</v>
      </c>
      <c r="J30" s="37">
        <v>12.33333333333333</v>
      </c>
      <c r="K30" s="38"/>
      <c r="L30" s="37">
        <v>6.5555555555555554</v>
      </c>
      <c r="M30" s="39"/>
    </row>
    <row r="31" spans="1:13" x14ac:dyDescent="0.25">
      <c r="A31" s="30" t="s">
        <v>147</v>
      </c>
      <c r="B31" s="40"/>
      <c r="C31" s="30"/>
      <c r="D31" s="25">
        <v>9</v>
      </c>
      <c r="E31" s="25">
        <v>111</v>
      </c>
      <c r="F31" s="25">
        <v>12.33333333333333</v>
      </c>
      <c r="G31" s="25">
        <v>59</v>
      </c>
      <c r="H31" s="25">
        <v>6.5555555555555554</v>
      </c>
      <c r="I31" s="25">
        <v>45</v>
      </c>
      <c r="J31" s="25">
        <v>12.33333333333333</v>
      </c>
      <c r="K31" s="25"/>
      <c r="L31" s="25">
        <v>6.5555555555555554</v>
      </c>
      <c r="M31" s="25"/>
    </row>
    <row r="32" spans="1:13" ht="30" x14ac:dyDescent="0.25">
      <c r="A32" s="35" t="s">
        <v>77</v>
      </c>
      <c r="B32" s="20" t="s">
        <v>78</v>
      </c>
      <c r="C32" s="36" t="s">
        <v>180</v>
      </c>
      <c r="D32" s="37">
        <v>8</v>
      </c>
      <c r="E32" s="37">
        <v>40</v>
      </c>
      <c r="F32" s="37">
        <v>5</v>
      </c>
      <c r="G32" s="37">
        <v>35</v>
      </c>
      <c r="H32" s="37">
        <v>4.375</v>
      </c>
      <c r="I32" s="37">
        <v>0</v>
      </c>
      <c r="J32" s="37">
        <v>5</v>
      </c>
      <c r="K32" s="38"/>
      <c r="L32" s="37">
        <v>4.375</v>
      </c>
      <c r="M32" s="39"/>
    </row>
    <row r="33" spans="1:13" x14ac:dyDescent="0.25">
      <c r="A33" s="59" t="s">
        <v>150</v>
      </c>
      <c r="B33" s="60"/>
      <c r="C33" s="30"/>
      <c r="D33" s="25">
        <v>8</v>
      </c>
      <c r="E33" s="25">
        <v>40</v>
      </c>
      <c r="F33" s="25">
        <v>5</v>
      </c>
      <c r="G33" s="25">
        <v>35</v>
      </c>
      <c r="H33" s="25">
        <v>4.375</v>
      </c>
      <c r="I33" s="25">
        <v>0</v>
      </c>
      <c r="J33" s="25">
        <v>5</v>
      </c>
      <c r="K33" s="25"/>
      <c r="L33" s="25">
        <v>4.375</v>
      </c>
      <c r="M33" s="25"/>
    </row>
    <row r="34" spans="1:13" ht="30" x14ac:dyDescent="0.25">
      <c r="A34" s="35" t="s">
        <v>79</v>
      </c>
      <c r="B34" s="20" t="s">
        <v>80</v>
      </c>
      <c r="C34" s="36" t="s">
        <v>81</v>
      </c>
      <c r="D34" s="37">
        <v>8</v>
      </c>
      <c r="E34" s="37">
        <v>31</v>
      </c>
      <c r="F34" s="37">
        <v>3.875</v>
      </c>
      <c r="G34" s="37">
        <v>4</v>
      </c>
      <c r="H34" s="37">
        <v>0.5</v>
      </c>
      <c r="I34" s="37">
        <v>0</v>
      </c>
      <c r="J34" s="37">
        <v>3.875</v>
      </c>
      <c r="K34" s="38"/>
      <c r="L34" s="37">
        <v>0.5</v>
      </c>
      <c r="M34" s="39"/>
    </row>
    <row r="35" spans="1:13" x14ac:dyDescent="0.25">
      <c r="A35" s="59" t="s">
        <v>153</v>
      </c>
      <c r="B35" s="60"/>
      <c r="C35" s="30"/>
      <c r="D35" s="25">
        <v>8</v>
      </c>
      <c r="E35" s="25">
        <v>31</v>
      </c>
      <c r="F35" s="25">
        <v>3.875</v>
      </c>
      <c r="G35" s="25">
        <v>4</v>
      </c>
      <c r="H35" s="25">
        <v>0.5</v>
      </c>
      <c r="I35" s="25">
        <v>0</v>
      </c>
      <c r="J35" s="25">
        <v>3.875</v>
      </c>
      <c r="K35" s="25"/>
      <c r="L35" s="25">
        <v>0.5</v>
      </c>
      <c r="M35" s="25"/>
    </row>
    <row r="36" spans="1:13" ht="30" x14ac:dyDescent="0.25">
      <c r="A36" s="17" t="s">
        <v>57</v>
      </c>
      <c r="B36" s="41"/>
      <c r="C36" s="18"/>
      <c r="D36" s="18"/>
      <c r="E36" s="19"/>
      <c r="F36" s="19">
        <v>9</v>
      </c>
      <c r="G36" s="19"/>
      <c r="H36" s="19">
        <v>8</v>
      </c>
      <c r="I36" s="19"/>
      <c r="J36" s="19">
        <v>3</v>
      </c>
      <c r="K36" s="19">
        <v>6</v>
      </c>
      <c r="L36" s="19">
        <v>2</v>
      </c>
      <c r="M36" s="19">
        <v>6</v>
      </c>
    </row>
    <row r="37" spans="1:13" x14ac:dyDescent="0.25">
      <c r="A37" s="30" t="s">
        <v>50</v>
      </c>
      <c r="B37" s="40"/>
      <c r="C37" s="30"/>
      <c r="D37" s="25">
        <v>12</v>
      </c>
      <c r="E37" s="25">
        <v>1074</v>
      </c>
      <c r="F37" s="25">
        <v>12</v>
      </c>
      <c r="G37" s="25">
        <v>620</v>
      </c>
      <c r="H37" s="25">
        <v>7</v>
      </c>
      <c r="I37" s="25">
        <v>335</v>
      </c>
      <c r="J37" s="30"/>
      <c r="K37" s="25">
        <v>121.95833333333333</v>
      </c>
      <c r="L37" s="30"/>
      <c r="M37" s="25">
        <v>67.555555555555557</v>
      </c>
    </row>
    <row r="38" spans="1:13" ht="64.5" customHeight="1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2"/>
      <c r="K38" s="34"/>
      <c r="M38" s="34"/>
    </row>
    <row r="39" spans="1:13" ht="21" x14ac:dyDescent="0.25">
      <c r="A39" s="51" t="s">
        <v>82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</row>
    <row r="41" spans="1:13" ht="34.9" customHeight="1" x14ac:dyDescent="0.25">
      <c r="A41" s="3"/>
      <c r="B41"/>
      <c r="C41"/>
      <c r="D41" s="9"/>
      <c r="E41" s="9"/>
      <c r="F41" s="9"/>
      <c r="G41" s="9"/>
      <c r="H41" s="9"/>
      <c r="I41" s="9"/>
      <c r="J41" s="56" t="s">
        <v>7</v>
      </c>
      <c r="K41" s="57"/>
      <c r="L41" s="56" t="s">
        <v>8</v>
      </c>
      <c r="M41" s="57"/>
    </row>
    <row r="42" spans="1:13" ht="48" x14ac:dyDescent="0.25">
      <c r="A42" s="15" t="s">
        <v>9</v>
      </c>
      <c r="B42" s="15" t="s">
        <v>10</v>
      </c>
      <c r="C42" s="15" t="s">
        <v>156</v>
      </c>
      <c r="D42" s="15" t="s">
        <v>11</v>
      </c>
      <c r="E42" s="15" t="s">
        <v>52</v>
      </c>
      <c r="F42" s="15" t="s">
        <v>12</v>
      </c>
      <c r="G42" s="15" t="s">
        <v>53</v>
      </c>
      <c r="H42" s="15" t="s">
        <v>13</v>
      </c>
      <c r="I42" s="15" t="s">
        <v>54</v>
      </c>
      <c r="J42" s="16" t="s">
        <v>15</v>
      </c>
      <c r="K42" s="16" t="s">
        <v>16</v>
      </c>
      <c r="L42" s="16" t="s">
        <v>15</v>
      </c>
      <c r="M42" s="16" t="s">
        <v>16</v>
      </c>
    </row>
    <row r="43" spans="1:13" ht="30" x14ac:dyDescent="0.25">
      <c r="A43" s="20" t="s">
        <v>21</v>
      </c>
      <c r="B43" s="20" t="s">
        <v>83</v>
      </c>
      <c r="C43" s="36" t="s">
        <v>182</v>
      </c>
      <c r="D43" s="37">
        <v>12</v>
      </c>
      <c r="E43" s="37">
        <v>418</v>
      </c>
      <c r="F43" s="37">
        <v>34.833333333333336</v>
      </c>
      <c r="G43" s="37">
        <v>315</v>
      </c>
      <c r="H43" s="37">
        <v>26.249999999999996</v>
      </c>
      <c r="I43" s="37">
        <v>174</v>
      </c>
      <c r="J43" s="37">
        <v>8.5833333333333339</v>
      </c>
      <c r="K43" s="37">
        <v>26.250000000000004</v>
      </c>
      <c r="L43" s="37">
        <v>0.25</v>
      </c>
      <c r="M43" s="37">
        <v>25.999999999999996</v>
      </c>
    </row>
    <row r="44" spans="1:13" ht="30" x14ac:dyDescent="0.25">
      <c r="A44" s="20" t="s">
        <v>21</v>
      </c>
      <c r="B44" s="20" t="s">
        <v>84</v>
      </c>
      <c r="C44" s="36" t="s">
        <v>181</v>
      </c>
      <c r="D44" s="37">
        <v>12</v>
      </c>
      <c r="E44" s="37">
        <v>408</v>
      </c>
      <c r="F44" s="37">
        <v>34</v>
      </c>
      <c r="G44" s="37">
        <v>303</v>
      </c>
      <c r="H44" s="37">
        <v>25.250000000000004</v>
      </c>
      <c r="I44" s="37">
        <v>100</v>
      </c>
      <c r="J44" s="37">
        <v>9.4166666666666661</v>
      </c>
      <c r="K44" s="37">
        <v>24.499999999999996</v>
      </c>
      <c r="L44" s="37">
        <v>1.166666666666667</v>
      </c>
      <c r="M44" s="37">
        <v>24.000000000000004</v>
      </c>
    </row>
    <row r="45" spans="1:13" ht="30" x14ac:dyDescent="0.25">
      <c r="A45" s="20" t="s">
        <v>21</v>
      </c>
      <c r="B45" s="20" t="s">
        <v>85</v>
      </c>
      <c r="C45" s="36" t="s">
        <v>183</v>
      </c>
      <c r="D45" s="37">
        <v>12</v>
      </c>
      <c r="E45" s="37">
        <v>157</v>
      </c>
      <c r="F45" s="37">
        <v>13.083333333333332</v>
      </c>
      <c r="G45" s="37">
        <v>146</v>
      </c>
      <c r="H45" s="37">
        <v>12.166666666666668</v>
      </c>
      <c r="I45" s="37">
        <v>34</v>
      </c>
      <c r="J45" s="37">
        <v>4.833333333333333</v>
      </c>
      <c r="K45" s="37">
        <v>8.25</v>
      </c>
      <c r="L45" s="37">
        <v>3.833333333333333</v>
      </c>
      <c r="M45" s="37">
        <v>8.3333333333333321</v>
      </c>
    </row>
    <row r="46" spans="1:13" ht="30" x14ac:dyDescent="0.25">
      <c r="A46" s="20" t="s">
        <v>21</v>
      </c>
      <c r="B46" s="20" t="s">
        <v>86</v>
      </c>
      <c r="C46" s="36" t="s">
        <v>184</v>
      </c>
      <c r="D46" s="37">
        <v>12</v>
      </c>
      <c r="E46" s="37">
        <v>50</v>
      </c>
      <c r="F46" s="37">
        <v>4.166666666666667</v>
      </c>
      <c r="G46" s="37">
        <v>59</v>
      </c>
      <c r="H46" s="37">
        <v>4.916666666666667</v>
      </c>
      <c r="I46" s="37">
        <v>20</v>
      </c>
      <c r="J46" s="37">
        <v>4.166666666666667</v>
      </c>
      <c r="K46" s="37">
        <v>0</v>
      </c>
      <c r="L46" s="37">
        <v>4.916666666666667</v>
      </c>
      <c r="M46" s="37">
        <v>0</v>
      </c>
    </row>
    <row r="47" spans="1:13" ht="30" x14ac:dyDescent="0.25">
      <c r="A47" s="20" t="s">
        <v>21</v>
      </c>
      <c r="B47" s="20" t="s">
        <v>87</v>
      </c>
      <c r="C47" s="36" t="s">
        <v>185</v>
      </c>
      <c r="D47" s="37">
        <v>12</v>
      </c>
      <c r="E47" s="37">
        <v>52</v>
      </c>
      <c r="F47" s="37">
        <v>4.333333333333333</v>
      </c>
      <c r="G47" s="37">
        <v>47</v>
      </c>
      <c r="H47" s="37">
        <v>3.916666666666667</v>
      </c>
      <c r="I47" s="37">
        <v>25</v>
      </c>
      <c r="J47" s="37">
        <v>4.25</v>
      </c>
      <c r="K47" s="37">
        <v>8.3333333333333329E-2</v>
      </c>
      <c r="L47" s="37">
        <v>3.916666666666667</v>
      </c>
      <c r="M47" s="37">
        <v>0</v>
      </c>
    </row>
    <row r="48" spans="1:13" ht="30" x14ac:dyDescent="0.25">
      <c r="A48" s="17" t="s">
        <v>55</v>
      </c>
      <c r="B48" s="18"/>
      <c r="C48" s="18"/>
      <c r="D48" s="18"/>
      <c r="E48" s="19"/>
      <c r="F48" s="19">
        <v>18.083333333333336</v>
      </c>
      <c r="G48" s="19"/>
      <c r="H48" s="19">
        <v>14.5</v>
      </c>
      <c r="I48" s="19"/>
      <c r="J48" s="19">
        <v>6.2499999999999991</v>
      </c>
      <c r="K48" s="19">
        <v>11.816666666666666</v>
      </c>
      <c r="L48" s="19">
        <v>2.8166666666666664</v>
      </c>
      <c r="M48" s="19">
        <v>11.666666666666666</v>
      </c>
    </row>
    <row r="49" spans="1:13" ht="30" x14ac:dyDescent="0.25">
      <c r="A49" s="24" t="s">
        <v>45</v>
      </c>
      <c r="B49" s="24"/>
      <c r="C49" s="24"/>
      <c r="D49" s="25"/>
      <c r="E49" s="25">
        <v>1085</v>
      </c>
      <c r="F49" s="25"/>
      <c r="G49" s="25">
        <v>870</v>
      </c>
      <c r="H49" s="25"/>
      <c r="I49" s="25">
        <v>353</v>
      </c>
      <c r="J49" s="25"/>
      <c r="K49" s="25"/>
      <c r="L49" s="25"/>
      <c r="M49" s="25"/>
    </row>
    <row r="50" spans="1:13" ht="30" x14ac:dyDescent="0.25">
      <c r="A50" s="20" t="s">
        <v>60</v>
      </c>
      <c r="B50" s="20" t="s">
        <v>88</v>
      </c>
      <c r="C50" s="36" t="s">
        <v>139</v>
      </c>
      <c r="D50" s="37">
        <v>12</v>
      </c>
      <c r="E50" s="37">
        <v>101</v>
      </c>
      <c r="F50" s="37">
        <v>8.4166666666666661</v>
      </c>
      <c r="G50" s="37">
        <v>84</v>
      </c>
      <c r="H50" s="37">
        <v>7</v>
      </c>
      <c r="I50" s="37">
        <v>48</v>
      </c>
      <c r="J50" s="37">
        <v>2.25</v>
      </c>
      <c r="K50" s="37">
        <v>6.1666666666666661</v>
      </c>
      <c r="L50" s="37">
        <v>0.83333333333333337</v>
      </c>
      <c r="M50" s="37">
        <v>6.166666666666667</v>
      </c>
    </row>
    <row r="51" spans="1:13" ht="30" x14ac:dyDescent="0.25">
      <c r="A51" s="20" t="s">
        <v>60</v>
      </c>
      <c r="B51" s="20" t="s">
        <v>89</v>
      </c>
      <c r="C51" s="36" t="s">
        <v>186</v>
      </c>
      <c r="D51" s="37">
        <v>12</v>
      </c>
      <c r="E51" s="37">
        <v>209</v>
      </c>
      <c r="F51" s="37">
        <v>17.416666666666671</v>
      </c>
      <c r="G51" s="37">
        <v>57</v>
      </c>
      <c r="H51" s="37">
        <v>4.75</v>
      </c>
      <c r="I51" s="37">
        <v>160</v>
      </c>
      <c r="J51" s="37">
        <v>12.5</v>
      </c>
      <c r="K51" s="37">
        <v>4.916666666666667</v>
      </c>
      <c r="L51" s="37">
        <v>8.3333333333333329E-2</v>
      </c>
      <c r="M51" s="37">
        <v>4.666666666666667</v>
      </c>
    </row>
    <row r="52" spans="1:13" ht="30" x14ac:dyDescent="0.25">
      <c r="A52" s="17" t="s">
        <v>55</v>
      </c>
      <c r="B52" s="18"/>
      <c r="C52" s="18"/>
      <c r="D52" s="18"/>
      <c r="E52" s="19"/>
      <c r="F52" s="19">
        <v>12.916666666666668</v>
      </c>
      <c r="G52" s="19"/>
      <c r="H52" s="19">
        <v>5.875</v>
      </c>
      <c r="I52" s="19"/>
      <c r="J52" s="19">
        <v>7.375</v>
      </c>
      <c r="K52" s="19">
        <v>5.5416666666666661</v>
      </c>
      <c r="L52" s="19">
        <v>0.45833333333333337</v>
      </c>
      <c r="M52" s="19">
        <v>5.416666666666667</v>
      </c>
    </row>
    <row r="53" spans="1:13" x14ac:dyDescent="0.25">
      <c r="A53" s="53" t="s">
        <v>140</v>
      </c>
      <c r="B53" s="54"/>
      <c r="C53" s="24"/>
      <c r="D53" s="25"/>
      <c r="E53" s="25">
        <v>310</v>
      </c>
      <c r="F53" s="25"/>
      <c r="G53" s="25">
        <v>141</v>
      </c>
      <c r="H53" s="25"/>
      <c r="I53" s="25">
        <v>208</v>
      </c>
      <c r="J53" s="25"/>
      <c r="K53" s="25"/>
      <c r="L53" s="25"/>
      <c r="M53" s="25"/>
    </row>
    <row r="54" spans="1:13" ht="30" x14ac:dyDescent="0.25">
      <c r="A54" s="20" t="s">
        <v>90</v>
      </c>
      <c r="B54" s="20" t="s">
        <v>91</v>
      </c>
      <c r="C54" s="36" t="s">
        <v>160</v>
      </c>
      <c r="D54" s="37">
        <v>3</v>
      </c>
      <c r="E54" s="37">
        <v>21</v>
      </c>
      <c r="F54" s="37">
        <v>6.9999999999999991</v>
      </c>
      <c r="G54" s="37">
        <v>18</v>
      </c>
      <c r="H54" s="37">
        <v>6</v>
      </c>
      <c r="I54" s="37">
        <v>13</v>
      </c>
      <c r="J54" s="37">
        <v>0.66666666666666663</v>
      </c>
      <c r="K54" s="37">
        <v>6.333333333333333</v>
      </c>
      <c r="L54" s="37">
        <v>0.33333333333333331</v>
      </c>
      <c r="M54" s="37">
        <v>5.6666666666666661</v>
      </c>
    </row>
    <row r="55" spans="1:13" ht="30" x14ac:dyDescent="0.25">
      <c r="A55" s="17" t="s">
        <v>55</v>
      </c>
      <c r="B55" s="18"/>
      <c r="C55" s="18"/>
      <c r="D55" s="18"/>
      <c r="E55" s="19"/>
      <c r="F55" s="19">
        <v>6.9999999999999991</v>
      </c>
      <c r="G55" s="19"/>
      <c r="H55" s="19">
        <v>6</v>
      </c>
      <c r="I55" s="19"/>
      <c r="J55" s="19">
        <v>0.66666666666666663</v>
      </c>
      <c r="K55" s="19">
        <v>6.333333333333333</v>
      </c>
      <c r="L55" s="19">
        <v>0.33333333333333331</v>
      </c>
      <c r="M55" s="19">
        <v>5.6666666666666661</v>
      </c>
    </row>
    <row r="56" spans="1:13" x14ac:dyDescent="0.25">
      <c r="A56" s="24" t="s">
        <v>141</v>
      </c>
      <c r="B56" s="24"/>
      <c r="C56" s="24"/>
      <c r="D56" s="25"/>
      <c r="E56" s="25">
        <v>21</v>
      </c>
      <c r="F56" s="25"/>
      <c r="G56" s="25">
        <v>18</v>
      </c>
      <c r="H56" s="25"/>
      <c r="I56" s="25">
        <v>13</v>
      </c>
      <c r="J56" s="25"/>
      <c r="K56" s="25"/>
      <c r="L56" s="25"/>
      <c r="M56" s="25"/>
    </row>
    <row r="57" spans="1:13" ht="30" x14ac:dyDescent="0.25">
      <c r="A57" s="20" t="s">
        <v>29</v>
      </c>
      <c r="B57" s="20" t="s">
        <v>93</v>
      </c>
      <c r="C57" s="36" t="s">
        <v>187</v>
      </c>
      <c r="D57" s="37">
        <v>12</v>
      </c>
      <c r="E57" s="37">
        <v>108</v>
      </c>
      <c r="F57" s="37">
        <v>8.9999999999999982</v>
      </c>
      <c r="G57" s="37">
        <v>103</v>
      </c>
      <c r="H57" s="37">
        <v>8.5833333333333304</v>
      </c>
      <c r="I57" s="37">
        <v>10</v>
      </c>
      <c r="J57" s="37">
        <v>1.083333333333333</v>
      </c>
      <c r="K57" s="37">
        <v>7.9166666666666661</v>
      </c>
      <c r="L57" s="37">
        <v>0.83333333333333337</v>
      </c>
      <c r="M57" s="37">
        <v>7.7499999999999982</v>
      </c>
    </row>
    <row r="58" spans="1:13" ht="30" x14ac:dyDescent="0.25">
      <c r="A58" s="20" t="s">
        <v>29</v>
      </c>
      <c r="B58" s="20" t="s">
        <v>94</v>
      </c>
      <c r="C58" s="36" t="s">
        <v>92</v>
      </c>
      <c r="D58" s="37">
        <v>12</v>
      </c>
      <c r="E58" s="37">
        <v>89</v>
      </c>
      <c r="F58" s="37">
        <v>7.416666666666667</v>
      </c>
      <c r="G58" s="37">
        <v>85</v>
      </c>
      <c r="H58" s="37">
        <v>7.0833333333333339</v>
      </c>
      <c r="I58" s="37">
        <v>12</v>
      </c>
      <c r="J58" s="37">
        <v>1.0833333333333333</v>
      </c>
      <c r="K58" s="37">
        <v>6.3333333333333339</v>
      </c>
      <c r="L58" s="37">
        <v>0.83333333333333337</v>
      </c>
      <c r="M58" s="37">
        <v>6.25</v>
      </c>
    </row>
    <row r="59" spans="1:13" ht="30" x14ac:dyDescent="0.25">
      <c r="A59" s="20" t="s">
        <v>29</v>
      </c>
      <c r="B59" s="20" t="s">
        <v>95</v>
      </c>
      <c r="C59" s="36" t="s">
        <v>188</v>
      </c>
      <c r="D59" s="37">
        <v>12</v>
      </c>
      <c r="E59" s="37">
        <v>95</v>
      </c>
      <c r="F59" s="37">
        <v>7.9166666666666661</v>
      </c>
      <c r="G59" s="37">
        <v>85</v>
      </c>
      <c r="H59" s="37">
        <v>7.0833333333333339</v>
      </c>
      <c r="I59" s="37">
        <v>13</v>
      </c>
      <c r="J59" s="37">
        <v>1.4999999999999996</v>
      </c>
      <c r="K59" s="37">
        <v>6.416666666666667</v>
      </c>
      <c r="L59" s="37">
        <v>0.75</v>
      </c>
      <c r="M59" s="37">
        <v>6.3333333333333339</v>
      </c>
    </row>
    <row r="60" spans="1:13" ht="30" x14ac:dyDescent="0.25">
      <c r="A60" s="17" t="s">
        <v>55</v>
      </c>
      <c r="B60" s="18"/>
      <c r="C60" s="18"/>
      <c r="D60" s="18"/>
      <c r="E60" s="19"/>
      <c r="F60" s="19">
        <v>8.1111111111111089</v>
      </c>
      <c r="G60" s="19"/>
      <c r="H60" s="19">
        <v>7.583333333333333</v>
      </c>
      <c r="I60" s="19"/>
      <c r="J60" s="19">
        <v>1.2222222222222219</v>
      </c>
      <c r="K60" s="19">
        <v>6.8888888888888893</v>
      </c>
      <c r="L60" s="19">
        <v>0.80555555555555569</v>
      </c>
      <c r="M60" s="19">
        <v>6.7777777777777777</v>
      </c>
    </row>
    <row r="61" spans="1:13" x14ac:dyDescent="0.25">
      <c r="A61" s="24" t="s">
        <v>47</v>
      </c>
      <c r="B61" s="24"/>
      <c r="C61" s="24"/>
      <c r="D61" s="25"/>
      <c r="E61" s="25">
        <v>292</v>
      </c>
      <c r="F61" s="25"/>
      <c r="G61" s="25">
        <v>273</v>
      </c>
      <c r="H61" s="25"/>
      <c r="I61" s="25">
        <v>35</v>
      </c>
      <c r="J61" s="25"/>
      <c r="K61" s="25"/>
      <c r="L61" s="25"/>
      <c r="M61" s="25"/>
    </row>
    <row r="62" spans="1:13" ht="30" x14ac:dyDescent="0.25">
      <c r="A62" s="20" t="s">
        <v>17</v>
      </c>
      <c r="B62" s="20" t="s">
        <v>96</v>
      </c>
      <c r="C62" s="36" t="s">
        <v>97</v>
      </c>
      <c r="D62" s="37">
        <v>12</v>
      </c>
      <c r="E62" s="37">
        <v>280</v>
      </c>
      <c r="F62" s="37">
        <v>23.333333333333329</v>
      </c>
      <c r="G62" s="37">
        <v>211</v>
      </c>
      <c r="H62" s="37">
        <v>17.583333333333329</v>
      </c>
      <c r="I62" s="37">
        <v>120</v>
      </c>
      <c r="J62" s="37">
        <v>7.583333333333333</v>
      </c>
      <c r="K62" s="37">
        <v>15.749999999999996</v>
      </c>
      <c r="L62" s="37">
        <v>2.25</v>
      </c>
      <c r="M62" s="37">
        <v>15.333333333333332</v>
      </c>
    </row>
    <row r="63" spans="1:13" ht="30" x14ac:dyDescent="0.25">
      <c r="A63" s="20" t="s">
        <v>17</v>
      </c>
      <c r="B63" s="20" t="s">
        <v>98</v>
      </c>
      <c r="C63" s="36" t="s">
        <v>189</v>
      </c>
      <c r="D63" s="37">
        <v>12</v>
      </c>
      <c r="E63" s="37">
        <v>280</v>
      </c>
      <c r="F63" s="37">
        <v>23.333333333333336</v>
      </c>
      <c r="G63" s="37">
        <v>192</v>
      </c>
      <c r="H63" s="37">
        <v>16</v>
      </c>
      <c r="I63" s="37">
        <v>144</v>
      </c>
      <c r="J63" s="37">
        <v>7.666666666666667</v>
      </c>
      <c r="K63" s="37">
        <v>15.666666666666668</v>
      </c>
      <c r="L63" s="37">
        <v>0.91666666666666663</v>
      </c>
      <c r="M63" s="37">
        <v>15.083333333333334</v>
      </c>
    </row>
    <row r="64" spans="1:13" ht="30" x14ac:dyDescent="0.25">
      <c r="A64" s="20" t="s">
        <v>17</v>
      </c>
      <c r="B64" s="20" t="s">
        <v>99</v>
      </c>
      <c r="C64" s="36" t="s">
        <v>190</v>
      </c>
      <c r="D64" s="37">
        <v>12</v>
      </c>
      <c r="E64" s="37">
        <v>251</v>
      </c>
      <c r="F64" s="37">
        <v>20.916666666666664</v>
      </c>
      <c r="G64" s="37">
        <v>176</v>
      </c>
      <c r="H64" s="37">
        <v>14.66666666666667</v>
      </c>
      <c r="I64" s="37">
        <v>147</v>
      </c>
      <c r="J64" s="37">
        <v>6.166666666666667</v>
      </c>
      <c r="K64" s="37">
        <v>14.749999999999996</v>
      </c>
      <c r="L64" s="37">
        <v>0.16666666666666671</v>
      </c>
      <c r="M64" s="37">
        <v>14.500000000000004</v>
      </c>
    </row>
    <row r="65" spans="1:13" ht="30" x14ac:dyDescent="0.25">
      <c r="A65" s="17" t="s">
        <v>55</v>
      </c>
      <c r="B65" s="18"/>
      <c r="C65" s="18"/>
      <c r="D65" s="18"/>
      <c r="E65" s="19"/>
      <c r="F65" s="19">
        <v>22.527777777777775</v>
      </c>
      <c r="G65" s="19"/>
      <c r="H65" s="19">
        <v>16.083333333333332</v>
      </c>
      <c r="I65" s="19"/>
      <c r="J65" s="19">
        <v>7.1388888888888893</v>
      </c>
      <c r="K65" s="19">
        <v>15.388888888888886</v>
      </c>
      <c r="L65" s="19">
        <v>1.1111111111111109</v>
      </c>
      <c r="M65" s="19">
        <v>14.972222222222223</v>
      </c>
    </row>
    <row r="66" spans="1:13" ht="30" x14ac:dyDescent="0.25">
      <c r="A66" s="42" t="s">
        <v>48</v>
      </c>
      <c r="B66" s="44"/>
      <c r="C66" s="24"/>
      <c r="D66" s="25"/>
      <c r="E66" s="25">
        <v>811</v>
      </c>
      <c r="F66" s="25"/>
      <c r="G66" s="25">
        <v>579</v>
      </c>
      <c r="H66" s="25"/>
      <c r="I66" s="25">
        <v>411</v>
      </c>
      <c r="J66" s="25"/>
      <c r="K66" s="25"/>
      <c r="L66" s="25"/>
      <c r="M66" s="25"/>
    </row>
    <row r="67" spans="1:13" ht="30" x14ac:dyDescent="0.25">
      <c r="A67" s="20" t="s">
        <v>40</v>
      </c>
      <c r="B67" s="20" t="s">
        <v>100</v>
      </c>
      <c r="C67" s="36" t="s">
        <v>101</v>
      </c>
      <c r="D67" s="37">
        <v>12</v>
      </c>
      <c r="E67" s="37">
        <v>204</v>
      </c>
      <c r="F67" s="37">
        <v>17</v>
      </c>
      <c r="G67" s="37">
        <v>174</v>
      </c>
      <c r="H67" s="37">
        <v>14.5</v>
      </c>
      <c r="I67" s="37">
        <v>48</v>
      </c>
      <c r="J67" s="37">
        <v>2.833333333333333</v>
      </c>
      <c r="K67" s="37">
        <v>14.166666666666668</v>
      </c>
      <c r="L67" s="37">
        <v>1</v>
      </c>
      <c r="M67" s="37">
        <v>13.5</v>
      </c>
    </row>
    <row r="68" spans="1:13" ht="30" x14ac:dyDescent="0.25">
      <c r="A68" s="20" t="s">
        <v>40</v>
      </c>
      <c r="B68" s="20" t="s">
        <v>102</v>
      </c>
      <c r="C68" s="36" t="s">
        <v>103</v>
      </c>
      <c r="D68" s="37">
        <v>6</v>
      </c>
      <c r="E68" s="37">
        <v>96</v>
      </c>
      <c r="F68" s="37">
        <v>16</v>
      </c>
      <c r="G68" s="37">
        <v>81</v>
      </c>
      <c r="H68" s="37">
        <v>13.500000000000002</v>
      </c>
      <c r="I68" s="37">
        <v>30</v>
      </c>
      <c r="J68" s="37">
        <v>2.833333333333333</v>
      </c>
      <c r="K68" s="37">
        <v>13.16666666666667</v>
      </c>
      <c r="L68" s="37">
        <v>0.83333333333333337</v>
      </c>
      <c r="M68" s="37">
        <v>12.666666666666666</v>
      </c>
    </row>
    <row r="69" spans="1:13" ht="30" x14ac:dyDescent="0.25">
      <c r="A69" s="17" t="s">
        <v>55</v>
      </c>
      <c r="B69" s="18"/>
      <c r="C69" s="18"/>
      <c r="D69" s="18"/>
      <c r="E69" s="19"/>
      <c r="F69" s="19">
        <v>16.5</v>
      </c>
      <c r="G69" s="19"/>
      <c r="H69" s="19">
        <v>14</v>
      </c>
      <c r="I69" s="19"/>
      <c r="J69" s="19">
        <v>2.833333333333333</v>
      </c>
      <c r="K69" s="19">
        <v>13.666666666666668</v>
      </c>
      <c r="L69" s="19">
        <v>0.91666666666666674</v>
      </c>
      <c r="M69" s="19">
        <v>13.083333333333332</v>
      </c>
    </row>
    <row r="70" spans="1:13" x14ac:dyDescent="0.25">
      <c r="A70" s="24" t="s">
        <v>49</v>
      </c>
      <c r="B70" s="24"/>
      <c r="C70" s="24"/>
      <c r="D70" s="25"/>
      <c r="E70" s="25">
        <v>300</v>
      </c>
      <c r="F70" s="25"/>
      <c r="G70" s="25">
        <v>255</v>
      </c>
      <c r="H70" s="25"/>
      <c r="I70" s="25">
        <v>78</v>
      </c>
      <c r="J70" s="25"/>
      <c r="K70" s="25"/>
      <c r="L70" s="25"/>
      <c r="M70" s="25"/>
    </row>
    <row r="71" spans="1:13" ht="30" x14ac:dyDescent="0.25">
      <c r="A71" s="20" t="s">
        <v>63</v>
      </c>
      <c r="B71" s="20" t="s">
        <v>104</v>
      </c>
      <c r="C71" s="36" t="s">
        <v>191</v>
      </c>
      <c r="D71" s="37">
        <v>12</v>
      </c>
      <c r="E71" s="37">
        <v>63</v>
      </c>
      <c r="F71" s="37">
        <v>5.25</v>
      </c>
      <c r="G71" s="37">
        <v>2</v>
      </c>
      <c r="H71" s="37">
        <v>0.16666666666666671</v>
      </c>
      <c r="I71" s="37">
        <v>124</v>
      </c>
      <c r="J71" s="37">
        <v>5.25</v>
      </c>
      <c r="K71" s="37"/>
      <c r="L71" s="37">
        <v>0.16666666666666671</v>
      </c>
      <c r="M71" s="37"/>
    </row>
    <row r="72" spans="1:13" ht="30" x14ac:dyDescent="0.25">
      <c r="A72" s="17" t="s">
        <v>55</v>
      </c>
      <c r="B72" s="18"/>
      <c r="C72" s="18"/>
      <c r="D72" s="18"/>
      <c r="E72" s="19"/>
      <c r="F72" s="19">
        <v>5</v>
      </c>
      <c r="G72" s="19"/>
      <c r="H72" s="19">
        <v>0</v>
      </c>
      <c r="I72" s="19"/>
      <c r="J72" s="19">
        <v>5</v>
      </c>
      <c r="K72" s="19" t="s">
        <v>56</v>
      </c>
      <c r="L72" s="19">
        <v>0</v>
      </c>
      <c r="M72" s="19" t="s">
        <v>56</v>
      </c>
    </row>
    <row r="73" spans="1:13" ht="30" customHeight="1" x14ac:dyDescent="0.25">
      <c r="A73" s="42" t="s">
        <v>142</v>
      </c>
      <c r="B73" s="44"/>
      <c r="C73" s="24"/>
      <c r="D73" s="25"/>
      <c r="E73" s="25">
        <v>63</v>
      </c>
      <c r="F73" s="25"/>
      <c r="G73" s="25">
        <v>2</v>
      </c>
      <c r="H73" s="25"/>
      <c r="I73" s="25">
        <v>124</v>
      </c>
      <c r="J73" s="25"/>
      <c r="K73" s="25"/>
      <c r="L73" s="25"/>
      <c r="M73" s="25"/>
    </row>
    <row r="74" spans="1:13" ht="30" x14ac:dyDescent="0.25">
      <c r="A74" s="20" t="s">
        <v>105</v>
      </c>
      <c r="B74" s="20" t="s">
        <v>106</v>
      </c>
      <c r="C74" s="36" t="s">
        <v>192</v>
      </c>
      <c r="D74" s="37">
        <v>12</v>
      </c>
      <c r="E74" s="37">
        <v>214</v>
      </c>
      <c r="F74" s="37">
        <v>17.833333333333332</v>
      </c>
      <c r="G74" s="37">
        <v>111</v>
      </c>
      <c r="H74" s="37">
        <v>9.2500000000000018</v>
      </c>
      <c r="I74" s="37">
        <v>112</v>
      </c>
      <c r="J74" s="37">
        <v>10.5</v>
      </c>
      <c r="K74" s="37">
        <v>7.3333333333333339</v>
      </c>
      <c r="L74" s="37">
        <v>2</v>
      </c>
      <c r="M74" s="37">
        <v>7.2500000000000009</v>
      </c>
    </row>
    <row r="75" spans="1:13" ht="30" x14ac:dyDescent="0.25">
      <c r="A75" s="20" t="s">
        <v>105</v>
      </c>
      <c r="B75" s="20" t="s">
        <v>107</v>
      </c>
      <c r="C75" s="36" t="s">
        <v>193</v>
      </c>
      <c r="D75" s="37">
        <v>12</v>
      </c>
      <c r="E75" s="37">
        <v>199</v>
      </c>
      <c r="F75" s="37">
        <v>16.583333333333336</v>
      </c>
      <c r="G75" s="37">
        <v>106</v>
      </c>
      <c r="H75" s="37">
        <v>8.8333333333333321</v>
      </c>
      <c r="I75" s="37">
        <v>112</v>
      </c>
      <c r="J75" s="37">
        <v>9.0833333333333339</v>
      </c>
      <c r="K75" s="37">
        <v>7.5</v>
      </c>
      <c r="L75" s="37">
        <v>1.5</v>
      </c>
      <c r="M75" s="37">
        <v>7.3333333333333321</v>
      </c>
    </row>
    <row r="76" spans="1:13" ht="30" x14ac:dyDescent="0.25">
      <c r="A76" s="17" t="s">
        <v>55</v>
      </c>
      <c r="B76" s="18"/>
      <c r="C76" s="18"/>
      <c r="D76" s="18"/>
      <c r="E76" s="19"/>
      <c r="F76" s="19">
        <v>17.208333333333336</v>
      </c>
      <c r="G76" s="19"/>
      <c r="H76" s="19">
        <v>9.0416666666666679</v>
      </c>
      <c r="I76" s="19"/>
      <c r="J76" s="19">
        <v>9.7916666666666679</v>
      </c>
      <c r="K76" s="19">
        <v>7.416666666666667</v>
      </c>
      <c r="L76" s="19">
        <v>1.75</v>
      </c>
      <c r="M76" s="19">
        <v>7.2916666666666661</v>
      </c>
    </row>
    <row r="77" spans="1:13" x14ac:dyDescent="0.25">
      <c r="A77" s="24" t="s">
        <v>143</v>
      </c>
      <c r="B77" s="24"/>
      <c r="C77" s="24"/>
      <c r="D77" s="25"/>
      <c r="E77" s="25">
        <v>413</v>
      </c>
      <c r="F77" s="25"/>
      <c r="G77" s="25">
        <v>217</v>
      </c>
      <c r="H77" s="25"/>
      <c r="I77" s="25">
        <v>224</v>
      </c>
      <c r="J77" s="25"/>
      <c r="K77" s="25"/>
      <c r="L77" s="25"/>
      <c r="M77" s="25"/>
    </row>
    <row r="78" spans="1:13" ht="30" x14ac:dyDescent="0.25">
      <c r="A78" s="20" t="s">
        <v>68</v>
      </c>
      <c r="B78" s="20" t="s">
        <v>108</v>
      </c>
      <c r="C78" s="36" t="s">
        <v>194</v>
      </c>
      <c r="D78" s="37">
        <v>12</v>
      </c>
      <c r="E78" s="37">
        <v>339</v>
      </c>
      <c r="F78" s="37">
        <v>28.25</v>
      </c>
      <c r="G78" s="37">
        <v>214</v>
      </c>
      <c r="H78" s="37">
        <v>17.833333333333332</v>
      </c>
      <c r="I78" s="37">
        <v>675</v>
      </c>
      <c r="J78" s="37">
        <v>10</v>
      </c>
      <c r="K78" s="37">
        <v>18.25</v>
      </c>
      <c r="L78" s="37">
        <v>8.3333333333333329E-2</v>
      </c>
      <c r="M78" s="37">
        <v>17.75</v>
      </c>
    </row>
    <row r="79" spans="1:13" ht="30" x14ac:dyDescent="0.25">
      <c r="A79" s="17" t="s">
        <v>55</v>
      </c>
      <c r="B79" s="18"/>
      <c r="C79" s="18"/>
      <c r="D79" s="18"/>
      <c r="E79" s="19"/>
      <c r="F79" s="19">
        <v>28</v>
      </c>
      <c r="G79" s="19"/>
      <c r="H79" s="19">
        <v>18</v>
      </c>
      <c r="I79" s="19"/>
      <c r="J79" s="19">
        <v>10</v>
      </c>
      <c r="K79" s="19">
        <v>18</v>
      </c>
      <c r="L79" s="19">
        <v>0</v>
      </c>
      <c r="M79" s="19">
        <v>18</v>
      </c>
    </row>
    <row r="80" spans="1:13" x14ac:dyDescent="0.25">
      <c r="A80" s="24" t="s">
        <v>144</v>
      </c>
      <c r="B80" s="24"/>
      <c r="C80" s="24"/>
      <c r="D80" s="25"/>
      <c r="E80" s="25">
        <v>339</v>
      </c>
      <c r="F80" s="25"/>
      <c r="G80" s="25">
        <v>214</v>
      </c>
      <c r="H80" s="25"/>
      <c r="I80" s="25">
        <v>675</v>
      </c>
      <c r="J80" s="25"/>
      <c r="K80" s="25"/>
      <c r="L80" s="25"/>
      <c r="M80" s="25"/>
    </row>
    <row r="81" spans="1:13" ht="30" x14ac:dyDescent="0.25">
      <c r="A81" s="20" t="s">
        <v>109</v>
      </c>
      <c r="B81" s="20" t="s">
        <v>110</v>
      </c>
      <c r="C81" s="36" t="s">
        <v>195</v>
      </c>
      <c r="D81" s="37">
        <v>12</v>
      </c>
      <c r="E81" s="37">
        <v>194</v>
      </c>
      <c r="F81" s="37">
        <v>16.166666666666664</v>
      </c>
      <c r="G81" s="37">
        <v>127</v>
      </c>
      <c r="H81" s="37">
        <v>10.583333333333332</v>
      </c>
      <c r="I81" s="37">
        <v>81</v>
      </c>
      <c r="J81" s="37">
        <v>7.666666666666667</v>
      </c>
      <c r="K81" s="37">
        <v>8.4999999999999982</v>
      </c>
      <c r="L81" s="37">
        <v>2.25</v>
      </c>
      <c r="M81" s="37">
        <v>8.3333333333333321</v>
      </c>
    </row>
    <row r="82" spans="1:13" ht="30" x14ac:dyDescent="0.25">
      <c r="A82" s="20" t="s">
        <v>109</v>
      </c>
      <c r="B82" s="20" t="s">
        <v>112</v>
      </c>
      <c r="C82" s="36" t="s">
        <v>113</v>
      </c>
      <c r="D82" s="37">
        <v>12</v>
      </c>
      <c r="E82" s="37">
        <v>197</v>
      </c>
      <c r="F82" s="37">
        <v>16.416666666666664</v>
      </c>
      <c r="G82" s="37">
        <v>116</v>
      </c>
      <c r="H82" s="37">
        <v>9.6666666666666679</v>
      </c>
      <c r="I82" s="37">
        <v>66</v>
      </c>
      <c r="J82" s="37">
        <v>8.4166666666666679</v>
      </c>
      <c r="K82" s="37">
        <v>8</v>
      </c>
      <c r="L82" s="37">
        <v>1.5000000000000002</v>
      </c>
      <c r="M82" s="37">
        <v>8.1666666666666679</v>
      </c>
    </row>
    <row r="83" spans="1:13" ht="30" x14ac:dyDescent="0.25">
      <c r="A83" s="20" t="s">
        <v>109</v>
      </c>
      <c r="B83" s="20" t="s">
        <v>111</v>
      </c>
      <c r="C83" s="36" t="s">
        <v>196</v>
      </c>
      <c r="D83" s="37">
        <v>12</v>
      </c>
      <c r="E83" s="37">
        <v>183</v>
      </c>
      <c r="F83" s="37">
        <v>15.250000000000002</v>
      </c>
      <c r="G83" s="37">
        <v>116</v>
      </c>
      <c r="H83" s="37">
        <v>9.6666666666666679</v>
      </c>
      <c r="I83" s="37">
        <v>81</v>
      </c>
      <c r="J83" s="37">
        <v>6.916666666666667</v>
      </c>
      <c r="K83" s="37">
        <v>8.3333333333333339</v>
      </c>
      <c r="L83" s="37">
        <v>1.75</v>
      </c>
      <c r="M83" s="37">
        <v>7.9166666666666679</v>
      </c>
    </row>
    <row r="84" spans="1:13" ht="30" x14ac:dyDescent="0.25">
      <c r="A84" s="17" t="s">
        <v>55</v>
      </c>
      <c r="B84" s="18"/>
      <c r="C84" s="18"/>
      <c r="D84" s="18"/>
      <c r="E84" s="19"/>
      <c r="F84" s="19">
        <v>15.944444444444443</v>
      </c>
      <c r="G84" s="19"/>
      <c r="H84" s="19">
        <v>9.9722222222222232</v>
      </c>
      <c r="I84" s="19"/>
      <c r="J84" s="19">
        <v>7.6666666666666679</v>
      </c>
      <c r="K84" s="19">
        <v>8.2777777777777786</v>
      </c>
      <c r="L84" s="19">
        <v>1.8333333333333333</v>
      </c>
      <c r="M84" s="19">
        <v>8.1388888888888893</v>
      </c>
    </row>
    <row r="85" spans="1:13" x14ac:dyDescent="0.25">
      <c r="A85" s="45" t="s">
        <v>145</v>
      </c>
      <c r="B85" s="45"/>
      <c r="C85" s="45"/>
      <c r="D85" s="46"/>
      <c r="E85" s="46">
        <v>574</v>
      </c>
      <c r="F85" s="46"/>
      <c r="G85" s="46">
        <v>359</v>
      </c>
      <c r="H85" s="46"/>
      <c r="I85" s="46">
        <v>228</v>
      </c>
      <c r="J85" s="46"/>
      <c r="K85" s="46"/>
      <c r="L85" s="46"/>
      <c r="M85" s="46"/>
    </row>
    <row r="86" spans="1:13" ht="30" x14ac:dyDescent="0.25">
      <c r="A86" s="47" t="s">
        <v>71</v>
      </c>
      <c r="B86" s="47" t="s">
        <v>114</v>
      </c>
      <c r="C86" s="48" t="s">
        <v>197</v>
      </c>
      <c r="D86" s="49">
        <v>6</v>
      </c>
      <c r="E86" s="49">
        <v>71</v>
      </c>
      <c r="F86" s="49">
        <v>11.833333333333332</v>
      </c>
      <c r="G86" s="49">
        <v>141</v>
      </c>
      <c r="H86" s="49">
        <v>23.5</v>
      </c>
      <c r="I86" s="49">
        <v>0</v>
      </c>
      <c r="J86" s="49">
        <v>5.5</v>
      </c>
      <c r="K86" s="49">
        <v>6.3333333333333348</v>
      </c>
      <c r="L86" s="49">
        <v>18.499999999999996</v>
      </c>
      <c r="M86" s="49">
        <v>5</v>
      </c>
    </row>
    <row r="87" spans="1:13" ht="30" x14ac:dyDescent="0.25">
      <c r="A87" s="47" t="s">
        <v>71</v>
      </c>
      <c r="B87" s="47" t="s">
        <v>115</v>
      </c>
      <c r="C87" s="48" t="s">
        <v>198</v>
      </c>
      <c r="D87" s="49">
        <v>12</v>
      </c>
      <c r="E87" s="49">
        <v>169</v>
      </c>
      <c r="F87" s="49">
        <v>14.083333333333334</v>
      </c>
      <c r="G87" s="49">
        <v>131</v>
      </c>
      <c r="H87" s="49">
        <v>10.916666666666666</v>
      </c>
      <c r="I87" s="49">
        <v>181</v>
      </c>
      <c r="J87" s="49">
        <v>6.083333333333333</v>
      </c>
      <c r="K87" s="49">
        <v>7.9999999999999991</v>
      </c>
      <c r="L87" s="49">
        <v>5.75</v>
      </c>
      <c r="M87" s="49">
        <v>5.166666666666667</v>
      </c>
    </row>
    <row r="88" spans="1:13" ht="30" x14ac:dyDescent="0.25">
      <c r="A88" s="47" t="s">
        <v>71</v>
      </c>
      <c r="B88" s="47" t="s">
        <v>118</v>
      </c>
      <c r="C88" s="48" t="s">
        <v>197</v>
      </c>
      <c r="D88" s="49">
        <v>12</v>
      </c>
      <c r="E88" s="49">
        <v>138</v>
      </c>
      <c r="F88" s="49">
        <v>11.5</v>
      </c>
      <c r="G88" s="49">
        <v>97</v>
      </c>
      <c r="H88" s="49">
        <v>8.0833333333333339</v>
      </c>
      <c r="I88" s="49">
        <v>100</v>
      </c>
      <c r="J88" s="49">
        <v>5.833333333333333</v>
      </c>
      <c r="K88" s="49">
        <v>5.6666666666666679</v>
      </c>
      <c r="L88" s="49">
        <v>3.166666666666667</v>
      </c>
      <c r="M88" s="49">
        <v>4.916666666666667</v>
      </c>
    </row>
    <row r="89" spans="1:13" ht="30" x14ac:dyDescent="0.25">
      <c r="A89" s="47" t="s">
        <v>71</v>
      </c>
      <c r="B89" s="47" t="s">
        <v>116</v>
      </c>
      <c r="C89" s="48" t="s">
        <v>199</v>
      </c>
      <c r="D89" s="49">
        <v>12</v>
      </c>
      <c r="E89" s="49">
        <v>175</v>
      </c>
      <c r="F89" s="49">
        <v>14.583333333333332</v>
      </c>
      <c r="G89" s="49">
        <v>81</v>
      </c>
      <c r="H89" s="49">
        <v>6.75</v>
      </c>
      <c r="I89" s="49">
        <v>369</v>
      </c>
      <c r="J89" s="49">
        <v>6.083333333333333</v>
      </c>
      <c r="K89" s="49">
        <v>8.4999999999999982</v>
      </c>
      <c r="L89" s="49">
        <v>0.58333333333333337</v>
      </c>
      <c r="M89" s="49">
        <v>6.1666666666666661</v>
      </c>
    </row>
    <row r="90" spans="1:13" ht="30" x14ac:dyDescent="0.25">
      <c r="A90" s="47" t="s">
        <v>71</v>
      </c>
      <c r="B90" s="47" t="s">
        <v>117</v>
      </c>
      <c r="C90" s="48" t="s">
        <v>200</v>
      </c>
      <c r="D90" s="49">
        <v>6</v>
      </c>
      <c r="E90" s="49">
        <v>223</v>
      </c>
      <c r="F90" s="49">
        <v>37.166666666666671</v>
      </c>
      <c r="G90" s="49">
        <v>67</v>
      </c>
      <c r="H90" s="49">
        <v>11.166666666666666</v>
      </c>
      <c r="I90" s="49">
        <v>148</v>
      </c>
      <c r="J90" s="49">
        <v>27.166666666666671</v>
      </c>
      <c r="K90" s="49">
        <v>10</v>
      </c>
      <c r="L90" s="49">
        <v>5.333333333333333</v>
      </c>
      <c r="M90" s="49">
        <v>5.8333333333333321</v>
      </c>
    </row>
    <row r="91" spans="1:13" ht="30" x14ac:dyDescent="0.25">
      <c r="A91" s="17" t="s">
        <v>55</v>
      </c>
      <c r="B91" s="18"/>
      <c r="C91" s="18"/>
      <c r="D91" s="18"/>
      <c r="E91" s="19"/>
      <c r="F91" s="19">
        <v>17.833333333333336</v>
      </c>
      <c r="G91" s="19"/>
      <c r="H91" s="19">
        <v>12.083333333333332</v>
      </c>
      <c r="I91" s="19"/>
      <c r="J91" s="19">
        <v>10.133333333333335</v>
      </c>
      <c r="K91" s="19">
        <v>7.7</v>
      </c>
      <c r="L91" s="19">
        <v>6.6666666666666661</v>
      </c>
      <c r="M91" s="19">
        <v>5.416666666666667</v>
      </c>
    </row>
    <row r="92" spans="1:13" x14ac:dyDescent="0.25">
      <c r="A92" s="24" t="s">
        <v>146</v>
      </c>
      <c r="B92" s="24"/>
      <c r="C92" s="24"/>
      <c r="D92" s="25"/>
      <c r="E92" s="25">
        <v>776</v>
      </c>
      <c r="F92" s="25"/>
      <c r="G92" s="25">
        <v>517</v>
      </c>
      <c r="H92" s="25"/>
      <c r="I92" s="25">
        <v>798</v>
      </c>
      <c r="J92" s="25"/>
      <c r="K92" s="25"/>
      <c r="L92" s="25"/>
      <c r="M92" s="25"/>
    </row>
    <row r="93" spans="1:13" ht="30" x14ac:dyDescent="0.25">
      <c r="A93" s="20" t="s">
        <v>74</v>
      </c>
      <c r="B93" s="20" t="s">
        <v>119</v>
      </c>
      <c r="C93" s="36" t="s">
        <v>201</v>
      </c>
      <c r="D93" s="37">
        <v>12</v>
      </c>
      <c r="E93" s="37">
        <v>132</v>
      </c>
      <c r="F93" s="37">
        <v>11</v>
      </c>
      <c r="G93" s="37">
        <v>89</v>
      </c>
      <c r="H93" s="37">
        <v>7.416666666666667</v>
      </c>
      <c r="I93" s="37">
        <v>92</v>
      </c>
      <c r="J93" s="37">
        <v>5.1666666666666661</v>
      </c>
      <c r="K93" s="37">
        <v>5.833333333333333</v>
      </c>
      <c r="L93" s="37">
        <v>2.166666666666667</v>
      </c>
      <c r="M93" s="37">
        <v>5.25</v>
      </c>
    </row>
    <row r="94" spans="1:13" ht="30" x14ac:dyDescent="0.25">
      <c r="A94" s="17" t="s">
        <v>55</v>
      </c>
      <c r="B94" s="18"/>
      <c r="C94" s="18"/>
      <c r="D94" s="18"/>
      <c r="E94" s="19"/>
      <c r="F94" s="19">
        <v>14.416666666666668</v>
      </c>
      <c r="G94" s="19"/>
      <c r="H94" s="19">
        <v>9.75</v>
      </c>
      <c r="I94" s="19"/>
      <c r="J94" s="19" t="s">
        <v>56</v>
      </c>
      <c r="K94" s="19">
        <v>6.7666666666666666</v>
      </c>
      <c r="L94" s="19">
        <v>4.4166666666666661</v>
      </c>
      <c r="M94" s="19" t="s">
        <v>56</v>
      </c>
    </row>
    <row r="95" spans="1:13" x14ac:dyDescent="0.25">
      <c r="A95" s="24" t="s">
        <v>147</v>
      </c>
      <c r="B95" s="24"/>
      <c r="C95" s="24"/>
      <c r="D95" s="25">
        <v>12</v>
      </c>
      <c r="E95" s="25">
        <v>132</v>
      </c>
      <c r="F95" s="25">
        <v>11</v>
      </c>
      <c r="G95" s="25">
        <v>89</v>
      </c>
      <c r="H95" s="25">
        <v>7.416666666666667</v>
      </c>
      <c r="I95" s="25">
        <v>92</v>
      </c>
      <c r="J95" s="25">
        <v>5.1666666666666661</v>
      </c>
      <c r="K95" s="25">
        <v>5.833333333333333</v>
      </c>
      <c r="L95" s="25">
        <v>2.166666666666667</v>
      </c>
      <c r="M95" s="25">
        <v>5.25</v>
      </c>
    </row>
    <row r="96" spans="1:13" ht="30" x14ac:dyDescent="0.25">
      <c r="A96" s="20" t="s">
        <v>120</v>
      </c>
      <c r="B96" s="20" t="s">
        <v>121</v>
      </c>
      <c r="C96" s="36" t="s">
        <v>202</v>
      </c>
      <c r="D96" s="37">
        <v>12</v>
      </c>
      <c r="E96" s="37">
        <v>144</v>
      </c>
      <c r="F96" s="37">
        <v>12.000000000000002</v>
      </c>
      <c r="G96" s="37">
        <v>123</v>
      </c>
      <c r="H96" s="37">
        <v>10.250000000000002</v>
      </c>
      <c r="I96" s="37">
        <v>67</v>
      </c>
      <c r="J96" s="37">
        <v>3.5833333333333335</v>
      </c>
      <c r="K96" s="37">
        <v>8.4166666666666679</v>
      </c>
      <c r="L96" s="37">
        <v>1.5</v>
      </c>
      <c r="M96" s="37">
        <v>8.7500000000000018</v>
      </c>
    </row>
    <row r="97" spans="1:13" ht="30" x14ac:dyDescent="0.25">
      <c r="A97" s="17" t="s">
        <v>55</v>
      </c>
      <c r="B97" s="18"/>
      <c r="C97" s="18"/>
      <c r="D97" s="18"/>
      <c r="E97" s="19"/>
      <c r="F97" s="19">
        <v>12.472222222222223</v>
      </c>
      <c r="G97" s="19"/>
      <c r="H97" s="19">
        <v>10</v>
      </c>
      <c r="I97" s="19"/>
      <c r="J97" s="19">
        <v>4</v>
      </c>
      <c r="K97" s="19">
        <v>8</v>
      </c>
      <c r="L97" s="19">
        <v>2</v>
      </c>
      <c r="M97" s="19">
        <v>9</v>
      </c>
    </row>
    <row r="98" spans="1:13" x14ac:dyDescent="0.25">
      <c r="A98" s="24" t="s">
        <v>148</v>
      </c>
      <c r="B98" s="24"/>
      <c r="C98" s="24"/>
      <c r="D98" s="25"/>
      <c r="E98" s="25">
        <v>144</v>
      </c>
      <c r="F98" s="25"/>
      <c r="G98" s="25">
        <v>123</v>
      </c>
      <c r="H98" s="25"/>
      <c r="I98" s="25">
        <v>67</v>
      </c>
      <c r="J98" s="25"/>
      <c r="K98" s="25"/>
      <c r="L98" s="25"/>
      <c r="M98" s="25"/>
    </row>
    <row r="99" spans="1:13" ht="30" x14ac:dyDescent="0.25">
      <c r="A99" s="20" t="s">
        <v>122</v>
      </c>
      <c r="B99" s="20" t="s">
        <v>123</v>
      </c>
      <c r="C99" s="36" t="s">
        <v>203</v>
      </c>
      <c r="D99" s="37">
        <v>12</v>
      </c>
      <c r="E99" s="37">
        <v>87</v>
      </c>
      <c r="F99" s="37">
        <v>7.2500000000000009</v>
      </c>
      <c r="G99" s="37">
        <v>107</v>
      </c>
      <c r="H99" s="37">
        <v>8.9166666666666661</v>
      </c>
      <c r="I99" s="37">
        <v>33</v>
      </c>
      <c r="J99" s="37">
        <v>3</v>
      </c>
      <c r="K99" s="37">
        <v>4.2500000000000009</v>
      </c>
      <c r="L99" s="37">
        <v>4.75</v>
      </c>
      <c r="M99" s="37">
        <v>4.166666666666667</v>
      </c>
    </row>
    <row r="100" spans="1:13" ht="30" x14ac:dyDescent="0.25">
      <c r="A100" s="17" t="s">
        <v>55</v>
      </c>
      <c r="B100" s="18"/>
      <c r="C100" s="18"/>
      <c r="D100" s="18"/>
      <c r="E100" s="19"/>
      <c r="F100" s="19">
        <v>7</v>
      </c>
      <c r="G100" s="19"/>
      <c r="H100" s="19">
        <v>9</v>
      </c>
      <c r="I100" s="19"/>
      <c r="J100" s="19">
        <v>3</v>
      </c>
      <c r="K100" s="19">
        <v>4</v>
      </c>
      <c r="L100" s="19">
        <v>5</v>
      </c>
      <c r="M100" s="19">
        <v>4</v>
      </c>
    </row>
    <row r="101" spans="1:13" x14ac:dyDescent="0.25">
      <c r="A101" s="24" t="s">
        <v>149</v>
      </c>
      <c r="B101" s="24"/>
      <c r="C101" s="24"/>
      <c r="D101" s="25"/>
      <c r="E101" s="25">
        <v>87</v>
      </c>
      <c r="F101" s="25"/>
      <c r="G101" s="25">
        <v>107</v>
      </c>
      <c r="H101" s="25"/>
      <c r="I101" s="25">
        <v>33</v>
      </c>
      <c r="J101" s="25"/>
      <c r="K101" s="25"/>
      <c r="L101" s="25"/>
      <c r="M101" s="25"/>
    </row>
    <row r="102" spans="1:13" ht="30" x14ac:dyDescent="0.25">
      <c r="A102" s="20" t="s">
        <v>77</v>
      </c>
      <c r="B102" s="20" t="s">
        <v>124</v>
      </c>
      <c r="C102" s="36" t="s">
        <v>204</v>
      </c>
      <c r="D102" s="37">
        <v>12</v>
      </c>
      <c r="E102" s="37">
        <v>131</v>
      </c>
      <c r="F102" s="37">
        <v>10.916666666666666</v>
      </c>
      <c r="G102" s="37">
        <v>89</v>
      </c>
      <c r="H102" s="37">
        <v>7.4166666666666661</v>
      </c>
      <c r="I102" s="37">
        <v>77</v>
      </c>
      <c r="J102" s="37">
        <v>4.25</v>
      </c>
      <c r="K102" s="37">
        <v>6.666666666666667</v>
      </c>
      <c r="L102" s="37">
        <v>0.66666666666666663</v>
      </c>
      <c r="M102" s="37">
        <v>6.7499999999999991</v>
      </c>
    </row>
    <row r="103" spans="1:13" ht="30" x14ac:dyDescent="0.25">
      <c r="A103" s="20" t="s">
        <v>77</v>
      </c>
      <c r="B103" s="20" t="s">
        <v>125</v>
      </c>
      <c r="C103" s="36" t="s">
        <v>205</v>
      </c>
      <c r="D103" s="37">
        <v>12</v>
      </c>
      <c r="E103" s="37">
        <v>124</v>
      </c>
      <c r="F103" s="37">
        <v>10.333333333333334</v>
      </c>
      <c r="G103" s="37">
        <v>68</v>
      </c>
      <c r="H103" s="37">
        <v>5.666666666666667</v>
      </c>
      <c r="I103" s="37">
        <v>68</v>
      </c>
      <c r="J103" s="37">
        <v>5.083333333333333</v>
      </c>
      <c r="K103" s="37">
        <v>5.25</v>
      </c>
      <c r="L103" s="37">
        <v>0.91666666666666674</v>
      </c>
      <c r="M103" s="37">
        <v>4.75</v>
      </c>
    </row>
    <row r="104" spans="1:13" ht="30" x14ac:dyDescent="0.25">
      <c r="A104" s="17" t="s">
        <v>55</v>
      </c>
      <c r="B104" s="18"/>
      <c r="C104" s="18"/>
      <c r="D104" s="18"/>
      <c r="E104" s="19"/>
      <c r="F104" s="19">
        <v>10.625</v>
      </c>
      <c r="G104" s="19"/>
      <c r="H104" s="19">
        <v>6.5416666666666661</v>
      </c>
      <c r="I104" s="19"/>
      <c r="J104" s="19">
        <v>4.6666666666666661</v>
      </c>
      <c r="K104" s="19">
        <v>5.9583333333333339</v>
      </c>
      <c r="L104" s="19">
        <v>0.79166666666666674</v>
      </c>
      <c r="M104" s="19">
        <v>5.75</v>
      </c>
    </row>
    <row r="105" spans="1:13" ht="29.45" customHeight="1" x14ac:dyDescent="0.25">
      <c r="A105" s="42" t="s">
        <v>150</v>
      </c>
      <c r="B105" s="43"/>
      <c r="C105" s="24"/>
      <c r="D105" s="25"/>
      <c r="E105" s="25">
        <v>255</v>
      </c>
      <c r="F105" s="25"/>
      <c r="G105" s="25">
        <v>157</v>
      </c>
      <c r="H105" s="25"/>
      <c r="I105" s="25">
        <v>145</v>
      </c>
      <c r="J105" s="25"/>
      <c r="K105" s="25"/>
      <c r="L105" s="25"/>
      <c r="M105" s="25"/>
    </row>
    <row r="106" spans="1:13" ht="30" x14ac:dyDescent="0.25">
      <c r="A106" s="20" t="s">
        <v>126</v>
      </c>
      <c r="B106" s="20" t="s">
        <v>128</v>
      </c>
      <c r="C106" s="36" t="s">
        <v>206</v>
      </c>
      <c r="D106" s="37">
        <v>12</v>
      </c>
      <c r="E106" s="37">
        <v>76</v>
      </c>
      <c r="F106" s="37">
        <v>6.333333333333333</v>
      </c>
      <c r="G106" s="37">
        <v>68</v>
      </c>
      <c r="H106" s="37">
        <v>5.6666666666666661</v>
      </c>
      <c r="I106" s="37">
        <v>38</v>
      </c>
      <c r="J106" s="37">
        <v>1.75</v>
      </c>
      <c r="K106" s="37">
        <v>4.583333333333333</v>
      </c>
      <c r="L106" s="37">
        <v>1.3333333333333333</v>
      </c>
      <c r="M106" s="37">
        <v>4.3333333333333339</v>
      </c>
    </row>
    <row r="107" spans="1:13" ht="30" x14ac:dyDescent="0.25">
      <c r="A107" s="20" t="s">
        <v>126</v>
      </c>
      <c r="B107" s="20" t="s">
        <v>127</v>
      </c>
      <c r="C107" s="36" t="s">
        <v>207</v>
      </c>
      <c r="D107" s="37">
        <v>12</v>
      </c>
      <c r="E107" s="37">
        <v>79</v>
      </c>
      <c r="F107" s="37">
        <v>6.5833333333333339</v>
      </c>
      <c r="G107" s="37">
        <v>67</v>
      </c>
      <c r="H107" s="37">
        <v>5.5833333333333339</v>
      </c>
      <c r="I107" s="37">
        <v>64</v>
      </c>
      <c r="J107" s="37">
        <v>1.5000000000000002</v>
      </c>
      <c r="K107" s="37">
        <v>5.0833333333333339</v>
      </c>
      <c r="L107" s="37">
        <v>0.75000000000000011</v>
      </c>
      <c r="M107" s="37">
        <v>4.8333333333333339</v>
      </c>
    </row>
    <row r="108" spans="1:13" ht="30" x14ac:dyDescent="0.25">
      <c r="A108" s="20" t="s">
        <v>126</v>
      </c>
      <c r="B108" s="20" t="s">
        <v>129</v>
      </c>
      <c r="C108" s="36" t="s">
        <v>208</v>
      </c>
      <c r="D108" s="37">
        <v>12</v>
      </c>
      <c r="E108" s="37">
        <v>81</v>
      </c>
      <c r="F108" s="37">
        <v>6.7499999999999991</v>
      </c>
      <c r="G108" s="37">
        <v>61</v>
      </c>
      <c r="H108" s="37">
        <v>5.0833333333333321</v>
      </c>
      <c r="I108" s="37">
        <v>41</v>
      </c>
      <c r="J108" s="37">
        <v>2.083333333333333</v>
      </c>
      <c r="K108" s="37">
        <v>4.666666666666667</v>
      </c>
      <c r="L108" s="37">
        <v>0.75000000000000011</v>
      </c>
      <c r="M108" s="37">
        <v>4.333333333333333</v>
      </c>
    </row>
    <row r="109" spans="1:13" ht="30" x14ac:dyDescent="0.25">
      <c r="A109" s="20" t="s">
        <v>126</v>
      </c>
      <c r="B109" s="20" t="s">
        <v>130</v>
      </c>
      <c r="C109" s="36" t="s">
        <v>209</v>
      </c>
      <c r="D109" s="37">
        <v>12</v>
      </c>
      <c r="E109" s="37">
        <v>109</v>
      </c>
      <c r="F109" s="37">
        <v>9.0833333333333321</v>
      </c>
      <c r="G109" s="37">
        <v>54</v>
      </c>
      <c r="H109" s="37">
        <v>4.5</v>
      </c>
      <c r="I109" s="37">
        <v>66</v>
      </c>
      <c r="J109" s="37">
        <v>4.166666666666667</v>
      </c>
      <c r="K109" s="37">
        <v>4.9166666666666661</v>
      </c>
      <c r="L109" s="37">
        <v>0.25</v>
      </c>
      <c r="M109" s="37">
        <v>4.25</v>
      </c>
    </row>
    <row r="110" spans="1:13" ht="30" x14ac:dyDescent="0.25">
      <c r="A110" s="17" t="s">
        <v>55</v>
      </c>
      <c r="B110" s="18"/>
      <c r="C110" s="18"/>
      <c r="D110" s="18"/>
      <c r="E110" s="19"/>
      <c r="F110" s="19">
        <v>7.1875</v>
      </c>
      <c r="G110" s="19"/>
      <c r="H110" s="19">
        <v>5.208333333333333</v>
      </c>
      <c r="I110" s="19"/>
      <c r="J110" s="19">
        <v>2.375</v>
      </c>
      <c r="K110" s="19">
        <v>4.8125</v>
      </c>
      <c r="L110" s="19">
        <v>0.77083333333333337</v>
      </c>
      <c r="M110" s="19">
        <v>4.4375</v>
      </c>
    </row>
    <row r="111" spans="1:13" x14ac:dyDescent="0.25">
      <c r="A111" s="24" t="s">
        <v>151</v>
      </c>
      <c r="B111" s="24"/>
      <c r="C111" s="24"/>
      <c r="D111" s="25"/>
      <c r="E111" s="25">
        <v>345</v>
      </c>
      <c r="F111" s="25"/>
      <c r="G111" s="25">
        <v>250</v>
      </c>
      <c r="H111" s="25"/>
      <c r="I111" s="25">
        <v>209</v>
      </c>
      <c r="J111" s="25"/>
      <c r="K111" s="25"/>
      <c r="L111" s="25"/>
      <c r="M111" s="25"/>
    </row>
    <row r="112" spans="1:13" ht="30" x14ac:dyDescent="0.25">
      <c r="A112" s="20" t="s">
        <v>131</v>
      </c>
      <c r="B112" s="20" t="s">
        <v>132</v>
      </c>
      <c r="C112" s="36" t="s">
        <v>210</v>
      </c>
      <c r="D112" s="37">
        <v>12</v>
      </c>
      <c r="E112" s="37">
        <v>242</v>
      </c>
      <c r="F112" s="37">
        <v>20.166666666666664</v>
      </c>
      <c r="G112" s="37">
        <v>138</v>
      </c>
      <c r="H112" s="37">
        <v>11.500000000000002</v>
      </c>
      <c r="I112" s="37">
        <v>185</v>
      </c>
      <c r="J112" s="37">
        <v>6.75</v>
      </c>
      <c r="K112" s="37">
        <v>13.416666666666668</v>
      </c>
      <c r="L112" s="37">
        <v>1.1666666666666665</v>
      </c>
      <c r="M112" s="37">
        <v>10.333333333333334</v>
      </c>
    </row>
    <row r="113" spans="1:13" ht="30" x14ac:dyDescent="0.25">
      <c r="A113" s="20" t="s">
        <v>131</v>
      </c>
      <c r="B113" s="20" t="s">
        <v>133</v>
      </c>
      <c r="C113" s="36" t="s">
        <v>211</v>
      </c>
      <c r="D113" s="37">
        <v>12</v>
      </c>
      <c r="E113" s="37">
        <v>209</v>
      </c>
      <c r="F113" s="37">
        <v>17.416666666666668</v>
      </c>
      <c r="G113" s="37">
        <v>132</v>
      </c>
      <c r="H113" s="37">
        <v>11.000000000000002</v>
      </c>
      <c r="I113" s="37">
        <v>94</v>
      </c>
      <c r="J113" s="37">
        <v>8.5</v>
      </c>
      <c r="K113" s="37">
        <v>8.9166666666666679</v>
      </c>
      <c r="L113" s="37">
        <v>3.0833333333333335</v>
      </c>
      <c r="M113" s="37">
        <v>7.9166666666666679</v>
      </c>
    </row>
    <row r="114" spans="1:13" ht="30" x14ac:dyDescent="0.25">
      <c r="A114" s="20" t="s">
        <v>131</v>
      </c>
      <c r="B114" s="20" t="s">
        <v>134</v>
      </c>
      <c r="C114" s="36" t="s">
        <v>212</v>
      </c>
      <c r="D114" s="37">
        <v>12</v>
      </c>
      <c r="E114" s="37">
        <v>192</v>
      </c>
      <c r="F114" s="37">
        <v>16</v>
      </c>
      <c r="G114" s="37">
        <v>94</v>
      </c>
      <c r="H114" s="37">
        <v>7.833333333333333</v>
      </c>
      <c r="I114" s="37">
        <v>76</v>
      </c>
      <c r="J114" s="37">
        <v>7.75</v>
      </c>
      <c r="K114" s="37">
        <v>8.25</v>
      </c>
      <c r="L114" s="37">
        <v>0.5</v>
      </c>
      <c r="M114" s="37">
        <v>7.333333333333333</v>
      </c>
    </row>
    <row r="115" spans="1:13" ht="30" x14ac:dyDescent="0.25">
      <c r="A115" s="17" t="s">
        <v>55</v>
      </c>
      <c r="B115" s="18"/>
      <c r="C115" s="18"/>
      <c r="D115" s="18"/>
      <c r="E115" s="19"/>
      <c r="F115" s="19">
        <v>17.861111111111111</v>
      </c>
      <c r="G115" s="19"/>
      <c r="H115" s="19">
        <v>10.111111111111112</v>
      </c>
      <c r="I115" s="19"/>
      <c r="J115" s="19">
        <v>7.666666666666667</v>
      </c>
      <c r="K115" s="19">
        <v>10.194444444444445</v>
      </c>
      <c r="L115" s="19">
        <v>1.5833333333333333</v>
      </c>
      <c r="M115" s="19">
        <v>8.5277777777777786</v>
      </c>
    </row>
    <row r="116" spans="1:13" ht="32.450000000000003" customHeight="1" x14ac:dyDescent="0.25">
      <c r="A116" s="42" t="s">
        <v>152</v>
      </c>
      <c r="B116" s="43"/>
      <c r="C116" s="24"/>
      <c r="D116" s="25"/>
      <c r="E116" s="25">
        <v>643</v>
      </c>
      <c r="F116" s="25"/>
      <c r="G116" s="25">
        <v>364</v>
      </c>
      <c r="H116" s="25"/>
      <c r="I116" s="25">
        <v>355</v>
      </c>
      <c r="J116" s="25"/>
      <c r="K116" s="25"/>
      <c r="L116" s="25"/>
      <c r="M116" s="25"/>
    </row>
    <row r="117" spans="1:13" ht="30" x14ac:dyDescent="0.25">
      <c r="A117" s="20" t="s">
        <v>79</v>
      </c>
      <c r="B117" s="20" t="s">
        <v>135</v>
      </c>
      <c r="C117" s="36" t="s">
        <v>213</v>
      </c>
      <c r="D117" s="37">
        <v>12</v>
      </c>
      <c r="E117" s="37">
        <v>172</v>
      </c>
      <c r="F117" s="37">
        <v>14.333333333333334</v>
      </c>
      <c r="G117" s="37">
        <v>121</v>
      </c>
      <c r="H117" s="37">
        <v>10.083333333333334</v>
      </c>
      <c r="I117" s="37">
        <v>80</v>
      </c>
      <c r="J117" s="37">
        <v>3.4999999999999996</v>
      </c>
      <c r="K117" s="37">
        <v>10.583333333333334</v>
      </c>
      <c r="L117" s="37">
        <v>0.66666666666666663</v>
      </c>
      <c r="M117" s="37">
        <v>9.1666666666666679</v>
      </c>
    </row>
    <row r="118" spans="1:13" ht="30" x14ac:dyDescent="0.25">
      <c r="A118" s="20" t="s">
        <v>79</v>
      </c>
      <c r="B118" s="20" t="s">
        <v>136</v>
      </c>
      <c r="C118" s="36" t="s">
        <v>214</v>
      </c>
      <c r="D118" s="37">
        <v>12</v>
      </c>
      <c r="E118" s="37">
        <v>160</v>
      </c>
      <c r="F118" s="37">
        <v>13.333333333333332</v>
      </c>
      <c r="G118" s="37">
        <v>114</v>
      </c>
      <c r="H118" s="37">
        <v>9.5</v>
      </c>
      <c r="I118" s="37">
        <v>61</v>
      </c>
      <c r="J118" s="37">
        <v>2.166666666666667</v>
      </c>
      <c r="K118" s="37">
        <v>11.166666666666668</v>
      </c>
      <c r="L118" s="37">
        <v>0.58333333333333337</v>
      </c>
      <c r="M118" s="37">
        <v>8.9166666666666679</v>
      </c>
    </row>
    <row r="119" spans="1:13" ht="30" x14ac:dyDescent="0.25">
      <c r="A119" s="17" t="s">
        <v>55</v>
      </c>
      <c r="B119" s="18"/>
      <c r="C119" s="18"/>
      <c r="D119" s="18"/>
      <c r="E119" s="19"/>
      <c r="F119" s="19">
        <v>13.833333333333332</v>
      </c>
      <c r="G119" s="19"/>
      <c r="H119" s="19">
        <v>9.7916666666666679</v>
      </c>
      <c r="I119" s="19"/>
      <c r="J119" s="19">
        <v>2.833333333333333</v>
      </c>
      <c r="K119" s="19">
        <v>10.875</v>
      </c>
      <c r="L119" s="19">
        <v>0.625</v>
      </c>
      <c r="M119" s="19">
        <v>9.0416666666666679</v>
      </c>
    </row>
    <row r="120" spans="1:13" x14ac:dyDescent="0.25">
      <c r="A120" s="53" t="s">
        <v>153</v>
      </c>
      <c r="B120" s="55"/>
      <c r="C120" s="24"/>
      <c r="D120" s="25"/>
      <c r="E120" s="25">
        <v>332</v>
      </c>
      <c r="F120" s="25"/>
      <c r="G120" s="25">
        <v>235</v>
      </c>
      <c r="H120" s="25"/>
      <c r="I120" s="25">
        <v>141</v>
      </c>
      <c r="J120" s="25"/>
      <c r="K120" s="25"/>
      <c r="L120" s="25"/>
      <c r="M120" s="25"/>
    </row>
    <row r="121" spans="1:13" ht="30" x14ac:dyDescent="0.25">
      <c r="A121" s="17" t="s">
        <v>55</v>
      </c>
      <c r="B121" s="18"/>
      <c r="C121" s="18"/>
      <c r="D121" s="18"/>
      <c r="E121" s="19"/>
      <c r="F121" s="19">
        <v>15</v>
      </c>
      <c r="G121" s="19"/>
      <c r="H121" s="19">
        <v>10</v>
      </c>
      <c r="I121" s="19"/>
      <c r="J121" s="19">
        <v>6</v>
      </c>
      <c r="K121" s="19">
        <v>9</v>
      </c>
      <c r="L121" s="19">
        <v>2</v>
      </c>
      <c r="M121" s="19">
        <v>9</v>
      </c>
    </row>
    <row r="122" spans="1:13" x14ac:dyDescent="0.25">
      <c r="A122" s="24" t="s">
        <v>50</v>
      </c>
      <c r="B122" s="24"/>
      <c r="C122" s="24"/>
      <c r="D122" s="25"/>
      <c r="E122" s="25">
        <v>6922</v>
      </c>
      <c r="F122" s="25"/>
      <c r="G122" s="25">
        <v>4770</v>
      </c>
      <c r="H122" s="25"/>
      <c r="I122" s="25">
        <v>4189</v>
      </c>
      <c r="J122" s="25"/>
      <c r="K122" s="25"/>
      <c r="L122" s="25"/>
      <c r="M122" s="25"/>
    </row>
    <row r="123" spans="1:13" x14ac:dyDescent="0.25">
      <c r="A123" s="13" t="s">
        <v>44</v>
      </c>
    </row>
    <row r="125" spans="1:13" x14ac:dyDescent="0.25">
      <c r="A125" s="6" t="s">
        <v>161</v>
      </c>
    </row>
  </sheetData>
  <sortState ref="A117:M118">
    <sortCondition descending="1" ref="G117:G118"/>
  </sortState>
  <mergeCells count="16">
    <mergeCell ref="A53:B53"/>
    <mergeCell ref="A120:B120"/>
    <mergeCell ref="B1:K1"/>
    <mergeCell ref="B2:K2"/>
    <mergeCell ref="B3:K3"/>
    <mergeCell ref="A12:K12"/>
    <mergeCell ref="J14:K14"/>
    <mergeCell ref="J41:K41"/>
    <mergeCell ref="L41:M41"/>
    <mergeCell ref="L14:M14"/>
    <mergeCell ref="A11:M11"/>
    <mergeCell ref="A39:K39"/>
    <mergeCell ref="A17:B17"/>
    <mergeCell ref="A19:B19"/>
    <mergeCell ref="A33:B33"/>
    <mergeCell ref="A35:B35"/>
  </mergeCells>
  <pageMargins left="0.23622047244094491" right="0.23622047244094491" top="0.39370078740157483" bottom="0.55118110236220474" header="0.31496062992125984" footer="0.31496062992125984"/>
  <pageSetup scale="55" fitToHeight="0" orientation="landscape" r:id="rId1"/>
  <rowBreaks count="1" manualBreakCount="1">
    <brk id="3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Tribunales</vt:lpstr>
      <vt:lpstr>Juzgados</vt:lpstr>
      <vt:lpstr>Juzgados!Print_Area</vt:lpstr>
      <vt:lpstr>Tribunales!Print_Area</vt:lpstr>
      <vt:lpstr>Tribunales!Print_Titles</vt:lpstr>
      <vt:lpstr>Juzgados!Títulos_a_imprimir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Peláez Salazar</dc:creator>
  <cp:lastModifiedBy>consejo superior</cp:lastModifiedBy>
  <cp:lastPrinted>2019-02-18T19:13:30Z</cp:lastPrinted>
  <dcterms:created xsi:type="dcterms:W3CDTF">2019-02-08T14:26:16Z</dcterms:created>
  <dcterms:modified xsi:type="dcterms:W3CDTF">2019-02-18T19:13:34Z</dcterms:modified>
</cp:coreProperties>
</file>