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570" activeTab="1"/>
  </bookViews>
  <sheets>
    <sheet name="Conocimiento" sheetId="2" r:id="rId1"/>
    <sheet name="Control de garantías" sheetId="3" r:id="rId2"/>
  </sheets>
  <definedNames>
    <definedName name="_xlnm._FilterDatabase" localSheetId="0" hidden="1">Conocimiento!$A$13:$M$13</definedName>
    <definedName name="_xlnm._FilterDatabase" localSheetId="1" hidden="1">'Control de garantías'!$A$13:$N$129</definedName>
    <definedName name="Print_Area" localSheetId="0">Conocimiento!$A$1:$K$13</definedName>
    <definedName name="Print_Area" localSheetId="1">'Control de garantías'!$A$1:$K$13</definedName>
    <definedName name="Print_Titles" localSheetId="0">Conocimiento!$12:$13</definedName>
    <definedName name="Print_Titles" localSheetId="1">'Control de garantías'!$12:$13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F21" i="2"/>
  <c r="F30" i="2"/>
  <c r="F35" i="2"/>
  <c r="F41" i="2"/>
  <c r="F44" i="2"/>
  <c r="F47" i="2"/>
  <c r="F53" i="2"/>
  <c r="F58" i="2"/>
  <c r="F61" i="2"/>
  <c r="F69" i="2"/>
  <c r="F76" i="2"/>
  <c r="F81" i="2"/>
  <c r="F84" i="2"/>
  <c r="F91" i="2"/>
  <c r="F96" i="2"/>
  <c r="F101" i="2"/>
  <c r="H30" i="2"/>
  <c r="H35" i="2"/>
  <c r="H41" i="2"/>
  <c r="H44" i="2"/>
  <c r="H47" i="2"/>
  <c r="H58" i="2"/>
  <c r="H69" i="2"/>
  <c r="H76" i="2"/>
  <c r="H81" i="2"/>
  <c r="H84" i="2"/>
  <c r="H96" i="2"/>
  <c r="I18" i="2"/>
  <c r="I21" i="2"/>
  <c r="I30" i="2"/>
  <c r="I35" i="2"/>
  <c r="I41" i="2"/>
  <c r="I44" i="2"/>
  <c r="I47" i="2"/>
  <c r="I53" i="2"/>
  <c r="I58" i="2"/>
  <c r="I61" i="2"/>
  <c r="I69" i="2"/>
  <c r="I76" i="2"/>
  <c r="I81" i="2"/>
  <c r="I84" i="2"/>
  <c r="I91" i="2"/>
  <c r="I96" i="2"/>
  <c r="I101" i="2"/>
  <c r="J18" i="2"/>
  <c r="J21" i="2"/>
  <c r="J30" i="2"/>
  <c r="J35" i="2"/>
  <c r="J41" i="2"/>
  <c r="J44" i="2"/>
  <c r="J47" i="2"/>
  <c r="J53" i="2"/>
  <c r="J58" i="2"/>
  <c r="J61" i="2"/>
  <c r="J69" i="2"/>
  <c r="J76" i="2"/>
  <c r="J81" i="2"/>
  <c r="J84" i="2"/>
  <c r="J91" i="2"/>
  <c r="J96" i="2"/>
  <c r="J101" i="2"/>
  <c r="K30" i="2"/>
  <c r="K35" i="2"/>
  <c r="K41" i="2"/>
  <c r="K44" i="2"/>
  <c r="K47" i="2"/>
  <c r="K58" i="2"/>
  <c r="K69" i="2"/>
  <c r="K76" i="2"/>
  <c r="K81" i="2"/>
  <c r="K84" i="2"/>
  <c r="K96" i="2"/>
  <c r="L18" i="2"/>
  <c r="L21" i="2"/>
  <c r="L30" i="2"/>
  <c r="L35" i="2"/>
  <c r="L41" i="2"/>
  <c r="L44" i="2"/>
  <c r="L47" i="2"/>
  <c r="L53" i="2"/>
  <c r="L58" i="2"/>
  <c r="L61" i="2"/>
  <c r="L69" i="2"/>
  <c r="L76" i="2"/>
  <c r="L81" i="2"/>
  <c r="L84" i="2"/>
  <c r="L91" i="2"/>
  <c r="L96" i="2"/>
  <c r="L101" i="2"/>
  <c r="M18" i="2"/>
  <c r="M21" i="2"/>
  <c r="M30" i="2"/>
  <c r="M35" i="2"/>
  <c r="M41" i="2"/>
  <c r="M44" i="2"/>
  <c r="M47" i="2"/>
  <c r="M53" i="2"/>
  <c r="M58" i="2"/>
  <c r="M61" i="2"/>
  <c r="M69" i="2"/>
  <c r="M76" i="2"/>
  <c r="M81" i="2"/>
  <c r="M84" i="2"/>
  <c r="M91" i="2"/>
  <c r="M96" i="2"/>
  <c r="M101" i="2"/>
  <c r="E101" i="2" l="1"/>
  <c r="E96" i="2"/>
  <c r="E91" i="2"/>
  <c r="E84" i="2"/>
  <c r="E81" i="2"/>
  <c r="E76" i="2"/>
  <c r="E69" i="2"/>
  <c r="E61" i="2"/>
  <c r="E58" i="2"/>
  <c r="E53" i="2"/>
  <c r="E47" i="2"/>
  <c r="E44" i="2"/>
  <c r="E41" i="2"/>
  <c r="E35" i="2"/>
  <c r="E30" i="2"/>
  <c r="E21" i="2"/>
  <c r="E18" i="2"/>
</calcChain>
</file>

<file path=xl/sharedStrings.xml><?xml version="1.0" encoding="utf-8"?>
<sst xmlns="http://schemas.openxmlformats.org/spreadsheetml/2006/main" count="605" uniqueCount="386">
  <si>
    <t>Consejo Superior de la Judicatura</t>
  </si>
  <si>
    <t>Unidad de Desarrollo y Análisis Estadístico</t>
  </si>
  <si>
    <t>ESTADÍSTICAS DE MOVIMIENTO DE PROCESOS AÑO 2018 - ENERO A JUNIO</t>
  </si>
  <si>
    <t>JURISDICCIÓN: ORDINARIA</t>
  </si>
  <si>
    <t>ESPECIALIDAD: PENAL ADOLESCENTES CON FUNCION DE CONOCIMIENTO</t>
  </si>
  <si>
    <t>COMPETENCIA: JUZGADOS DEL CIRCUITO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</si>
  <si>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</si>
  <si>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</si>
  <si>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</si>
  <si>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</si>
  <si>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</si>
  <si>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</si>
  <si>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</si>
  <si>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FUNCIONARIO DEL DESPACHO</t>
  </si>
  <si>
    <t>Meses reportados</t>
  </si>
  <si>
    <t>PROMEDIO MENSUAL DE INGRESOS EFECTIVOS</t>
  </si>
  <si>
    <t>PROMEDIO MENSUAL DE EGRESOS EFECTIVOS</t>
  </si>
  <si>
    <t>TOTAL INVENTARIO FINAL</t>
  </si>
  <si>
    <t xml:space="preserve">Otras Acciones Constitucionales </t>
  </si>
  <si>
    <t>Procesos</t>
  </si>
  <si>
    <t>Tutelas e impugnaciones</t>
  </si>
  <si>
    <t>Arauca</t>
  </si>
  <si>
    <t>Juzgado 001 Penal de Circuito Para Adolescentes con Función de Conocimiento de Arauca</t>
  </si>
  <si>
    <t>Shirle Eugenia Mercado Lora</t>
  </si>
  <si>
    <t>Armenia</t>
  </si>
  <si>
    <t>Juzgado 001 Penal de Circuito Para Adolescentes con Función de Conocimiento de Armenia</t>
  </si>
  <si>
    <t>Víctor Mario Aguirre Vargas</t>
  </si>
  <si>
    <t>Juzgado 002 Penal de Circuito Para Adolescentes con Función de Conocimiento de Armenia</t>
  </si>
  <si>
    <t>Álvaro Weiss Bautista</t>
  </si>
  <si>
    <t>-</t>
  </si>
  <si>
    <t>Barranquilla</t>
  </si>
  <si>
    <t>Juzgado 001 Penal de Circuito Para Adolescentes con Función de Conocimiento de Barranquilla</t>
  </si>
  <si>
    <t>Hernándo Torres Ortíz</t>
  </si>
  <si>
    <t>Juzgado 002 Penal de Circuito Para Adolescentes con Función de Conocimiento de Barranquilla</t>
  </si>
  <si>
    <t>Ángel Humberto Pernett Pérez</t>
  </si>
  <si>
    <t>Bogotá</t>
  </si>
  <si>
    <t>Juzgado 005 Penal de Circuito Para Adolescentes con Función de Conocimiento de Bogotá</t>
  </si>
  <si>
    <t>Heriberto Prada Tapia</t>
  </si>
  <si>
    <t>Juzgado 001 Penal de Circuito Para Adolescentes con Función de Conocimiento de Bogotá</t>
  </si>
  <si>
    <t>Rafael Enrique López Geliz</t>
  </si>
  <si>
    <t>Juzgado 004 Penal de Circuito Para Adolescentes con Función de Conocimiento de Bogotá</t>
  </si>
  <si>
    <t>Eduardo Delgado Lizcano</t>
  </si>
  <si>
    <t>Juzgado 003 Penal de Circuito Para Adolescentes con Función de Conocimiento de Bogotá</t>
  </si>
  <si>
    <t>María Isabel Ferrer Rodríguez</t>
  </si>
  <si>
    <t>Juzgado 007 Penal de Circuito Para Adolescentes con Función de Conocimiento de Bogotá</t>
  </si>
  <si>
    <t>Olga Patricia Uribe Prieto</t>
  </si>
  <si>
    <t>Juzgado 002 Penal de Circuito Para Adolescentes con Función de Conocimiento de Bogotá</t>
  </si>
  <si>
    <t>Melba del Pilar González Barrera</t>
  </si>
  <si>
    <t>Juzgado 008 Penal de Circuito Para Adolescentes con Función de Conocimiento de Bogotá</t>
  </si>
  <si>
    <t>Diana Marcela Cruz Orduña</t>
  </si>
  <si>
    <t>Juzgado 006 Penal de Circuito Para Adolescentes con Función de Conocimiento de Bogotá</t>
  </si>
  <si>
    <t>Rosa Irene Velosa Escobar</t>
  </si>
  <si>
    <t>Bucaramanga</t>
  </si>
  <si>
    <t>Juzgado 001 Penal de Circuito Para Adolescentes con Función de Conocimiento de Bucaramanga</t>
  </si>
  <si>
    <t>Judith Bernal de Valdivieso</t>
  </si>
  <si>
    <t>Juzgado 002 Penal de Circuito Para Adolescentes con Función de Conocimiento de Bucaramanga</t>
  </si>
  <si>
    <t>Luis José Arévalo Duran</t>
  </si>
  <si>
    <t>Juzgado 004 Penal de Circuito Para Adolescentes con Función de Conocimiento de Bucaramanga</t>
  </si>
  <si>
    <t>María Eugenia Calderón Espejo</t>
  </si>
  <si>
    <t>Juzgado 003 Penal de Circuito Para Adolescentes con Función de Conocimiento de Bucaramanga</t>
  </si>
  <si>
    <t>Germán Plata León</t>
  </si>
  <si>
    <t>Cali</t>
  </si>
  <si>
    <t>Juzgado 004 Penal de Circuito Para Adolescentes con Función de Conocimiento de Cali</t>
  </si>
  <si>
    <t>Germán Yesid Castillo Quintero</t>
  </si>
  <si>
    <t>Juzgado 005 Penal de Circuito Para Adolescentes con Función de Conocimiento de Cali</t>
  </si>
  <si>
    <t>Jeniffer Pereiro del Castillo</t>
  </si>
  <si>
    <t>Juzgado 001 Penal de Circuito Para Adolescentes con Función de Conocimiento de Cali</t>
  </si>
  <si>
    <t>Lyda Rubio Puerta</t>
  </si>
  <si>
    <t>Juzgado 003 Penal de Circuito Para Adolescentes con Función de Conocimiento de Cali</t>
  </si>
  <si>
    <t xml:space="preserve">Winston Jorge Tobar Mesa </t>
  </si>
  <si>
    <t>Juzgado 002 Penal de Circuito Para Adolescentes con Función de Conocimiento de Cali</t>
  </si>
  <si>
    <t>Gerardo Alfonso Ceron Orozco</t>
  </si>
  <si>
    <t>Cartagena</t>
  </si>
  <si>
    <t>Juzgado 002 Penal de Circuito Para Adolescentes con Función de Conocimiento de Cartagena</t>
  </si>
  <si>
    <t>Nadia Char Amasta</t>
  </si>
  <si>
    <t>Juzgado 001 Penal de Circuito Para Adolescentes con Función de Conocimiento de Cartagena</t>
  </si>
  <si>
    <t>Hania Milena Rengifo Collazos</t>
  </si>
  <si>
    <t>Cúcuta</t>
  </si>
  <si>
    <t>Juzgado 002 Penal de Circuito Para Adolescentes con Función de Conocimiento de Cúcuta</t>
  </si>
  <si>
    <t>Edgar Mendoza</t>
  </si>
  <si>
    <t>Juzgado 001 Penal de Circuito Para Adolescentes con Función de Conocimiento de Cúcuta</t>
  </si>
  <si>
    <t>María Luisa Bravo Villa</t>
  </si>
  <si>
    <t>Cundinamarca</t>
  </si>
  <si>
    <t>Juzgado 001 Penal de Circuito Para Adolescentes con Función de Conocimiento de Funza</t>
  </si>
  <si>
    <t>Harold Manuel Garzón Peña</t>
  </si>
  <si>
    <t>Juzgado 001 Penal de Circuito Para Adolescentes con Función de Conocimiento de Fusagasugá</t>
  </si>
  <si>
    <t>Leónidas Baez Araque</t>
  </si>
  <si>
    <t>Juzgado 001 Penal de Circuito Para Adolescentes con Función de Conocimiento de Zipaquirá</t>
  </si>
  <si>
    <t>Nubia Irene Granados Rodríguez</t>
  </si>
  <si>
    <t>Juzgado 002 Penal de Circuito Para Adolescentes con Función de Conocimiento de Soacha</t>
  </si>
  <si>
    <t>Neila Clemencia Garzón Orjuela</t>
  </si>
  <si>
    <t>Juzgado 001 Penal de Circuito Para Adolescentes con Función de Conocimiento de Soacha</t>
  </si>
  <si>
    <t xml:space="preserve">Adriána Paola Peña Marín </t>
  </si>
  <si>
    <t>Florencia</t>
  </si>
  <si>
    <t>Juzgado 001 Penal de Circuito Para Adolescentes con Función de Conocimiento de Florencia</t>
  </si>
  <si>
    <t>José Leónardo Suárez Ramírez</t>
  </si>
  <si>
    <t>Ibagué</t>
  </si>
  <si>
    <t>Juzgado 001 Penal de Circuito Para Adolescentes con Función de Conocimiento de Ibagué</t>
  </si>
  <si>
    <t>Luis Ernesto Cardozo Ávila</t>
  </si>
  <si>
    <t>Juzgado 002 Penal de Circuito Para Adolescentes con Función de Conocimiento de Ibagué</t>
  </si>
  <si>
    <t>Luis Eduardo Gutiérrez Lozano</t>
  </si>
  <si>
    <t>Manizales</t>
  </si>
  <si>
    <t>Juzgado 001 Penal de Circuito Para Adolescentes con Función de Conocimiento de Manizales</t>
  </si>
  <si>
    <t>Segundo Olmedo Ojeda Burbano</t>
  </si>
  <si>
    <t>Juzgado 002 Penal de Circuito Para Adolescentes con Función de Conocimiento de Manizales</t>
  </si>
  <si>
    <t xml:space="preserve">Sandra Milena Zapata Giraldo </t>
  </si>
  <si>
    <t>Medellín</t>
  </si>
  <si>
    <t>Juzgado 005 Penal de Circuito Para Adolescentes con Función de Conocimiento de Medellín</t>
  </si>
  <si>
    <t>Jafet Puello Gutiérrez</t>
  </si>
  <si>
    <t>Juzgado 002 Penal de Circuito Para Adolescentes con Función de Conocimiento de Medellín</t>
  </si>
  <si>
    <t>Humberto Arcila Ramiez</t>
  </si>
  <si>
    <t>Juzgado 003 Penal de Circuito Para Adolescentes con Función de Conocimiento de Medellín</t>
  </si>
  <si>
    <t>Ludwing Coy Bautista</t>
  </si>
  <si>
    <t>Juzgado 007 Penal de Circuito Para Adolescentes con Función de Conocimiento de Medellín</t>
  </si>
  <si>
    <t>Luz Marína Gómez Duque</t>
  </si>
  <si>
    <t>Juzgado 001 Penal de Circuito Para Adolescentes con Función de Conocimiento de Medellín</t>
  </si>
  <si>
    <t>Jorge Alonso Restrepo Pérez</t>
  </si>
  <si>
    <t>Juzgado 004 Penal de Circuito Para Adolescentes con Función de Conocimiento de Medellín</t>
  </si>
  <si>
    <t>Yamil Cylenia Martínez Ruiz</t>
  </si>
  <si>
    <t>Juzgado 006 Penal de Circuito Para Adolescentes con Función de Conocimiento de Medellín</t>
  </si>
  <si>
    <t>Juan Carlos Carvajal Silva</t>
  </si>
  <si>
    <t>Mocoa</t>
  </si>
  <si>
    <t>Juzgado 001 Penal de Circuito Para Adolescentes con Función de Conocimiento de Mocoa</t>
  </si>
  <si>
    <t>Adriáno Roberto Acosta Vallejo</t>
  </si>
  <si>
    <t>Montería</t>
  </si>
  <si>
    <t>Juzgado 001 Penal de Circuito Para Adolescentes con Función de Conocimiento de Montería</t>
  </si>
  <si>
    <t>Adrián Antonio Arroyo Franco</t>
  </si>
  <si>
    <t>Neiva</t>
  </si>
  <si>
    <t>Juzgado 001 Penal de Circuito Para Adolescentes con Función de Conocimiento de Neiva</t>
  </si>
  <si>
    <t>Beatriz Eugenia Ordoñez Osorio</t>
  </si>
  <si>
    <t>Juzgado 002 Penal de Circuito Para Adolescentes con Función de Conocimiento de Neiva</t>
  </si>
  <si>
    <t>Héctor Puerto Polanco</t>
  </si>
  <si>
    <t>Pasto</t>
  </si>
  <si>
    <t>Juzgado 001 Penal de Circuito Para Adolescentes con Función de Conocimiento de Pasto</t>
  </si>
  <si>
    <t>Edgar Gerardo Romo Lucero</t>
  </si>
  <si>
    <t>Pereira</t>
  </si>
  <si>
    <t>Juzgado 001 Penal de Circuito Para Adolescentes con Función de Conocimiento de Pereira</t>
  </si>
  <si>
    <t>Samuel Hernández Hernández</t>
  </si>
  <si>
    <t>Juzgado 002 Penal de Circuito Para Adolescentes con Función de Conocimiento de Pereira</t>
  </si>
  <si>
    <t>Mario Humberto Aristizábal Aristizábal</t>
  </si>
  <si>
    <t>Popayán</t>
  </si>
  <si>
    <t>Juzgado 001 Penal de Circuito Para Adolescentes con Función de Conocimiento de Popayán</t>
  </si>
  <si>
    <t>Carmen Jimena Guzmán López</t>
  </si>
  <si>
    <t>Juzgado 002 Penal de Circuito Para Adolescentes con Función de Conocimiento de Popayán</t>
  </si>
  <si>
    <t>Pedro Augusto Chimborazo Calvache</t>
  </si>
  <si>
    <t>Quibdó</t>
  </si>
  <si>
    <t>Juzgado 001 Penal de Circuito Para Adolescentes con Función de Conocimiento de Quibdó</t>
  </si>
  <si>
    <t>Yilmar Leiber Serna Restrepo</t>
  </si>
  <si>
    <t>Riohacha</t>
  </si>
  <si>
    <t>Juzgado 001 Penal de Circuito para Adolescentes con Función de Conocimiento de Riohacha</t>
  </si>
  <si>
    <t>N.R.</t>
  </si>
  <si>
    <t>Santa Marta</t>
  </si>
  <si>
    <t>Juzgado 001 Penal de Circuito Para Adolescentes con Función de Conocimiento de Santa Marta</t>
  </si>
  <si>
    <t>Bibiana Gómez Escobar</t>
  </si>
  <si>
    <t>Juzgado 002 Penal de Circuito Para Adolescentes con Función de Conocimiento de Santa Marta</t>
  </si>
  <si>
    <t>Aldenis Gómez Robles</t>
  </si>
  <si>
    <t>Sincelejo</t>
  </si>
  <si>
    <t>Juzgado 001 Penal de Circuito Para Adolescentes con Función de Conocimiento de Sincelejo</t>
  </si>
  <si>
    <t>Iván Elías Bader Pico</t>
  </si>
  <si>
    <t>Tunja</t>
  </si>
  <si>
    <t>Juzgado 001 Penal de Circuito Para Adolescentes con Función de Conocimiento de Tunja</t>
  </si>
  <si>
    <t>Alda Nubia Soler Rubio</t>
  </si>
  <si>
    <t>Juzgado 001 Penal de Circuito Para Adolescentes con Función de Conocimiento de Chiquinquirá</t>
  </si>
  <si>
    <t>Oscar Armando Nitola Torres</t>
  </si>
  <si>
    <t>Valledupar</t>
  </si>
  <si>
    <t>Juzgado 001 Penal de Circuito Para Adolescentes con Función de Conocimiento de Valledupar</t>
  </si>
  <si>
    <t>Norkys María Cuello Oñate</t>
  </si>
  <si>
    <t>Villavicencio</t>
  </si>
  <si>
    <t>Juzgado 002 Penal de Circuito Para Adolescentes con Función de Conocimiento de Villavicencio</t>
  </si>
  <si>
    <t>María Esperanza Torres González</t>
  </si>
  <si>
    <t>Juzgado 001 Penal de Circuito Para Adolescentes con Función de Conocimiento de Villavicencio</t>
  </si>
  <si>
    <t xml:space="preserve">Henry Antonio Rodríguez Ayala </t>
  </si>
  <si>
    <t>Yopal</t>
  </si>
  <si>
    <t>Juzgado 001 Penal de Circuito Para Adolescentes con Función de Conocimiento de Yopal</t>
  </si>
  <si>
    <t>Oscar Martin Pinilla Niño</t>
  </si>
  <si>
    <t>Corte: 24 de julio  de 2018</t>
  </si>
  <si>
    <t>Periodo: Enero a Junio de 2018</t>
  </si>
  <si>
    <t>Fuente: UDAE-SIERJU</t>
  </si>
  <si>
    <t>ESPECIALIDAD: PENAL MUNICIPAL PARA ADOLESCENTES FUNCION CONTROL DE GARANTIAS</t>
  </si>
  <si>
    <t>COMPETENCIA: JUZGADOS DEL MUNICIPAL</t>
  </si>
  <si>
    <t>Juzgado 001 Penal Municipal Para Adolescentes con Función de Control de Garantías de Arauca</t>
  </si>
  <si>
    <t>Gladys Jhilenna Gómez Rincón</t>
  </si>
  <si>
    <t>Juzgado 002 Penal Municipal Para Adolescentes con Función de Control de Garantías de Arauca</t>
  </si>
  <si>
    <t>Dania Manuela Granados Salamanca</t>
  </si>
  <si>
    <t>Juzgado 001 Penal Municipal Para Adolescentes con Función de Control de Garantías de Armenia</t>
  </si>
  <si>
    <t>Armando Perdomo Trujillo</t>
  </si>
  <si>
    <t>Juzgado 002 Penal Municipal Para Adolescentes con Función de Control de Garantías de Armenia</t>
  </si>
  <si>
    <t>Willinton Londoño González</t>
  </si>
  <si>
    <t>Juzgado 003 Penal Municipal Para Adolescentes con Función de Control de Garantías de Armenia</t>
  </si>
  <si>
    <t>Alicia Ríos Bermudez</t>
  </si>
  <si>
    <t>Juzgado 001 Penal Municipal Para Adolescentes con Función de Control de Garantías de Barranquilla</t>
  </si>
  <si>
    <t>Elia Restrepo de La Cruz</t>
  </si>
  <si>
    <t>Juzgado 002 Penal Municipal Para Adolescentes con Función de Control de Garantías de Barranquilla</t>
  </si>
  <si>
    <t>María Paulina Díazgranados Hernández</t>
  </si>
  <si>
    <t>Juzgado 003 Penal Municipal Para Adolescentes con Función de Control de Garantías de Barranquilla</t>
  </si>
  <si>
    <t>Jesús Alonso Castro Camargo</t>
  </si>
  <si>
    <t>Juzgado 002 Penal Municipal Para Adolescentes con Función de Control de Garantías de Bogotá</t>
  </si>
  <si>
    <t>Claudia Marleny Sarmiento Romero</t>
  </si>
  <si>
    <t>Juzgado 003 Penal Municipal Para Adolescentes con Función de Control de Garantías de Bogotá</t>
  </si>
  <si>
    <t>Andrea del Pilar Osorio Matiz</t>
  </si>
  <si>
    <t>Juzgado 004 Penal Municipal Para Adolescentes con Función de Control de Garantías de Bogotá</t>
  </si>
  <si>
    <t>Deissy Yolanda Fajardo Cabrejo</t>
  </si>
  <si>
    <t>Juzgado 005 Penal Municipal Para Adolescentes con Función de Control de Garantías de Bogotá</t>
  </si>
  <si>
    <t>Elena Molina Rojas</t>
  </si>
  <si>
    <t>Juzgado 007 Penal Municipal Para Adolescentes con Función de Control de Garantías de Bogotá</t>
  </si>
  <si>
    <t>María del Socorro Olier Oliver</t>
  </si>
  <si>
    <t>Juzgado 008 Penal Municipal Para Adolescentes con Función de Control de Garantías de Bogotá</t>
  </si>
  <si>
    <t>Paola Andrea González Ariza</t>
  </si>
  <si>
    <t>Juzgado 009 Penal Municipal Para Adolescentes con Función de Control de Garantías de Bogotá</t>
  </si>
  <si>
    <t>Lia del Socorro Manotas González</t>
  </si>
  <si>
    <t>Juzgado 010 Penal Municipal Para Adolescentes con Función de Control de Garantías de Bogotá</t>
  </si>
  <si>
    <t>Luz Esther Díaz Martínez</t>
  </si>
  <si>
    <t>Juzgado 001 Penal Municipal Para Adolescentes con Función de Control de Garantías de Bucaramanga</t>
  </si>
  <si>
    <t>Julio Cesar Sanmiguel Cubillos</t>
  </si>
  <si>
    <t>Juzgado 002 Penal Municipal Para Adolescentes con Función de Control de Garantías de Bucaramanga</t>
  </si>
  <si>
    <t>Reynaldo Rueda Gómez</t>
  </si>
  <si>
    <t>Juzgado 003 Penal Municipal Para Adolescentes con Función de Control de Garantías de Bucaramanga</t>
  </si>
  <si>
    <t>María Caroline García Blanco</t>
  </si>
  <si>
    <t>Juzgado 004 Penal Municipal Para Adolescentes con Función de Control de Garantías de Bucaramanga</t>
  </si>
  <si>
    <t>Liliana Nelly Parra Pinzón</t>
  </si>
  <si>
    <t>Buga</t>
  </si>
  <si>
    <t>Juzgado 001 Penal Municipal Para Adolescentes con Función de Control de Garantías de Buga</t>
  </si>
  <si>
    <t>Sandra Liliana Santa Henao</t>
  </si>
  <si>
    <t>Juzgado 001 Penal Municipal Para Adolescentes con Función de Control de Garantías de Palmira</t>
  </si>
  <si>
    <t>Stella María Bello Flórez</t>
  </si>
  <si>
    <t>Juzgado 001 Penal Municipal Para Adolescentes con Función de Control de Garantías de Cali</t>
  </si>
  <si>
    <t>María del Pilar Castro Pico</t>
  </si>
  <si>
    <t>Juzgado 002 Penal Municipal Para Adolescentes con Función de Control de Garantías de Cali</t>
  </si>
  <si>
    <t>Edinson Gutiérrez Agudelo</t>
  </si>
  <si>
    <t>Juzgado 003 Penal Municipal Para Adolescentes con Función de Control de Garantías de Cali</t>
  </si>
  <si>
    <t>Ángela Lozano García</t>
  </si>
  <si>
    <t>Juzgado 004 Penal Municipal Para Adolescentes con Función de Control de Garantías de Cali</t>
  </si>
  <si>
    <t>Luz Marína Castellanos Orozco</t>
  </si>
  <si>
    <t>Juzgado 005 Penal Municipal Para Adolescentes con Función de Control de Garantías de Cali</t>
  </si>
  <si>
    <t>Fernando Aguilar Ortíz</t>
  </si>
  <si>
    <t>Juzgado 006 Penal Municipal Para Adolescentes con Función de Control de Garantías de Cali</t>
  </si>
  <si>
    <t>Adriána Tobar Ceron</t>
  </si>
  <si>
    <t>Juzgado 003 Penal Municipal Para Adolescentes con Función de Control de Garantías de Cartagena</t>
  </si>
  <si>
    <t>Maruja Esther Jotty Martínez</t>
  </si>
  <si>
    <t>Juzgado 004 Penal Municipal Para Adolescentes con Función de Control de Garantías de Cartagena</t>
  </si>
  <si>
    <t>Oscar Martínez Donado</t>
  </si>
  <si>
    <t>Juzgado 005 Penal Municipal Para Adolescentes con Función de Control de Garantías de Cartagena</t>
  </si>
  <si>
    <t>Beatriz Elena Posada Carmona</t>
  </si>
  <si>
    <t>Juzgado 001 Penal Municipal Para Adolescentes con Función de Control de Garantías de Cúcuta</t>
  </si>
  <si>
    <t>Graciela Moros Clavijo</t>
  </si>
  <si>
    <t>Juzgado 002 Penal Municipal Para Adolescentes con Función de Control de Garantías de Cúcuta</t>
  </si>
  <si>
    <t>Pedro Emilio Casadiego Castro</t>
  </si>
  <si>
    <t>Juzgado 003 Penal Municipal Para Adolescentes con Función de Control de Garantías de Cúcuta</t>
  </si>
  <si>
    <t>Eliseo Ordoñez Suárez</t>
  </si>
  <si>
    <t>Juzgado 001 Penal Municipal Para Adolescentes con Función de Control de Garantías de Ibagué</t>
  </si>
  <si>
    <t xml:space="preserve">María del Socorro García Díaz </t>
  </si>
  <si>
    <t>Juzgado 002 Penal Municipal Para Adolescentes con Función de Control de Garantías de Ibagué</t>
  </si>
  <si>
    <t>Myriam Elvira García Conde</t>
  </si>
  <si>
    <t>Juzgado 003 Penal Municipal Para Adolescentes con Función de Control de Garantías de Ibagué</t>
  </si>
  <si>
    <t>Astrid Rodríguez BarRíos</t>
  </si>
  <si>
    <t>Juzgado 001 Penal Municipal Para Adolescentes con Función de Control de Garantías de Manizales</t>
  </si>
  <si>
    <t>Leidy Mariana Montoya Castaño</t>
  </si>
  <si>
    <t>Juzgado 002 Penal Municipal Para Adolescentes con Función de Control de Garantías de Manizales</t>
  </si>
  <si>
    <t>Leidy Yohana Franco Herrera</t>
  </si>
  <si>
    <t>Juzgado 003 Penal Municipal Para Adolescentes con Función de Control de Garantías de Manizales</t>
  </si>
  <si>
    <t>William Arboleda Suárez</t>
  </si>
  <si>
    <t>Juzgado 001 Penal Municipal Para Adolescentes con Función de Control de Garantías de Medellín</t>
  </si>
  <si>
    <t>Blanca Liria Villegas Gòmez</t>
  </si>
  <si>
    <t>Juzgado 002 Penal Municipal Para Adolescentes con Función de Control de Garantías de Medellín</t>
  </si>
  <si>
    <t>Teresita de Jesús Alturo Gómez</t>
  </si>
  <si>
    <t>Juzgado 003 Penal Municipal Para Adolescentes con Función de Control de Garantías de Medellín</t>
  </si>
  <si>
    <t>John Fredy Laverde Pareja</t>
  </si>
  <si>
    <t>Juzgado 004 Penal Municipal Para Adolescentes con Función de Control de Garantías de Medellín</t>
  </si>
  <si>
    <t>Carlos Mario Tobón García</t>
  </si>
  <si>
    <t>Juzgado 005 Penal Municipal Para Adolescentes con Función de Control de Garantías de Medellín</t>
  </si>
  <si>
    <t xml:space="preserve">Catalina Piedrahita Gutiérrez </t>
  </si>
  <si>
    <t>Juzgado 006 Penal Municipal Para Adolescentes con Función de Control de Garantías de Medellín</t>
  </si>
  <si>
    <t>Jhon Jairo Gutiérrez Valencia</t>
  </si>
  <si>
    <t>Juzgado 001 Penal Municipal Para Adolescentes con Función de Control de Garantías de Montería</t>
  </si>
  <si>
    <t>Martha Alicia Galván Cruz Cruz</t>
  </si>
  <si>
    <t>Juzgado 002 Penal Municipal Para Adolescentes con Función de Control de Garantías de Montería</t>
  </si>
  <si>
    <t>Patricia Lucía Sejín Ruiz</t>
  </si>
  <si>
    <t>Juzgado 003 Penal Municipal Para Adolescentes con Función de Control de Garantías de Montería</t>
  </si>
  <si>
    <t>Xiomara Esther Guzmán Sierra</t>
  </si>
  <si>
    <t>Juzgado 001 Penal Municipal Para Adolescentes con Función de Control de Garantías de Neiva</t>
  </si>
  <si>
    <t>Joaquín Vega Pérez</t>
  </si>
  <si>
    <t>Juzgado 002 Penal Municipal Para Adolescentes con Función de Control de Garantías de Neiva</t>
  </si>
  <si>
    <t>Rocío del Pilar Polanco Mosquera</t>
  </si>
  <si>
    <t>Juzgado 003 Penal Municipal Para Adolescentes con Función de Control de Garantías de Neiva</t>
  </si>
  <si>
    <t>Juan Carlos Núñez Ramos</t>
  </si>
  <si>
    <t>Juzgado 001 Penal Municipal Para Adolescentes con Función de Control de Garantías de Pasto</t>
  </si>
  <si>
    <t>Eva Sofía Salcedo Galvis</t>
  </si>
  <si>
    <t>Juzgado 002 Penal Municipal Para Adolescentes con Función de Control de Garantías de Pasto</t>
  </si>
  <si>
    <t>Hilda Restrepo Sánchez</t>
  </si>
  <si>
    <t>Juzgado 003 Penal Municipal Para Adolescentes con Función de Control de Garantías de Pasto</t>
  </si>
  <si>
    <t>Rosalba Pascuaza Rodríguez</t>
  </si>
  <si>
    <t>Juzgado 001 Penal Municipal Para Adolescentes con Función de Control de Garantías de Tumaco</t>
  </si>
  <si>
    <t>Yohana Elizabeth Ruano Mejía</t>
  </si>
  <si>
    <t>Juzgado 002 Penal Municipal Para Adolescentes con Función de Control de Garantías de Tumaco</t>
  </si>
  <si>
    <t>Dayra Jenny Aguilar López</t>
  </si>
  <si>
    <t>Juzgado 001 Penal Municipal Para Adolescentes con Función de Control de Garantías de Pereira</t>
  </si>
  <si>
    <t>María Víctoria Rodríguez Rodríguez</t>
  </si>
  <si>
    <t>Juzgado 002 Penal Municipal Para Adolescentes con Función de Control de Garantías de Pereira</t>
  </si>
  <si>
    <t>Maríno de Jesús Arcila Álzate</t>
  </si>
  <si>
    <t>Juzgado 003 Penal Municipal Para Adolescentes con Función de Control de Garantías de Pereira</t>
  </si>
  <si>
    <t>Elizabeth Espinosa Giraldo</t>
  </si>
  <si>
    <t>Juzgado 001 Penal Municipal Para Adolescentes con Función de Control de Garantías de Popayán</t>
  </si>
  <si>
    <t>Fernando Arcesio Bolaños Ordóñez</t>
  </si>
  <si>
    <t>Juzgado 002 Penal Municipal Para Adolescentes con Función de Control de Garantías de Popayán</t>
  </si>
  <si>
    <t>Nubia Rocely Palta Medina</t>
  </si>
  <si>
    <t>Juzgado 003 Penal Municipal Para Adolescentes con Función de Control de Garantías de Popayán</t>
  </si>
  <si>
    <t>María Bernarda López Muñoz</t>
  </si>
  <si>
    <t>Juzgado 001 Penal Municipal Para Adolescentes con Función de Control de Garantías de Quibdó</t>
  </si>
  <si>
    <t>Winston Copete Quejada</t>
  </si>
  <si>
    <t>Juzgado 002 Penal Municipal Para Adolescentes con Función de Control de Garantías de Quibdó</t>
  </si>
  <si>
    <t>María Concepcion Chaverra Córdoba</t>
  </si>
  <si>
    <t>Juzgado 002 Penal Municipal Para Adolescentes con Función de Control de Garantías de Riohacha</t>
  </si>
  <si>
    <t>Karina Yelena Toro Brito</t>
  </si>
  <si>
    <t>San Gil</t>
  </si>
  <si>
    <t>Juzgado 001 Penal Municipal Para Adolescentes con Función de Control de Garantías de San Gil</t>
  </si>
  <si>
    <t>Cristian David Ariza Camacho</t>
  </si>
  <si>
    <t>Juzgado 002 Penal Municipal Para Adolescentes con Función de Control de Garantías de San Gil</t>
  </si>
  <si>
    <t>Carlos Daniel Bustamante Jaimes</t>
  </si>
  <si>
    <t>Juzgado 001 Penal Municipal Para Adolescentes con Función de Control de Garantías de Santa Marta</t>
  </si>
  <si>
    <t>Elizabeth Díazgranados Palencia</t>
  </si>
  <si>
    <t>Juzgado 002 Penal Municipal Para Adolescentes con Función de Control de Garantías de Santa Marta</t>
  </si>
  <si>
    <t>Yesica Storino Hernández</t>
  </si>
  <si>
    <t>Juzgado 003 Penal Municipal Para Adolescentes con Función de Control de Garantías de Santa Marta</t>
  </si>
  <si>
    <t>Paulina Fernández Puche</t>
  </si>
  <si>
    <t>Santa Rosa de Viterbo</t>
  </si>
  <si>
    <t>Juzgado 001 Penal Municipal Para Adolescentes con Función de Control de Garantías de Sogamoso</t>
  </si>
  <si>
    <t>Maribel Molano Vega</t>
  </si>
  <si>
    <t>Juzgado 002 Penal Municipal Para Adolescentes con Función de Control de Garantías de Sogamoso</t>
  </si>
  <si>
    <t>Héctor Bastidas Barajas</t>
  </si>
  <si>
    <t>Juzgado 001 Penal Municipal Para Adolescentes con Función de Control de Garantías de Sincelejo</t>
  </si>
  <si>
    <t>Yelena Mercedes Pena Galé</t>
  </si>
  <si>
    <t>Juzgado 002 Penal Municipal Para Adolescentes con Función de Control de Garantías de Sincelejo</t>
  </si>
  <si>
    <t>Berenice Julieta Albis Salas</t>
  </si>
  <si>
    <t>Juzgado 001 Penal Municipal Para Adolescentes con Función de Control de Garantías de Tunja</t>
  </si>
  <si>
    <t>Alfonso Javier Mojica Salazar</t>
  </si>
  <si>
    <t>Juzgado 002 Penal Municipal Para Adolescentes con Función de Control de Garantías de Tunja</t>
  </si>
  <si>
    <t>Delfina Fonseca Salamanca</t>
  </si>
  <si>
    <t>Juzgado 003 Penal Municipal Para Adolescentes con Función de Control de Garantías de Tunja</t>
  </si>
  <si>
    <t>María Consuelo Guarín Rubio</t>
  </si>
  <si>
    <t>Juzgado 001 Penal Municipal Para Adolescentes con Función de Control de Garantías de Valledupar</t>
  </si>
  <si>
    <t>Zaía Nova Palmera Arquez</t>
  </si>
  <si>
    <t>Juzgado 002 Penal Municipal Para Adolescentes con Función de Control de Garantías de Valledupar</t>
  </si>
  <si>
    <t>Norma de Jesús Arrieta Tamara</t>
  </si>
  <si>
    <t>Juzgado 003 Penal Municipal Para Adolescentes con Función de Control de Garantías de Valledupar</t>
  </si>
  <si>
    <t>Sandra Belén Herrera Clavijo</t>
  </si>
  <si>
    <t>Juzgado 001 Penal Municipal Para Adolescentes con Función de Control de Garantías de Villavicencio</t>
  </si>
  <si>
    <t>Liliana Suárez León</t>
  </si>
  <si>
    <t>Juzgado 002 Penal Municipal Para Adolescentes con Función de Control de Garantías de Villavicencio</t>
  </si>
  <si>
    <t>Luz Marína García Mora</t>
  </si>
  <si>
    <t>Juzgado 001 Penal Municipal Para Adolescentes con Función de Control de Garantías de Yopal</t>
  </si>
  <si>
    <t>Carlos Eduardo González Angel</t>
  </si>
  <si>
    <t>Juzgado 002 Penal Municipal Para Adolescentes con Función de Control de Garantías de Yopal</t>
  </si>
  <si>
    <t>Jorge Andrés Valcarcel Suárez</t>
  </si>
  <si>
    <t>División de Estadística</t>
  </si>
  <si>
    <t>consolidado Arauca</t>
  </si>
  <si>
    <t>consolidado Armenia</t>
  </si>
  <si>
    <t>consolidado Barranquilla</t>
  </si>
  <si>
    <t>consolidado Bogotá</t>
  </si>
  <si>
    <t>consolidado Bucaramanga</t>
  </si>
  <si>
    <t>consolidado Buga</t>
  </si>
  <si>
    <t>consolidado Cali</t>
  </si>
  <si>
    <t>consolidado Cartagena</t>
  </si>
  <si>
    <t>consolidado Cúcuta</t>
  </si>
  <si>
    <t>consolidado Ibagué</t>
  </si>
  <si>
    <t>consolidado Manizales</t>
  </si>
  <si>
    <t>consolidado Medellín</t>
  </si>
  <si>
    <t>consolidado Montería</t>
  </si>
  <si>
    <t>consolidado Neiva</t>
  </si>
  <si>
    <t>consolidado Pasto</t>
  </si>
  <si>
    <t>consolidado Pereira</t>
  </si>
  <si>
    <t>consolidado Popayán</t>
  </si>
  <si>
    <t>consolidado Quibdó</t>
  </si>
  <si>
    <t>consolidado Riohacha</t>
  </si>
  <si>
    <t>consolidado San Gil</t>
  </si>
  <si>
    <t>consolidado Santa Marta</t>
  </si>
  <si>
    <t>consolidado Santa Rosa de Viterbo</t>
  </si>
  <si>
    <t>consolidado Sincelejo</t>
  </si>
  <si>
    <t>consolidado Tunja</t>
  </si>
  <si>
    <t>consolidado Valledupar</t>
  </si>
  <si>
    <t>consolidado Villavicencio</t>
  </si>
  <si>
    <t>consolidado Yopal</t>
  </si>
  <si>
    <t>CONSOLIDADO GENERAÑ</t>
  </si>
  <si>
    <t>consolidado Cundinamarca</t>
  </si>
  <si>
    <t>consolidado Florencia</t>
  </si>
  <si>
    <t>consolidado Mocoa</t>
  </si>
  <si>
    <t>CONSOLIDADO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</si>
</sst>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9"/>
      <color theme="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3" fontId="11" fillId="6" borderId="5" xfId="0" applyNumberFormat="1" applyFont="1" applyFill="1" applyBorder="1" applyAlignment="1">
      <alignment horizontal="left" vertical="center" wrapText="1"/>
    </xf>
    <xf numFmtId="3" fontId="11" fillId="6" borderId="6" xfId="0" applyNumberFormat="1" applyFont="1" applyFill="1" applyBorder="1" applyAlignment="1">
      <alignment horizontal="left" vertical="center" wrapText="1"/>
    </xf>
    <xf numFmtId="3" fontId="11" fillId="6" borderId="6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3" fontId="10" fillId="7" borderId="6" xfId="0" applyNumberFormat="1" applyFont="1" applyFill="1" applyBorder="1" applyAlignment="1">
      <alignment horizontal="center" vertical="center" wrapText="1"/>
    </xf>
    <xf numFmtId="3" fontId="10" fillId="6" borderId="6" xfId="0" applyNumberFormat="1" applyFont="1" applyFill="1" applyBorder="1" applyAlignment="1">
      <alignment horizontal="center" vertical="center" wrapText="1"/>
    </xf>
    <xf numFmtId="3" fontId="11" fillId="6" borderId="7" xfId="0" applyNumberFormat="1" applyFont="1" applyFill="1" applyBorder="1" applyAlignment="1">
      <alignment horizontal="left" vertical="center" wrapText="1"/>
    </xf>
    <xf numFmtId="3" fontId="11" fillId="6" borderId="8" xfId="0" applyNumberFormat="1" applyFont="1" applyFill="1" applyBorder="1" applyAlignment="1">
      <alignment horizontal="left" vertical="center" wrapText="1"/>
    </xf>
    <xf numFmtId="3" fontId="11" fillId="6" borderId="8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vertical="center" wrapText="1"/>
    </xf>
    <xf numFmtId="3" fontId="1" fillId="5" borderId="2" xfId="0" applyNumberFormat="1" applyFont="1" applyFill="1" applyBorder="1" applyAlignment="1">
      <alignment vertic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3" fontId="1" fillId="5" borderId="12" xfId="0" applyNumberFormat="1" applyFont="1" applyFill="1" applyBorder="1" applyAlignment="1">
      <alignment vertical="center" wrapText="1"/>
    </xf>
    <xf numFmtId="3" fontId="1" fillId="5" borderId="13" xfId="0" applyNumberFormat="1" applyFont="1" applyFill="1" applyBorder="1" applyAlignment="1">
      <alignment vertical="center" wrapText="1"/>
    </xf>
    <xf numFmtId="3" fontId="1" fillId="5" borderId="1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1143000</xdr:colOff>
      <xdr:row>2</xdr:row>
      <xdr:rowOff>257175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176927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126206</xdr:colOff>
      <xdr:row>0</xdr:row>
      <xdr:rowOff>19051</xdr:rowOff>
    </xdr:from>
    <xdr:to>
      <xdr:col>1</xdr:col>
      <xdr:colOff>1219200</xdr:colOff>
      <xdr:row>2</xdr:row>
      <xdr:rowOff>171451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6" y="19051"/>
          <a:ext cx="215979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8"/>
  <sheetViews>
    <sheetView showGridLines="0" zoomScaleNormal="100" workbookViewId="0">
      <pane xSplit="2" ySplit="13" topLeftCell="C14" activePane="bottomRight" state="frozen"/>
      <selection pane="topRight" activeCell="D1" sqref="D1"/>
      <selection pane="bottomLeft" activeCell="A14" sqref="A14"/>
      <selection pane="bottomRight" activeCell="A12" sqref="A12"/>
    </sheetView>
  </sheetViews>
  <sheetFormatPr baseColWidth="10" defaultColWidth="11.42578125" defaultRowHeight="15" x14ac:dyDescent="0.25"/>
  <cols>
    <col min="1" max="1" width="16" style="1" customWidth="1"/>
    <col min="2" max="2" width="31.5703125" style="36" customWidth="1"/>
    <col min="3" max="3" width="16.85546875" style="36" customWidth="1"/>
    <col min="4" max="4" width="9.28515625" style="4" customWidth="1"/>
    <col min="5" max="5" width="15.85546875" style="4" customWidth="1"/>
    <col min="6" max="6" width="17" style="4" customWidth="1"/>
    <col min="7" max="7" width="14" style="4" customWidth="1"/>
    <col min="8" max="8" width="17.7109375" style="4" customWidth="1"/>
    <col min="9" max="9" width="7.7109375" style="4" customWidth="1"/>
    <col min="10" max="10" width="15.42578125" style="4" customWidth="1"/>
    <col min="11" max="11" width="15.28515625" style="4" customWidth="1"/>
    <col min="12" max="12" width="8.7109375" style="4" customWidth="1"/>
    <col min="13" max="13" width="11.42578125" style="4"/>
    <col min="14" max="16384" width="11.42578125" style="5"/>
  </cols>
  <sheetData>
    <row r="1" spans="1:13" x14ac:dyDescent="0.25">
      <c r="B1" s="2"/>
      <c r="C1" s="2"/>
      <c r="D1" s="3"/>
      <c r="E1" s="3"/>
      <c r="F1" s="3"/>
      <c r="G1" s="3"/>
      <c r="H1" s="3"/>
      <c r="I1" s="3"/>
      <c r="J1" s="3"/>
    </row>
    <row r="2" spans="1:13" ht="15" customHeight="1" x14ac:dyDescent="0.25">
      <c r="A2" s="6"/>
      <c r="B2" s="49"/>
      <c r="C2" s="42" t="s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2.5" customHeight="1" x14ac:dyDescent="0.25">
      <c r="A3" s="6"/>
      <c r="B3" s="49"/>
      <c r="C3" s="42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14.45" customHeight="1" x14ac:dyDescent="0.25">
      <c r="A4" s="6"/>
      <c r="B4" s="49"/>
      <c r="C4" s="42" t="s">
        <v>353</v>
      </c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 x14ac:dyDescent="0.25">
      <c r="A5" s="9" t="s">
        <v>2</v>
      </c>
      <c r="B5" s="2"/>
      <c r="C5" s="2"/>
      <c r="D5" s="3"/>
      <c r="E5" s="3"/>
      <c r="F5" s="3"/>
      <c r="G5" s="3"/>
      <c r="H5" s="3"/>
      <c r="I5" s="3"/>
      <c r="J5" s="3"/>
    </row>
    <row r="6" spans="1:13" x14ac:dyDescent="0.25">
      <c r="A6" s="10" t="s">
        <v>3</v>
      </c>
      <c r="B6" s="2"/>
      <c r="C6" s="2"/>
      <c r="D6" s="3"/>
      <c r="G6" s="3"/>
      <c r="H6" s="3"/>
      <c r="I6" s="3"/>
      <c r="J6" s="3"/>
    </row>
    <row r="7" spans="1:13" x14ac:dyDescent="0.25">
      <c r="A7" s="10" t="s">
        <v>4</v>
      </c>
      <c r="B7" s="2"/>
      <c r="C7" s="2"/>
      <c r="D7" s="3"/>
      <c r="G7" s="3"/>
      <c r="H7" s="3"/>
      <c r="I7" s="3"/>
      <c r="J7" s="3"/>
    </row>
    <row r="8" spans="1:13" x14ac:dyDescent="0.25">
      <c r="A8" s="10" t="s">
        <v>5</v>
      </c>
      <c r="B8" s="2"/>
      <c r="C8" s="2"/>
      <c r="D8" s="3"/>
      <c r="G8" s="3"/>
      <c r="H8" s="3"/>
      <c r="I8" s="3"/>
      <c r="J8" s="3"/>
    </row>
    <row r="9" spans="1:13" ht="15.75" thickBot="1" x14ac:dyDescent="0.3">
      <c r="A9" s="10" t="s">
        <v>6</v>
      </c>
      <c r="B9" s="2"/>
      <c r="C9" s="2"/>
      <c r="D9" s="3"/>
      <c r="E9" s="3"/>
      <c r="F9" s="3"/>
      <c r="G9" s="3"/>
      <c r="H9" s="3"/>
      <c r="I9" s="3"/>
      <c r="J9" s="3"/>
    </row>
    <row r="10" spans="1:13" ht="17.25" hidden="1" customHeight="1" x14ac:dyDescent="0.3">
      <c r="A10" s="11" t="s">
        <v>7</v>
      </c>
      <c r="B10" s="2"/>
      <c r="C10" s="2"/>
      <c r="D10" s="3"/>
      <c r="E10" s="3"/>
      <c r="F10" s="3"/>
      <c r="G10" s="3"/>
      <c r="H10" s="3"/>
      <c r="I10" s="3"/>
      <c r="J10" s="3"/>
    </row>
    <row r="11" spans="1:13" ht="50.45" hidden="1" customHeight="1" x14ac:dyDescent="0.3">
      <c r="A11" s="43" t="s">
        <v>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3" ht="31.9" customHeight="1" thickBot="1" x14ac:dyDescent="0.3">
      <c r="A12" s="6"/>
      <c r="B12" s="2"/>
      <c r="C12" s="2"/>
      <c r="D12" s="3"/>
      <c r="E12" s="3"/>
      <c r="F12" s="3"/>
      <c r="G12" s="3"/>
      <c r="H12" s="44" t="s">
        <v>9</v>
      </c>
      <c r="I12" s="50"/>
      <c r="J12" s="52"/>
      <c r="K12" s="45" t="s">
        <v>10</v>
      </c>
      <c r="L12" s="50"/>
      <c r="M12" s="51"/>
    </row>
    <row r="13" spans="1:13" s="4" customFormat="1" ht="48.75" thickBot="1" x14ac:dyDescent="0.3">
      <c r="A13" s="12" t="s">
        <v>11</v>
      </c>
      <c r="B13" s="13" t="s">
        <v>12</v>
      </c>
      <c r="C13" s="13" t="s">
        <v>13</v>
      </c>
      <c r="D13" s="13" t="s">
        <v>14</v>
      </c>
      <c r="E13" s="13" t="s">
        <v>15</v>
      </c>
      <c r="F13" s="13" t="s">
        <v>16</v>
      </c>
      <c r="G13" s="13" t="s">
        <v>17</v>
      </c>
      <c r="H13" s="14" t="s">
        <v>18</v>
      </c>
      <c r="I13" s="14" t="s">
        <v>19</v>
      </c>
      <c r="J13" s="14" t="s">
        <v>20</v>
      </c>
      <c r="K13" s="14" t="s">
        <v>18</v>
      </c>
      <c r="L13" s="14" t="s">
        <v>19</v>
      </c>
      <c r="M13" s="14" t="s">
        <v>20</v>
      </c>
    </row>
    <row r="14" spans="1:13" s="18" customFormat="1" ht="45" x14ac:dyDescent="0.25">
      <c r="A14" s="15" t="s">
        <v>21</v>
      </c>
      <c r="B14" s="16" t="s">
        <v>22</v>
      </c>
      <c r="C14" s="16" t="s">
        <v>23</v>
      </c>
      <c r="D14" s="17">
        <v>6.0333333333333332</v>
      </c>
      <c r="E14" s="17">
        <v>18.895027624309392</v>
      </c>
      <c r="F14" s="17">
        <v>15.41436464088398</v>
      </c>
      <c r="G14" s="17">
        <v>29</v>
      </c>
      <c r="H14" s="17"/>
      <c r="I14" s="17">
        <v>8.2872928176795586</v>
      </c>
      <c r="J14" s="17">
        <v>10.607734806629834</v>
      </c>
      <c r="K14" s="17"/>
      <c r="L14" s="17">
        <v>5.9668508287292799</v>
      </c>
      <c r="M14" s="17">
        <v>9.4475138121546944</v>
      </c>
    </row>
    <row r="15" spans="1:13" s="18" customFormat="1" ht="30" x14ac:dyDescent="0.25">
      <c r="A15" s="19" t="s">
        <v>354</v>
      </c>
      <c r="B15" s="20"/>
      <c r="C15" s="20"/>
      <c r="D15" s="21"/>
      <c r="E15" s="21">
        <v>18.895027624309392</v>
      </c>
      <c r="F15" s="21">
        <v>15.41436464088398</v>
      </c>
      <c r="G15" s="21">
        <v>29</v>
      </c>
      <c r="H15" s="21"/>
      <c r="I15" s="21">
        <v>8.2872928176795586</v>
      </c>
      <c r="J15" s="21">
        <v>10.607734806629834</v>
      </c>
      <c r="K15" s="21"/>
      <c r="L15" s="21">
        <v>5.9668508287292799</v>
      </c>
      <c r="M15" s="21">
        <v>9.4475138121546944</v>
      </c>
    </row>
    <row r="16" spans="1:13" s="18" customFormat="1" ht="45" x14ac:dyDescent="0.25">
      <c r="A16" s="22" t="s">
        <v>24</v>
      </c>
      <c r="B16" s="23" t="s">
        <v>25</v>
      </c>
      <c r="C16" s="23" t="s">
        <v>26</v>
      </c>
      <c r="D16" s="24">
        <v>6.0333333333333332</v>
      </c>
      <c r="E16" s="24">
        <v>23.204419889502763</v>
      </c>
      <c r="F16" s="24">
        <v>21.381215469613259</v>
      </c>
      <c r="G16" s="24">
        <v>68</v>
      </c>
      <c r="H16" s="24"/>
      <c r="I16" s="24">
        <v>12.265193370165747</v>
      </c>
      <c r="J16" s="24">
        <v>10.939226519337016</v>
      </c>
      <c r="K16" s="24"/>
      <c r="L16" s="24">
        <v>11.104972375690608</v>
      </c>
      <c r="M16" s="24">
        <v>10.276243093922652</v>
      </c>
    </row>
    <row r="17" spans="1:13" s="18" customFormat="1" ht="45" x14ac:dyDescent="0.25">
      <c r="A17" s="22" t="s">
        <v>24</v>
      </c>
      <c r="B17" s="23" t="s">
        <v>27</v>
      </c>
      <c r="C17" s="23" t="s">
        <v>28</v>
      </c>
      <c r="D17" s="24">
        <v>6.0333333333333332</v>
      </c>
      <c r="E17" s="24">
        <v>23.701657458563531</v>
      </c>
      <c r="F17" s="24">
        <v>20.386740331491715</v>
      </c>
      <c r="G17" s="24">
        <v>77</v>
      </c>
      <c r="H17" s="24"/>
      <c r="I17" s="24">
        <v>12.099447513812155</v>
      </c>
      <c r="J17" s="24">
        <v>11.602209944751381</v>
      </c>
      <c r="K17" s="24"/>
      <c r="L17" s="24">
        <v>8.9502762430939207</v>
      </c>
      <c r="M17" s="24">
        <v>11.436464088397788</v>
      </c>
    </row>
    <row r="18" spans="1:13" s="18" customFormat="1" ht="30" x14ac:dyDescent="0.25">
      <c r="A18" s="19" t="s">
        <v>355</v>
      </c>
      <c r="B18" s="20"/>
      <c r="C18" s="20"/>
      <c r="D18" s="21"/>
      <c r="E18" s="21">
        <f>+AVERAGE(E16:E17)</f>
        <v>23.453038674033145</v>
      </c>
      <c r="F18" s="21">
        <f>+AVERAGE(F16:F17)</f>
        <v>20.883977900552487</v>
      </c>
      <c r="G18" s="21">
        <v>145</v>
      </c>
      <c r="H18" s="21" t="s">
        <v>29</v>
      </c>
      <c r="I18" s="21">
        <f t="shared" ref="I18:M18" si="0">+AVERAGE(I16:I17)</f>
        <v>12.182320441988951</v>
      </c>
      <c r="J18" s="21">
        <f t="shared" si="0"/>
        <v>11.270718232044199</v>
      </c>
      <c r="K18" s="21" t="s">
        <v>29</v>
      </c>
      <c r="L18" s="21">
        <f t="shared" si="0"/>
        <v>10.027624309392264</v>
      </c>
      <c r="M18" s="21">
        <f t="shared" si="0"/>
        <v>10.85635359116022</v>
      </c>
    </row>
    <row r="19" spans="1:13" s="18" customFormat="1" ht="45" x14ac:dyDescent="0.25">
      <c r="A19" s="22" t="s">
        <v>30</v>
      </c>
      <c r="B19" s="23" t="s">
        <v>31</v>
      </c>
      <c r="C19" s="23" t="s">
        <v>32</v>
      </c>
      <c r="D19" s="24">
        <v>6.0333333333333332</v>
      </c>
      <c r="E19" s="24">
        <v>75.082872928176812</v>
      </c>
      <c r="F19" s="24">
        <v>56.519337016574582</v>
      </c>
      <c r="G19" s="24">
        <v>125</v>
      </c>
      <c r="H19" s="24"/>
      <c r="I19" s="24">
        <v>72.099447513812152</v>
      </c>
      <c r="J19" s="24">
        <v>2.9834254143646408</v>
      </c>
      <c r="K19" s="24"/>
      <c r="L19" s="24">
        <v>54.198895027624303</v>
      </c>
      <c r="M19" s="24">
        <v>2.3204419889502761</v>
      </c>
    </row>
    <row r="20" spans="1:13" s="18" customFormat="1" ht="45" x14ac:dyDescent="0.25">
      <c r="A20" s="22" t="s">
        <v>30</v>
      </c>
      <c r="B20" s="23" t="s">
        <v>33</v>
      </c>
      <c r="C20" s="23" t="s">
        <v>34</v>
      </c>
      <c r="D20" s="24">
        <v>6.0333333333333332</v>
      </c>
      <c r="E20" s="24">
        <v>36.961325966850836</v>
      </c>
      <c r="F20" s="24">
        <v>30.828729281767956</v>
      </c>
      <c r="G20" s="24">
        <v>26</v>
      </c>
      <c r="H20" s="24"/>
      <c r="I20" s="24">
        <v>26.353591160220997</v>
      </c>
      <c r="J20" s="24">
        <v>10.607734806629834</v>
      </c>
      <c r="K20" s="24"/>
      <c r="L20" s="24">
        <v>21.049723756906076</v>
      </c>
      <c r="M20" s="24">
        <v>9.7790055248618781</v>
      </c>
    </row>
    <row r="21" spans="1:13" s="18" customFormat="1" ht="45" x14ac:dyDescent="0.25">
      <c r="A21" s="19" t="s">
        <v>356</v>
      </c>
      <c r="B21" s="20"/>
      <c r="C21" s="20"/>
      <c r="D21" s="21"/>
      <c r="E21" s="21">
        <f>+AVERAGE(E19:E20)</f>
        <v>56.022099447513824</v>
      </c>
      <c r="F21" s="21">
        <f>+AVERAGE(F19:F20)</f>
        <v>43.674033149171265</v>
      </c>
      <c r="G21" s="21">
        <v>151</v>
      </c>
      <c r="H21" s="21" t="s">
        <v>29</v>
      </c>
      <c r="I21" s="21">
        <f t="shared" ref="I21:M21" si="1">+AVERAGE(I19:I20)</f>
        <v>49.226519337016576</v>
      </c>
      <c r="J21" s="21">
        <f t="shared" si="1"/>
        <v>6.7955801104972373</v>
      </c>
      <c r="K21" s="21" t="s">
        <v>29</v>
      </c>
      <c r="L21" s="21">
        <f t="shared" si="1"/>
        <v>37.624309392265189</v>
      </c>
      <c r="M21" s="21">
        <f t="shared" si="1"/>
        <v>6.0497237569060776</v>
      </c>
    </row>
    <row r="22" spans="1:13" s="18" customFormat="1" ht="45" x14ac:dyDescent="0.25">
      <c r="A22" s="22" t="s">
        <v>35</v>
      </c>
      <c r="B22" s="23" t="s">
        <v>36</v>
      </c>
      <c r="C22" s="23" t="s">
        <v>37</v>
      </c>
      <c r="D22" s="24">
        <v>6.0333333333333332</v>
      </c>
      <c r="E22" s="24">
        <v>50.055248618784525</v>
      </c>
      <c r="F22" s="24">
        <v>49.889502762430922</v>
      </c>
      <c r="G22" s="24">
        <v>128</v>
      </c>
      <c r="H22" s="24">
        <v>0.16574585635359115</v>
      </c>
      <c r="I22" s="24">
        <v>30.497237569060779</v>
      </c>
      <c r="J22" s="24">
        <v>19.392265193370164</v>
      </c>
      <c r="K22" s="24">
        <v>0.16574585635359115</v>
      </c>
      <c r="L22" s="24">
        <v>37.624309392265189</v>
      </c>
      <c r="M22" s="24">
        <v>12.099447513812155</v>
      </c>
    </row>
    <row r="23" spans="1:13" s="18" customFormat="1" ht="45" x14ac:dyDescent="0.25">
      <c r="A23" s="22" t="s">
        <v>35</v>
      </c>
      <c r="B23" s="23" t="s">
        <v>38</v>
      </c>
      <c r="C23" s="23" t="s">
        <v>39</v>
      </c>
      <c r="D23" s="24">
        <v>6.0333333333333332</v>
      </c>
      <c r="E23" s="24">
        <v>51.049723756906076</v>
      </c>
      <c r="F23" s="24">
        <v>42.762430939226512</v>
      </c>
      <c r="G23" s="24">
        <v>362</v>
      </c>
      <c r="H23" s="24">
        <v>0</v>
      </c>
      <c r="I23" s="24">
        <v>31.325966850828728</v>
      </c>
      <c r="J23" s="24">
        <v>19.723756906077348</v>
      </c>
      <c r="K23" s="24">
        <v>0</v>
      </c>
      <c r="L23" s="24">
        <v>30.497237569060776</v>
      </c>
      <c r="M23" s="24">
        <v>12.265193370165747</v>
      </c>
    </row>
    <row r="24" spans="1:13" s="18" customFormat="1" ht="45" x14ac:dyDescent="0.25">
      <c r="A24" s="22" t="s">
        <v>35</v>
      </c>
      <c r="B24" s="23" t="s">
        <v>40</v>
      </c>
      <c r="C24" s="23" t="s">
        <v>41</v>
      </c>
      <c r="D24" s="24">
        <v>6.0333333333333332</v>
      </c>
      <c r="E24" s="24">
        <v>45.745856353591165</v>
      </c>
      <c r="F24" s="24">
        <v>42.430939226519342</v>
      </c>
      <c r="G24" s="24">
        <v>175</v>
      </c>
      <c r="H24" s="24"/>
      <c r="I24" s="24">
        <v>30</v>
      </c>
      <c r="J24" s="24">
        <v>15.74585635359116</v>
      </c>
      <c r="K24" s="24"/>
      <c r="L24" s="24">
        <v>28.011049723756905</v>
      </c>
      <c r="M24" s="24">
        <v>14.419889502762432</v>
      </c>
    </row>
    <row r="25" spans="1:13" s="18" customFormat="1" ht="45" x14ac:dyDescent="0.25">
      <c r="A25" s="22" t="s">
        <v>35</v>
      </c>
      <c r="B25" s="23" t="s">
        <v>42</v>
      </c>
      <c r="C25" s="23" t="s">
        <v>43</v>
      </c>
      <c r="D25" s="24">
        <v>6.0333333333333332</v>
      </c>
      <c r="E25" s="24">
        <v>56.022099447513789</v>
      </c>
      <c r="F25" s="24">
        <v>41.933701657458563</v>
      </c>
      <c r="G25" s="24">
        <v>116</v>
      </c>
      <c r="H25" s="24"/>
      <c r="I25" s="24">
        <v>35.469613259668506</v>
      </c>
      <c r="J25" s="24">
        <v>20.552486187845307</v>
      </c>
      <c r="K25" s="24"/>
      <c r="L25" s="24">
        <v>30.331491712707184</v>
      </c>
      <c r="M25" s="24">
        <v>11.602209944751381</v>
      </c>
    </row>
    <row r="26" spans="1:13" s="18" customFormat="1" ht="45" x14ac:dyDescent="0.25">
      <c r="A26" s="22" t="s">
        <v>35</v>
      </c>
      <c r="B26" s="23" t="s">
        <v>44</v>
      </c>
      <c r="C26" s="23" t="s">
        <v>45</v>
      </c>
      <c r="D26" s="24">
        <v>6.0333333333333332</v>
      </c>
      <c r="E26" s="24">
        <v>50.88397790055248</v>
      </c>
      <c r="F26" s="24">
        <v>41.270718232044189</v>
      </c>
      <c r="G26" s="24">
        <v>123</v>
      </c>
      <c r="H26" s="24">
        <v>0.16574585635359115</v>
      </c>
      <c r="I26" s="24">
        <v>30.662983425414367</v>
      </c>
      <c r="J26" s="24">
        <v>20.055248618784532</v>
      </c>
      <c r="K26" s="24">
        <v>0.16574585635359115</v>
      </c>
      <c r="L26" s="24">
        <v>30.000000000000004</v>
      </c>
      <c r="M26" s="24">
        <v>11.104972375690609</v>
      </c>
    </row>
    <row r="27" spans="1:13" s="18" customFormat="1" ht="45" x14ac:dyDescent="0.25">
      <c r="A27" s="22" t="s">
        <v>35</v>
      </c>
      <c r="B27" s="23" t="s">
        <v>46</v>
      </c>
      <c r="C27" s="23" t="s">
        <v>47</v>
      </c>
      <c r="D27" s="24">
        <v>6.0333333333333332</v>
      </c>
      <c r="E27" s="24">
        <v>48.8950276243094</v>
      </c>
      <c r="F27" s="24">
        <v>39.779005524861887</v>
      </c>
      <c r="G27" s="24">
        <v>131</v>
      </c>
      <c r="H27" s="24">
        <v>0.16574585635359115</v>
      </c>
      <c r="I27" s="24">
        <v>29.834254143646405</v>
      </c>
      <c r="J27" s="24">
        <v>18.895027624309396</v>
      </c>
      <c r="K27" s="24">
        <v>0.16574585635359115</v>
      </c>
      <c r="L27" s="24">
        <v>27.016574585635361</v>
      </c>
      <c r="M27" s="24">
        <v>12.596685082872931</v>
      </c>
    </row>
    <row r="28" spans="1:13" s="18" customFormat="1" ht="45" x14ac:dyDescent="0.25">
      <c r="A28" s="22" t="s">
        <v>35</v>
      </c>
      <c r="B28" s="23" t="s">
        <v>48</v>
      </c>
      <c r="C28" s="23" t="s">
        <v>49</v>
      </c>
      <c r="D28" s="24">
        <v>6.0333333333333332</v>
      </c>
      <c r="E28" s="24">
        <v>43.259668508287284</v>
      </c>
      <c r="F28" s="24">
        <v>35.303867403314918</v>
      </c>
      <c r="G28" s="24">
        <v>200</v>
      </c>
      <c r="H28" s="24">
        <v>0.16574585635359115</v>
      </c>
      <c r="I28" s="24">
        <v>26.685082872928181</v>
      </c>
      <c r="J28" s="24">
        <v>16.408839779005525</v>
      </c>
      <c r="K28" s="24">
        <v>0.16574585635359115</v>
      </c>
      <c r="L28" s="24">
        <v>25.690607734806626</v>
      </c>
      <c r="M28" s="24">
        <v>9.4475138121546944</v>
      </c>
    </row>
    <row r="29" spans="1:13" s="18" customFormat="1" ht="45" x14ac:dyDescent="0.25">
      <c r="A29" s="22" t="s">
        <v>35</v>
      </c>
      <c r="B29" s="23" t="s">
        <v>50</v>
      </c>
      <c r="C29" s="23" t="s">
        <v>51</v>
      </c>
      <c r="D29" s="24">
        <v>6.0333333333333332</v>
      </c>
      <c r="E29" s="24">
        <v>30.662983425414367</v>
      </c>
      <c r="F29" s="24">
        <v>24.198895027624314</v>
      </c>
      <c r="G29" s="24">
        <v>266</v>
      </c>
      <c r="H29" s="24"/>
      <c r="I29" s="24">
        <v>28.50828729281768</v>
      </c>
      <c r="J29" s="24">
        <v>2.1546961325966851</v>
      </c>
      <c r="K29" s="24"/>
      <c r="L29" s="24">
        <v>22.209944751381219</v>
      </c>
      <c r="M29" s="24">
        <v>1.988950276243094</v>
      </c>
    </row>
    <row r="30" spans="1:13" s="18" customFormat="1" ht="30" x14ac:dyDescent="0.25">
      <c r="A30" s="19" t="s">
        <v>357</v>
      </c>
      <c r="B30" s="20"/>
      <c r="C30" s="20"/>
      <c r="D30" s="21"/>
      <c r="E30" s="21">
        <f>+AVERAGE(E22:E29)</f>
        <v>47.071823204419893</v>
      </c>
      <c r="F30" s="21">
        <f>+AVERAGE(F22:F29)</f>
        <v>39.696132596685082</v>
      </c>
      <c r="G30" s="21">
        <v>1501</v>
      </c>
      <c r="H30" s="21">
        <f t="shared" ref="H30:M30" si="2">+AVERAGE(H22:H29)</f>
        <v>0.13259668508287292</v>
      </c>
      <c r="I30" s="21">
        <f t="shared" si="2"/>
        <v>30.372928176795579</v>
      </c>
      <c r="J30" s="21">
        <f t="shared" si="2"/>
        <v>16.616022099447513</v>
      </c>
      <c r="K30" s="21">
        <f t="shared" si="2"/>
        <v>0.13259668508287292</v>
      </c>
      <c r="L30" s="21">
        <f t="shared" si="2"/>
        <v>28.922651933701658</v>
      </c>
      <c r="M30" s="21">
        <f t="shared" si="2"/>
        <v>10.69060773480663</v>
      </c>
    </row>
    <row r="31" spans="1:13" s="18" customFormat="1" ht="45" x14ac:dyDescent="0.25">
      <c r="A31" s="22" t="s">
        <v>52</v>
      </c>
      <c r="B31" s="23" t="s">
        <v>53</v>
      </c>
      <c r="C31" s="23" t="s">
        <v>54</v>
      </c>
      <c r="D31" s="24">
        <v>6.0333333333333332</v>
      </c>
      <c r="E31" s="24">
        <v>30.497237569060779</v>
      </c>
      <c r="F31" s="24">
        <v>27.513812154696133</v>
      </c>
      <c r="G31" s="24">
        <v>247</v>
      </c>
      <c r="H31" s="24">
        <v>0.49723756906077349</v>
      </c>
      <c r="I31" s="24">
        <v>18.066298342541437</v>
      </c>
      <c r="J31" s="24">
        <v>11.933701657458561</v>
      </c>
      <c r="K31" s="24">
        <v>0.49723756906077349</v>
      </c>
      <c r="L31" s="24">
        <v>16.077348066298342</v>
      </c>
      <c r="M31" s="24">
        <v>10.939226519337016</v>
      </c>
    </row>
    <row r="32" spans="1:13" s="18" customFormat="1" ht="45" x14ac:dyDescent="0.25">
      <c r="A32" s="22" t="s">
        <v>52</v>
      </c>
      <c r="B32" s="23" t="s">
        <v>55</v>
      </c>
      <c r="C32" s="23" t="s">
        <v>56</v>
      </c>
      <c r="D32" s="24">
        <v>6.0333333333333332</v>
      </c>
      <c r="E32" s="24">
        <v>23.535911602209943</v>
      </c>
      <c r="F32" s="24">
        <v>19.060773480662981</v>
      </c>
      <c r="G32" s="24">
        <v>168</v>
      </c>
      <c r="H32" s="24"/>
      <c r="I32" s="24">
        <v>12.265193370165747</v>
      </c>
      <c r="J32" s="24">
        <v>11.270718232044198</v>
      </c>
      <c r="K32" s="24"/>
      <c r="L32" s="24">
        <v>8.7845303867403306</v>
      </c>
      <c r="M32" s="24">
        <v>10.276243093922652</v>
      </c>
    </row>
    <row r="33" spans="1:13" s="18" customFormat="1" ht="45" x14ac:dyDescent="0.25">
      <c r="A33" s="22" t="s">
        <v>52</v>
      </c>
      <c r="B33" s="23" t="s">
        <v>57</v>
      </c>
      <c r="C33" s="23" t="s">
        <v>58</v>
      </c>
      <c r="D33" s="24">
        <v>6.0333333333333332</v>
      </c>
      <c r="E33" s="24">
        <v>21.049723756906083</v>
      </c>
      <c r="F33" s="24">
        <v>17.071823204419889</v>
      </c>
      <c r="G33" s="24">
        <v>333</v>
      </c>
      <c r="H33" s="24"/>
      <c r="I33" s="24">
        <v>12.928176795580109</v>
      </c>
      <c r="J33" s="24">
        <v>8.121546961325965</v>
      </c>
      <c r="K33" s="24"/>
      <c r="L33" s="24">
        <v>7.624309392265193</v>
      </c>
      <c r="M33" s="24">
        <v>9.4475138121546944</v>
      </c>
    </row>
    <row r="34" spans="1:13" s="18" customFormat="1" ht="45" x14ac:dyDescent="0.25">
      <c r="A34" s="22" t="s">
        <v>52</v>
      </c>
      <c r="B34" s="23" t="s">
        <v>59</v>
      </c>
      <c r="C34" s="23" t="s">
        <v>60</v>
      </c>
      <c r="D34" s="24">
        <v>3</v>
      </c>
      <c r="E34" s="24">
        <v>21</v>
      </c>
      <c r="F34" s="24">
        <v>12.000000000000002</v>
      </c>
      <c r="G34" s="24">
        <v>687</v>
      </c>
      <c r="H34" s="24"/>
      <c r="I34" s="24">
        <v>10</v>
      </c>
      <c r="J34" s="24">
        <v>11</v>
      </c>
      <c r="K34" s="24"/>
      <c r="L34" s="24">
        <v>6</v>
      </c>
      <c r="M34" s="24">
        <v>6.0000000000000009</v>
      </c>
    </row>
    <row r="35" spans="1:13" s="18" customFormat="1" ht="45" x14ac:dyDescent="0.25">
      <c r="A35" s="19" t="s">
        <v>358</v>
      </c>
      <c r="B35" s="20"/>
      <c r="C35" s="20"/>
      <c r="D35" s="21"/>
      <c r="E35" s="21">
        <f>+AVERAGE(E31:E34)</f>
        <v>24.020718232044203</v>
      </c>
      <c r="F35" s="21">
        <f>+AVERAGE(F31:F34)</f>
        <v>18.91160220994475</v>
      </c>
      <c r="G35" s="21">
        <v>1435</v>
      </c>
      <c r="H35" s="21">
        <f t="shared" ref="H35:M35" si="3">+AVERAGE(H31:H34)</f>
        <v>0.49723756906077349</v>
      </c>
      <c r="I35" s="21">
        <f t="shared" si="3"/>
        <v>13.314917127071823</v>
      </c>
      <c r="J35" s="21">
        <f t="shared" si="3"/>
        <v>10.58149171270718</v>
      </c>
      <c r="K35" s="21">
        <f t="shared" si="3"/>
        <v>0.49723756906077349</v>
      </c>
      <c r="L35" s="21">
        <f t="shared" si="3"/>
        <v>9.621546961325965</v>
      </c>
      <c r="M35" s="21">
        <f t="shared" si="3"/>
        <v>9.1657458563535901</v>
      </c>
    </row>
    <row r="36" spans="1:13" s="18" customFormat="1" ht="45" x14ac:dyDescent="0.25">
      <c r="A36" s="22" t="s">
        <v>61</v>
      </c>
      <c r="B36" s="23" t="s">
        <v>62</v>
      </c>
      <c r="C36" s="23" t="s">
        <v>63</v>
      </c>
      <c r="D36" s="24">
        <v>6.0333333333333332</v>
      </c>
      <c r="E36" s="24">
        <v>40.276243093922659</v>
      </c>
      <c r="F36" s="24">
        <v>40.110497237569064</v>
      </c>
      <c r="G36" s="24">
        <v>67</v>
      </c>
      <c r="H36" s="24">
        <v>0.16574585635359115</v>
      </c>
      <c r="I36" s="24">
        <v>18.39779005524862</v>
      </c>
      <c r="J36" s="24">
        <v>21.712707182320443</v>
      </c>
      <c r="K36" s="24">
        <v>0.16574585635359115</v>
      </c>
      <c r="L36" s="24">
        <v>18.39779005524862</v>
      </c>
      <c r="M36" s="24">
        <v>21.546961325966851</v>
      </c>
    </row>
    <row r="37" spans="1:13" s="18" customFormat="1" ht="45" x14ac:dyDescent="0.25">
      <c r="A37" s="22" t="s">
        <v>61</v>
      </c>
      <c r="B37" s="23" t="s">
        <v>64</v>
      </c>
      <c r="C37" s="23" t="s">
        <v>65</v>
      </c>
      <c r="D37" s="24">
        <v>6.0333333333333332</v>
      </c>
      <c r="E37" s="24">
        <v>27.845303867403317</v>
      </c>
      <c r="F37" s="24">
        <v>27.513812154696137</v>
      </c>
      <c r="G37" s="24">
        <v>97</v>
      </c>
      <c r="H37" s="24">
        <v>0.49723756906077349</v>
      </c>
      <c r="I37" s="24">
        <v>15.911602209944753</v>
      </c>
      <c r="J37" s="24">
        <v>11.436464088397789</v>
      </c>
      <c r="K37" s="24">
        <v>0.49723756906077349</v>
      </c>
      <c r="L37" s="24">
        <v>14.917127071823208</v>
      </c>
      <c r="M37" s="24">
        <v>12.099447513812155</v>
      </c>
    </row>
    <row r="38" spans="1:13" s="18" customFormat="1" ht="45" x14ac:dyDescent="0.25">
      <c r="A38" s="22" t="s">
        <v>61</v>
      </c>
      <c r="B38" s="23" t="s">
        <v>66</v>
      </c>
      <c r="C38" s="23" t="s">
        <v>67</v>
      </c>
      <c r="D38" s="24">
        <v>6.0333333333333332</v>
      </c>
      <c r="E38" s="24">
        <v>25.690607734806637</v>
      </c>
      <c r="F38" s="24">
        <v>26.685082872928184</v>
      </c>
      <c r="G38" s="24">
        <v>86</v>
      </c>
      <c r="H38" s="24">
        <v>0.16574585635359115</v>
      </c>
      <c r="I38" s="24">
        <v>15.745856353591163</v>
      </c>
      <c r="J38" s="24">
        <v>9.7790055248618764</v>
      </c>
      <c r="K38" s="24">
        <v>0.16574585635359115</v>
      </c>
      <c r="L38" s="24">
        <v>14.917127071823206</v>
      </c>
      <c r="M38" s="24">
        <v>11.60220994475138</v>
      </c>
    </row>
    <row r="39" spans="1:13" s="18" customFormat="1" ht="45" x14ac:dyDescent="0.25">
      <c r="A39" s="22" t="s">
        <v>61</v>
      </c>
      <c r="B39" s="23" t="s">
        <v>68</v>
      </c>
      <c r="C39" s="23" t="s">
        <v>69</v>
      </c>
      <c r="D39" s="24">
        <v>6.0333333333333332</v>
      </c>
      <c r="E39" s="24">
        <v>26.353591160221001</v>
      </c>
      <c r="F39" s="24">
        <v>25.193370165745865</v>
      </c>
      <c r="G39" s="24">
        <v>57</v>
      </c>
      <c r="H39" s="24"/>
      <c r="I39" s="24">
        <v>14.917127071823206</v>
      </c>
      <c r="J39" s="24">
        <v>11.436464088397788</v>
      </c>
      <c r="K39" s="24"/>
      <c r="L39" s="24">
        <v>12.265193370165747</v>
      </c>
      <c r="M39" s="24">
        <v>12.928176795580111</v>
      </c>
    </row>
    <row r="40" spans="1:13" s="18" customFormat="1" ht="45" x14ac:dyDescent="0.25">
      <c r="A40" s="22" t="s">
        <v>61</v>
      </c>
      <c r="B40" s="23" t="s">
        <v>70</v>
      </c>
      <c r="C40" s="23" t="s">
        <v>71</v>
      </c>
      <c r="D40" s="24">
        <v>6.0333333333333332</v>
      </c>
      <c r="E40" s="24">
        <v>26.187845303867409</v>
      </c>
      <c r="F40" s="24">
        <v>25.193370165745854</v>
      </c>
      <c r="G40" s="24">
        <v>59</v>
      </c>
      <c r="H40" s="24"/>
      <c r="I40" s="24">
        <v>14.917127071823204</v>
      </c>
      <c r="J40" s="24">
        <v>11.270718232044199</v>
      </c>
      <c r="K40" s="24"/>
      <c r="L40" s="24">
        <v>14.088397790055247</v>
      </c>
      <c r="M40" s="24">
        <v>11.104972375690608</v>
      </c>
    </row>
    <row r="41" spans="1:13" s="18" customFormat="1" ht="30" x14ac:dyDescent="0.25">
      <c r="A41" s="19" t="s">
        <v>360</v>
      </c>
      <c r="B41" s="20"/>
      <c r="C41" s="20"/>
      <c r="D41" s="21"/>
      <c r="E41" s="21">
        <f>+AVERAGE(E36:E40)</f>
        <v>29.270718232044203</v>
      </c>
      <c r="F41" s="21">
        <f>+AVERAGE(F36:F40)</f>
        <v>28.939226519337023</v>
      </c>
      <c r="G41" s="21">
        <v>366</v>
      </c>
      <c r="H41" s="21">
        <f t="shared" ref="H41:M41" si="4">+AVERAGE(H36:H40)</f>
        <v>0.27624309392265195</v>
      </c>
      <c r="I41" s="21">
        <f t="shared" si="4"/>
        <v>15.97790055248619</v>
      </c>
      <c r="J41" s="21">
        <f t="shared" si="4"/>
        <v>13.127071823204421</v>
      </c>
      <c r="K41" s="21">
        <f t="shared" si="4"/>
        <v>0.27624309392265195</v>
      </c>
      <c r="L41" s="21">
        <f t="shared" si="4"/>
        <v>14.917127071823206</v>
      </c>
      <c r="M41" s="21">
        <f t="shared" si="4"/>
        <v>13.85635359116022</v>
      </c>
    </row>
    <row r="42" spans="1:13" s="18" customFormat="1" ht="45" x14ac:dyDescent="0.25">
      <c r="A42" s="22" t="s">
        <v>72</v>
      </c>
      <c r="B42" s="23" t="s">
        <v>73</v>
      </c>
      <c r="C42" s="23" t="s">
        <v>74</v>
      </c>
      <c r="D42" s="24">
        <v>6.0333333333333332</v>
      </c>
      <c r="E42" s="24">
        <v>18.066298342541437</v>
      </c>
      <c r="F42" s="24">
        <v>20.552486187845304</v>
      </c>
      <c r="G42" s="24">
        <v>39</v>
      </c>
      <c r="H42" s="24"/>
      <c r="I42" s="24">
        <v>5.8011049723756889</v>
      </c>
      <c r="J42" s="24">
        <v>12.265193370165743</v>
      </c>
      <c r="K42" s="24"/>
      <c r="L42" s="24">
        <v>8.4530386740331487</v>
      </c>
      <c r="M42" s="24">
        <v>12.099447513812155</v>
      </c>
    </row>
    <row r="43" spans="1:13" s="18" customFormat="1" ht="45" x14ac:dyDescent="0.25">
      <c r="A43" s="22" t="s">
        <v>72</v>
      </c>
      <c r="B43" s="23" t="s">
        <v>75</v>
      </c>
      <c r="C43" s="23" t="s">
        <v>76</v>
      </c>
      <c r="D43" s="24">
        <v>6.0333333333333332</v>
      </c>
      <c r="E43" s="24">
        <v>19.060773480662977</v>
      </c>
      <c r="F43" s="24">
        <v>18.232044198895025</v>
      </c>
      <c r="G43" s="24">
        <v>68</v>
      </c>
      <c r="H43" s="24">
        <v>0.33149171270718231</v>
      </c>
      <c r="I43" s="24">
        <v>5.8011049723756898</v>
      </c>
      <c r="J43" s="24">
        <v>12.928176795580107</v>
      </c>
      <c r="K43" s="24">
        <v>0.33149171270718231</v>
      </c>
      <c r="L43" s="24">
        <v>4.8066298342541423</v>
      </c>
      <c r="M43" s="24">
        <v>13.093922651933699</v>
      </c>
    </row>
    <row r="44" spans="1:13" s="18" customFormat="1" ht="30" x14ac:dyDescent="0.25">
      <c r="A44" s="19" t="s">
        <v>361</v>
      </c>
      <c r="B44" s="20"/>
      <c r="C44" s="20"/>
      <c r="D44" s="21"/>
      <c r="E44" s="21">
        <f>+AVERAGE(E42:E43)</f>
        <v>18.563535911602209</v>
      </c>
      <c r="F44" s="21">
        <f>+AVERAGE(F42:F43)</f>
        <v>19.392265193370164</v>
      </c>
      <c r="G44" s="21">
        <v>107</v>
      </c>
      <c r="H44" s="21">
        <f t="shared" ref="H44:M44" si="5">+AVERAGE(H42:H43)</f>
        <v>0.33149171270718231</v>
      </c>
      <c r="I44" s="21">
        <f t="shared" si="5"/>
        <v>5.8011049723756898</v>
      </c>
      <c r="J44" s="21">
        <f t="shared" si="5"/>
        <v>12.596685082872925</v>
      </c>
      <c r="K44" s="21">
        <f t="shared" si="5"/>
        <v>0.33149171270718231</v>
      </c>
      <c r="L44" s="21">
        <f t="shared" si="5"/>
        <v>6.6298342541436455</v>
      </c>
      <c r="M44" s="21">
        <f t="shared" si="5"/>
        <v>12.596685082872927</v>
      </c>
    </row>
    <row r="45" spans="1:13" s="18" customFormat="1" ht="45" x14ac:dyDescent="0.25">
      <c r="A45" s="22" t="s">
        <v>77</v>
      </c>
      <c r="B45" s="23" t="s">
        <v>78</v>
      </c>
      <c r="C45" s="23" t="s">
        <v>79</v>
      </c>
      <c r="D45" s="24">
        <v>6.0333333333333332</v>
      </c>
      <c r="E45" s="24">
        <v>45.41436464088396</v>
      </c>
      <c r="F45" s="24">
        <v>46.574585635359107</v>
      </c>
      <c r="G45" s="24">
        <v>100</v>
      </c>
      <c r="H45" s="24">
        <v>0.16574585635359115</v>
      </c>
      <c r="I45" s="24">
        <v>10.773480662983426</v>
      </c>
      <c r="J45" s="24">
        <v>34.475138121546969</v>
      </c>
      <c r="K45" s="24">
        <v>0.16574585635359115</v>
      </c>
      <c r="L45" s="24">
        <v>11.60220994475138</v>
      </c>
      <c r="M45" s="24">
        <v>34.806629834254146</v>
      </c>
    </row>
    <row r="46" spans="1:13" s="18" customFormat="1" ht="45" x14ac:dyDescent="0.25">
      <c r="A46" s="22" t="s">
        <v>77</v>
      </c>
      <c r="B46" s="23" t="s">
        <v>80</v>
      </c>
      <c r="C46" s="23" t="s">
        <v>81</v>
      </c>
      <c r="D46" s="24">
        <v>6.0333333333333332</v>
      </c>
      <c r="E46" s="24">
        <v>40.773480662983417</v>
      </c>
      <c r="F46" s="24">
        <v>38.28729281767955</v>
      </c>
      <c r="G46" s="24">
        <v>235</v>
      </c>
      <c r="H46" s="24">
        <v>0.16574585635359115</v>
      </c>
      <c r="I46" s="24">
        <v>12.099447513812155</v>
      </c>
      <c r="J46" s="24">
        <v>28.50828729281768</v>
      </c>
      <c r="K46" s="24">
        <v>0.66298342541436461</v>
      </c>
      <c r="L46" s="24">
        <v>7.458563535911602</v>
      </c>
      <c r="M46" s="24">
        <v>30.165745856353592</v>
      </c>
    </row>
    <row r="47" spans="1:13" s="18" customFormat="1" ht="30" x14ac:dyDescent="0.25">
      <c r="A47" s="19" t="s">
        <v>362</v>
      </c>
      <c r="B47" s="20"/>
      <c r="C47" s="20"/>
      <c r="D47" s="21"/>
      <c r="E47" s="21">
        <f>+AVERAGE(E45:E46)</f>
        <v>43.093922651933688</v>
      </c>
      <c r="F47" s="21">
        <f>+AVERAGE(F45:F46)</f>
        <v>42.430939226519328</v>
      </c>
      <c r="G47" s="21">
        <v>335</v>
      </c>
      <c r="H47" s="21">
        <f t="shared" ref="H47:M47" si="6">+AVERAGE(H45:H46)</f>
        <v>0.16574585635359115</v>
      </c>
      <c r="I47" s="21">
        <f t="shared" si="6"/>
        <v>11.436464088397791</v>
      </c>
      <c r="J47" s="21">
        <f t="shared" si="6"/>
        <v>31.491712707182323</v>
      </c>
      <c r="K47" s="21">
        <f t="shared" si="6"/>
        <v>0.4143646408839779</v>
      </c>
      <c r="L47" s="21">
        <f t="shared" si="6"/>
        <v>9.5303867403314904</v>
      </c>
      <c r="M47" s="21">
        <f t="shared" si="6"/>
        <v>32.486187845303867</v>
      </c>
    </row>
    <row r="48" spans="1:13" s="18" customFormat="1" ht="45" x14ac:dyDescent="0.25">
      <c r="A48" s="22" t="s">
        <v>82</v>
      </c>
      <c r="B48" s="23" t="s">
        <v>83</v>
      </c>
      <c r="C48" s="23" t="s">
        <v>84</v>
      </c>
      <c r="D48" s="24">
        <v>6.0333333333333332</v>
      </c>
      <c r="E48" s="24">
        <v>27.679558011049721</v>
      </c>
      <c r="F48" s="24">
        <v>26.519337016574585</v>
      </c>
      <c r="G48" s="24">
        <v>14</v>
      </c>
      <c r="H48" s="24"/>
      <c r="I48" s="24">
        <v>20.22099447513812</v>
      </c>
      <c r="J48" s="24">
        <v>7.458563535911602</v>
      </c>
      <c r="K48" s="24"/>
      <c r="L48" s="24">
        <v>20.883977900552484</v>
      </c>
      <c r="M48" s="24">
        <v>5.6353591160220988</v>
      </c>
    </row>
    <row r="49" spans="1:13" s="18" customFormat="1" ht="45" x14ac:dyDescent="0.25">
      <c r="A49" s="22" t="s">
        <v>82</v>
      </c>
      <c r="B49" s="23" t="s">
        <v>85</v>
      </c>
      <c r="C49" s="23" t="s">
        <v>86</v>
      </c>
      <c r="D49" s="24">
        <v>6.0333333333333332</v>
      </c>
      <c r="E49" s="24">
        <v>14.419889502762432</v>
      </c>
      <c r="F49" s="24">
        <v>14.419889502762434</v>
      </c>
      <c r="G49" s="24">
        <v>40</v>
      </c>
      <c r="H49" s="24"/>
      <c r="I49" s="24">
        <v>1.988950276243094</v>
      </c>
      <c r="J49" s="24">
        <v>12.430939226519339</v>
      </c>
      <c r="K49" s="24"/>
      <c r="L49" s="24">
        <v>2.4861878453038671</v>
      </c>
      <c r="M49" s="24">
        <v>11.933701657458563</v>
      </c>
    </row>
    <row r="50" spans="1:13" s="18" customFormat="1" ht="45" x14ac:dyDescent="0.25">
      <c r="A50" s="22" t="s">
        <v>82</v>
      </c>
      <c r="B50" s="23" t="s">
        <v>87</v>
      </c>
      <c r="C50" s="23" t="s">
        <v>88</v>
      </c>
      <c r="D50" s="24">
        <v>6.0333333333333332</v>
      </c>
      <c r="E50" s="24">
        <v>15.414364640883981</v>
      </c>
      <c r="F50" s="24">
        <v>14.088397790055248</v>
      </c>
      <c r="G50" s="24">
        <v>33</v>
      </c>
      <c r="H50" s="24"/>
      <c r="I50" s="24">
        <v>2.9834254143646408</v>
      </c>
      <c r="J50" s="24">
        <v>12.430939226519339</v>
      </c>
      <c r="K50" s="24"/>
      <c r="L50" s="24">
        <v>2.8176795580110494</v>
      </c>
      <c r="M50" s="24">
        <v>11.270718232044199</v>
      </c>
    </row>
    <row r="51" spans="1:13" s="18" customFormat="1" ht="45" x14ac:dyDescent="0.25">
      <c r="A51" s="22" t="s">
        <v>82</v>
      </c>
      <c r="B51" s="23" t="s">
        <v>89</v>
      </c>
      <c r="C51" s="23" t="s">
        <v>90</v>
      </c>
      <c r="D51" s="24">
        <v>6.0333333333333332</v>
      </c>
      <c r="E51" s="24">
        <v>7.9558011049723749</v>
      </c>
      <c r="F51" s="24">
        <v>7.2928176795580093</v>
      </c>
      <c r="G51" s="24">
        <v>7</v>
      </c>
      <c r="H51" s="24"/>
      <c r="I51" s="24">
        <v>2.6519337016574585</v>
      </c>
      <c r="J51" s="24">
        <v>5.3038674033149169</v>
      </c>
      <c r="K51" s="24"/>
      <c r="L51" s="24">
        <v>2.9834254143646408</v>
      </c>
      <c r="M51" s="24">
        <v>4.3093922651933703</v>
      </c>
    </row>
    <row r="52" spans="1:13" s="18" customFormat="1" ht="45" x14ac:dyDescent="0.25">
      <c r="A52" s="22" t="s">
        <v>82</v>
      </c>
      <c r="B52" s="23" t="s">
        <v>91</v>
      </c>
      <c r="C52" s="23" t="s">
        <v>92</v>
      </c>
      <c r="D52" s="24">
        <v>6.0333333333333332</v>
      </c>
      <c r="E52" s="24">
        <v>7.4585635359115994</v>
      </c>
      <c r="F52" s="24">
        <v>6.7955801104972346</v>
      </c>
      <c r="G52" s="24">
        <v>10</v>
      </c>
      <c r="H52" s="24"/>
      <c r="I52" s="24">
        <v>2.9834254143646408</v>
      </c>
      <c r="J52" s="24">
        <v>4.4751381215469603</v>
      </c>
      <c r="K52" s="24"/>
      <c r="L52" s="24">
        <v>3.3149171270718227</v>
      </c>
      <c r="M52" s="24">
        <v>3.4806629834254141</v>
      </c>
    </row>
    <row r="53" spans="1:13" s="18" customFormat="1" ht="45" x14ac:dyDescent="0.25">
      <c r="A53" s="19" t="s">
        <v>382</v>
      </c>
      <c r="B53" s="20"/>
      <c r="C53" s="20"/>
      <c r="D53" s="21"/>
      <c r="E53" s="21">
        <f>+AVERAGE(E48:E52)</f>
        <v>14.58563535911602</v>
      </c>
      <c r="F53" s="21">
        <f>+AVERAGE(F48:F52)</f>
        <v>13.823204419889503</v>
      </c>
      <c r="G53" s="21">
        <v>104</v>
      </c>
      <c r="H53" s="21" t="s">
        <v>29</v>
      </c>
      <c r="I53" s="21">
        <f t="shared" ref="I53:M53" si="7">+AVERAGE(I48:I52)</f>
        <v>6.165745856353591</v>
      </c>
      <c r="J53" s="21">
        <f t="shared" si="7"/>
        <v>8.4198895027624321</v>
      </c>
      <c r="K53" s="21" t="s">
        <v>29</v>
      </c>
      <c r="L53" s="21">
        <f t="shared" si="7"/>
        <v>6.4972375690607738</v>
      </c>
      <c r="M53" s="21">
        <f t="shared" si="7"/>
        <v>7.3259668508287277</v>
      </c>
    </row>
    <row r="54" spans="1:13" s="18" customFormat="1" ht="45" x14ac:dyDescent="0.25">
      <c r="A54" s="22" t="s">
        <v>93</v>
      </c>
      <c r="B54" s="23" t="s">
        <v>94</v>
      </c>
      <c r="C54" s="23" t="s">
        <v>95</v>
      </c>
      <c r="D54" s="24">
        <v>6.0333333333333332</v>
      </c>
      <c r="E54" s="24">
        <v>41.602209944751387</v>
      </c>
      <c r="F54" s="24">
        <v>39.613259668508292</v>
      </c>
      <c r="G54" s="24">
        <v>69</v>
      </c>
      <c r="H54" s="24"/>
      <c r="I54" s="24">
        <v>6.4640883977900545</v>
      </c>
      <c r="J54" s="24">
        <v>35.138121546961329</v>
      </c>
      <c r="K54" s="24"/>
      <c r="L54" s="24">
        <v>5.3038674033149169</v>
      </c>
      <c r="M54" s="24">
        <v>34.309392265193367</v>
      </c>
    </row>
    <row r="55" spans="1:13" s="18" customFormat="1" ht="30" x14ac:dyDescent="0.25">
      <c r="A55" s="19" t="s">
        <v>383</v>
      </c>
      <c r="B55" s="20"/>
      <c r="C55" s="20"/>
      <c r="D55" s="21"/>
      <c r="E55" s="21">
        <v>41.602209944751387</v>
      </c>
      <c r="F55" s="21">
        <v>39.613259668508292</v>
      </c>
      <c r="G55" s="21">
        <v>69</v>
      </c>
      <c r="H55" s="21"/>
      <c r="I55" s="21">
        <v>6.4640883977900545</v>
      </c>
      <c r="J55" s="21">
        <v>35.138121546961329</v>
      </c>
      <c r="K55" s="21"/>
      <c r="L55" s="21">
        <v>5.3038674033149169</v>
      </c>
      <c r="M55" s="21">
        <v>34.309392265193367</v>
      </c>
    </row>
    <row r="56" spans="1:13" s="18" customFormat="1" ht="45" x14ac:dyDescent="0.25">
      <c r="A56" s="22" t="s">
        <v>96</v>
      </c>
      <c r="B56" s="23" t="s">
        <v>97</v>
      </c>
      <c r="C56" s="23" t="s">
        <v>98</v>
      </c>
      <c r="D56" s="24">
        <v>6.0333333333333332</v>
      </c>
      <c r="E56" s="24">
        <v>23.038674033149171</v>
      </c>
      <c r="F56" s="24">
        <v>19.889502762430936</v>
      </c>
      <c r="G56" s="24">
        <v>90</v>
      </c>
      <c r="H56" s="24">
        <v>0.33149171270718231</v>
      </c>
      <c r="I56" s="24">
        <v>9.2817679558011044</v>
      </c>
      <c r="J56" s="24">
        <v>13.425414364640883</v>
      </c>
      <c r="K56" s="24">
        <v>0.33149171270718231</v>
      </c>
      <c r="L56" s="24">
        <v>8.7845303867403306</v>
      </c>
      <c r="M56" s="24">
        <v>10.773480662983426</v>
      </c>
    </row>
    <row r="57" spans="1:13" s="18" customFormat="1" ht="45" x14ac:dyDescent="0.25">
      <c r="A57" s="22" t="s">
        <v>96</v>
      </c>
      <c r="B57" s="23" t="s">
        <v>99</v>
      </c>
      <c r="C57" s="23" t="s">
        <v>100</v>
      </c>
      <c r="D57" s="24">
        <v>6.0333333333333332</v>
      </c>
      <c r="E57" s="24">
        <v>19.226519337016576</v>
      </c>
      <c r="F57" s="24">
        <v>18.066298342541433</v>
      </c>
      <c r="G57" s="24">
        <v>152</v>
      </c>
      <c r="H57" s="24">
        <v>0.33149171270718231</v>
      </c>
      <c r="I57" s="24">
        <v>5.1381215469613242</v>
      </c>
      <c r="J57" s="24">
        <v>13.756906077348066</v>
      </c>
      <c r="K57" s="24">
        <v>0.33149171270718231</v>
      </c>
      <c r="L57" s="24">
        <v>6.2983425414364627</v>
      </c>
      <c r="M57" s="24">
        <v>11.436464088397791</v>
      </c>
    </row>
    <row r="58" spans="1:13" s="18" customFormat="1" ht="30" x14ac:dyDescent="0.25">
      <c r="A58" s="19" t="s">
        <v>363</v>
      </c>
      <c r="B58" s="20"/>
      <c r="C58" s="20"/>
      <c r="D58" s="21"/>
      <c r="E58" s="21">
        <f>+AVERAGE(E56:E57)</f>
        <v>21.132596685082873</v>
      </c>
      <c r="F58" s="21">
        <f>+AVERAGE(F56:F57)</f>
        <v>18.977900552486183</v>
      </c>
      <c r="G58" s="21">
        <v>242</v>
      </c>
      <c r="H58" s="21">
        <f t="shared" ref="H58:M58" si="8">+AVERAGE(H56:H57)</f>
        <v>0.33149171270718231</v>
      </c>
      <c r="I58" s="21">
        <f t="shared" si="8"/>
        <v>7.2099447513812143</v>
      </c>
      <c r="J58" s="21">
        <f t="shared" si="8"/>
        <v>13.591160220994475</v>
      </c>
      <c r="K58" s="21">
        <f t="shared" si="8"/>
        <v>0.33149171270718231</v>
      </c>
      <c r="L58" s="21">
        <f t="shared" si="8"/>
        <v>7.5414364640883971</v>
      </c>
      <c r="M58" s="21">
        <f t="shared" si="8"/>
        <v>11.104972375690608</v>
      </c>
    </row>
    <row r="59" spans="1:13" s="18" customFormat="1" ht="45" x14ac:dyDescent="0.25">
      <c r="A59" s="22" t="s">
        <v>101</v>
      </c>
      <c r="B59" s="23" t="s">
        <v>102</v>
      </c>
      <c r="C59" s="23" t="s">
        <v>103</v>
      </c>
      <c r="D59" s="24">
        <v>6.0333333333333332</v>
      </c>
      <c r="E59" s="24">
        <v>21.381215469613259</v>
      </c>
      <c r="F59" s="24">
        <v>23.038674033149174</v>
      </c>
      <c r="G59" s="24">
        <v>13</v>
      </c>
      <c r="H59" s="24"/>
      <c r="I59" s="24">
        <v>9.2817679558011044</v>
      </c>
      <c r="J59" s="24">
        <v>12.099447513812155</v>
      </c>
      <c r="K59" s="24"/>
      <c r="L59" s="24">
        <v>9.1160220994475125</v>
      </c>
      <c r="M59" s="24">
        <v>13.922651933701655</v>
      </c>
    </row>
    <row r="60" spans="1:13" s="18" customFormat="1" ht="45" x14ac:dyDescent="0.25">
      <c r="A60" s="22" t="s">
        <v>101</v>
      </c>
      <c r="B60" s="23" t="s">
        <v>104</v>
      </c>
      <c r="C60" s="23" t="s">
        <v>105</v>
      </c>
      <c r="D60" s="24">
        <v>6.0333333333333332</v>
      </c>
      <c r="E60" s="24">
        <v>18.563535911602212</v>
      </c>
      <c r="F60" s="24">
        <v>15.91160220994475</v>
      </c>
      <c r="G60" s="24">
        <v>38</v>
      </c>
      <c r="H60" s="24"/>
      <c r="I60" s="24">
        <v>4.1436464088397784</v>
      </c>
      <c r="J60" s="24">
        <v>14.41988950276243</v>
      </c>
      <c r="K60" s="24"/>
      <c r="L60" s="24">
        <v>2.651933701657458</v>
      </c>
      <c r="M60" s="24">
        <v>13.259668508287291</v>
      </c>
    </row>
    <row r="61" spans="1:13" s="18" customFormat="1" ht="30" x14ac:dyDescent="0.25">
      <c r="A61" s="19" t="s">
        <v>364</v>
      </c>
      <c r="B61" s="20"/>
      <c r="C61" s="20"/>
      <c r="D61" s="21"/>
      <c r="E61" s="21">
        <f>+AVERAGE(E59:E60)</f>
        <v>19.972375690607734</v>
      </c>
      <c r="F61" s="21">
        <f>+AVERAGE(F59:F60)</f>
        <v>19.475138121546962</v>
      </c>
      <c r="G61" s="21">
        <v>51</v>
      </c>
      <c r="H61" s="21" t="s">
        <v>29</v>
      </c>
      <c r="I61" s="21">
        <f t="shared" ref="I61:M61" si="9">+AVERAGE(I59:I60)</f>
        <v>6.7127071823204414</v>
      </c>
      <c r="J61" s="21">
        <f t="shared" si="9"/>
        <v>13.259668508287293</v>
      </c>
      <c r="K61" s="21" t="s">
        <v>29</v>
      </c>
      <c r="L61" s="21">
        <f t="shared" si="9"/>
        <v>5.8839779005524857</v>
      </c>
      <c r="M61" s="21">
        <f t="shared" si="9"/>
        <v>13.591160220994473</v>
      </c>
    </row>
    <row r="62" spans="1:13" s="18" customFormat="1" ht="45" x14ac:dyDescent="0.25">
      <c r="A62" s="22" t="s">
        <v>106</v>
      </c>
      <c r="B62" s="23" t="s">
        <v>107</v>
      </c>
      <c r="C62" s="23" t="s">
        <v>108</v>
      </c>
      <c r="D62" s="24">
        <v>6.0333333333333332</v>
      </c>
      <c r="E62" s="24">
        <v>87.513812154696168</v>
      </c>
      <c r="F62" s="24">
        <v>82.707182320441973</v>
      </c>
      <c r="G62" s="24">
        <v>72</v>
      </c>
      <c r="H62" s="24"/>
      <c r="I62" s="24">
        <v>76.574585635359128</v>
      </c>
      <c r="J62" s="24">
        <v>10.939226519337016</v>
      </c>
      <c r="K62" s="24"/>
      <c r="L62" s="24">
        <v>74.751381215469607</v>
      </c>
      <c r="M62" s="24">
        <v>7.9558011049723758</v>
      </c>
    </row>
    <row r="63" spans="1:13" s="18" customFormat="1" ht="45" x14ac:dyDescent="0.25">
      <c r="A63" s="22" t="s">
        <v>106</v>
      </c>
      <c r="B63" s="23" t="s">
        <v>109</v>
      </c>
      <c r="C63" s="23" t="s">
        <v>110</v>
      </c>
      <c r="D63" s="24">
        <v>6.0333333333333332</v>
      </c>
      <c r="E63" s="24">
        <v>55.359116022099457</v>
      </c>
      <c r="F63" s="24">
        <v>56.187845303867398</v>
      </c>
      <c r="G63" s="24">
        <v>57</v>
      </c>
      <c r="H63" s="24">
        <v>0.16574585635359115</v>
      </c>
      <c r="I63" s="24">
        <v>26.353591160220997</v>
      </c>
      <c r="J63" s="24">
        <v>28.839779005524861</v>
      </c>
      <c r="K63" s="24">
        <v>0.16574585635359115</v>
      </c>
      <c r="L63" s="24">
        <v>26.519337016574585</v>
      </c>
      <c r="M63" s="24">
        <v>29.502762430939221</v>
      </c>
    </row>
    <row r="64" spans="1:13" s="18" customFormat="1" ht="45" x14ac:dyDescent="0.25">
      <c r="A64" s="22" t="s">
        <v>106</v>
      </c>
      <c r="B64" s="23" t="s">
        <v>111</v>
      </c>
      <c r="C64" s="23" t="s">
        <v>112</v>
      </c>
      <c r="D64" s="24">
        <v>6.0333333333333332</v>
      </c>
      <c r="E64" s="24">
        <v>53.204419889502766</v>
      </c>
      <c r="F64" s="24">
        <v>55.690607734806633</v>
      </c>
      <c r="G64" s="24">
        <v>55</v>
      </c>
      <c r="H64" s="24"/>
      <c r="I64" s="24">
        <v>26.022099447513817</v>
      </c>
      <c r="J64" s="24">
        <v>27.182320441988953</v>
      </c>
      <c r="K64" s="24"/>
      <c r="L64" s="24">
        <v>31.823204419889507</v>
      </c>
      <c r="M64" s="24">
        <v>23.867403314917127</v>
      </c>
    </row>
    <row r="65" spans="1:13" s="18" customFormat="1" ht="45" x14ac:dyDescent="0.25">
      <c r="A65" s="22" t="s">
        <v>106</v>
      </c>
      <c r="B65" s="23" t="s">
        <v>113</v>
      </c>
      <c r="C65" s="23" t="s">
        <v>114</v>
      </c>
      <c r="D65" s="24">
        <v>6.0333333333333332</v>
      </c>
      <c r="E65" s="24">
        <v>54.198895027624275</v>
      </c>
      <c r="F65" s="24">
        <v>54.364640883977891</v>
      </c>
      <c r="G65" s="24">
        <v>39</v>
      </c>
      <c r="H65" s="24"/>
      <c r="I65" s="24">
        <v>25.359116022099453</v>
      </c>
      <c r="J65" s="24">
        <v>28.839779005524864</v>
      </c>
      <c r="K65" s="24"/>
      <c r="L65" s="24">
        <v>27.016574585635361</v>
      </c>
      <c r="M65" s="24">
        <v>27.348066298342545</v>
      </c>
    </row>
    <row r="66" spans="1:13" s="18" customFormat="1" ht="45" x14ac:dyDescent="0.25">
      <c r="A66" s="22" t="s">
        <v>106</v>
      </c>
      <c r="B66" s="23" t="s">
        <v>115</v>
      </c>
      <c r="C66" s="23" t="s">
        <v>116</v>
      </c>
      <c r="D66" s="24">
        <v>6.0333333333333332</v>
      </c>
      <c r="E66" s="24">
        <v>51.546961325966841</v>
      </c>
      <c r="F66" s="24">
        <v>54.198895027624296</v>
      </c>
      <c r="G66" s="24">
        <v>183</v>
      </c>
      <c r="H66" s="24"/>
      <c r="I66" s="24">
        <v>25.359116022099453</v>
      </c>
      <c r="J66" s="24">
        <v>26.187845303867405</v>
      </c>
      <c r="K66" s="24"/>
      <c r="L66" s="24">
        <v>30.331491712707191</v>
      </c>
      <c r="M66" s="24">
        <v>23.867403314917123</v>
      </c>
    </row>
    <row r="67" spans="1:13" s="18" customFormat="1" ht="45" x14ac:dyDescent="0.25">
      <c r="A67" s="22" t="s">
        <v>106</v>
      </c>
      <c r="B67" s="23" t="s">
        <v>117</v>
      </c>
      <c r="C67" s="23" t="s">
        <v>118</v>
      </c>
      <c r="D67" s="24">
        <v>6.0333333333333332</v>
      </c>
      <c r="E67" s="24">
        <v>54.033149171270701</v>
      </c>
      <c r="F67" s="24">
        <v>52.04419889502762</v>
      </c>
      <c r="G67" s="24">
        <v>49</v>
      </c>
      <c r="H67" s="24"/>
      <c r="I67" s="24">
        <v>26.022099447513813</v>
      </c>
      <c r="J67" s="24">
        <v>28.011049723756905</v>
      </c>
      <c r="K67" s="24"/>
      <c r="L67" s="24">
        <v>23.86740331491713</v>
      </c>
      <c r="M67" s="24">
        <v>28.1767955801105</v>
      </c>
    </row>
    <row r="68" spans="1:13" s="18" customFormat="1" ht="45" x14ac:dyDescent="0.25">
      <c r="A68" s="22" t="s">
        <v>106</v>
      </c>
      <c r="B68" s="23" t="s">
        <v>119</v>
      </c>
      <c r="C68" s="23" t="s">
        <v>120</v>
      </c>
      <c r="D68" s="24">
        <v>3</v>
      </c>
      <c r="E68" s="24">
        <v>45</v>
      </c>
      <c r="F68" s="24">
        <v>31.999999999999993</v>
      </c>
      <c r="G68" s="24">
        <v>199</v>
      </c>
      <c r="H68" s="24"/>
      <c r="I68" s="24">
        <v>23.666666666666664</v>
      </c>
      <c r="J68" s="24">
        <v>21.333333333333332</v>
      </c>
      <c r="K68" s="24"/>
      <c r="L68" s="24">
        <v>15.333333333333332</v>
      </c>
      <c r="M68" s="24">
        <v>16.666666666666664</v>
      </c>
    </row>
    <row r="69" spans="1:13" s="18" customFormat="1" ht="30" x14ac:dyDescent="0.25">
      <c r="A69" s="19" t="s">
        <v>365</v>
      </c>
      <c r="B69" s="20"/>
      <c r="C69" s="20"/>
      <c r="D69" s="21"/>
      <c r="E69" s="21">
        <f>+AVERAGE(E62:E68)</f>
        <v>57.26519337016574</v>
      </c>
      <c r="F69" s="21">
        <f>+AVERAGE(F62:F68)</f>
        <v>55.313338595106543</v>
      </c>
      <c r="G69" s="21">
        <v>654</v>
      </c>
      <c r="H69" s="21">
        <f t="shared" ref="H69:M69" si="10">+AVERAGE(H62:H68)</f>
        <v>0.16574585635359115</v>
      </c>
      <c r="I69" s="21">
        <f t="shared" si="10"/>
        <v>32.76532491449619</v>
      </c>
      <c r="J69" s="21">
        <f t="shared" si="10"/>
        <v>24.476190476190478</v>
      </c>
      <c r="K69" s="21">
        <f t="shared" si="10"/>
        <v>0.16574585635359115</v>
      </c>
      <c r="L69" s="21">
        <f t="shared" si="10"/>
        <v>32.806103656932393</v>
      </c>
      <c r="M69" s="21">
        <f t="shared" si="10"/>
        <v>22.483556958695079</v>
      </c>
    </row>
    <row r="70" spans="1:13" s="18" customFormat="1" ht="45" x14ac:dyDescent="0.25">
      <c r="A70" s="22" t="s">
        <v>121</v>
      </c>
      <c r="B70" s="23" t="s">
        <v>122</v>
      </c>
      <c r="C70" s="23" t="s">
        <v>123</v>
      </c>
      <c r="D70" s="24">
        <v>6.0333333333333332</v>
      </c>
      <c r="E70" s="24">
        <v>24.033149171270718</v>
      </c>
      <c r="F70" s="24">
        <v>23.535911602209943</v>
      </c>
      <c r="G70" s="24">
        <v>24</v>
      </c>
      <c r="H70" s="24"/>
      <c r="I70" s="24">
        <v>2.4861878453038671</v>
      </c>
      <c r="J70" s="24">
        <v>21.546961325966851</v>
      </c>
      <c r="K70" s="24"/>
      <c r="L70" s="24">
        <v>1.988950276243094</v>
      </c>
      <c r="M70" s="24">
        <v>21.546961325966851</v>
      </c>
    </row>
    <row r="71" spans="1:13" s="18" customFormat="1" ht="30" x14ac:dyDescent="0.25">
      <c r="A71" s="19" t="s">
        <v>384</v>
      </c>
      <c r="B71" s="20"/>
      <c r="C71" s="20"/>
      <c r="D71" s="21"/>
      <c r="E71" s="21">
        <v>24.033149171270718</v>
      </c>
      <c r="F71" s="21">
        <v>23.535911602209943</v>
      </c>
      <c r="G71" s="21">
        <v>24</v>
      </c>
      <c r="H71" s="21"/>
      <c r="I71" s="21">
        <v>2.4861878453038671</v>
      </c>
      <c r="J71" s="21">
        <v>21.546961325966851</v>
      </c>
      <c r="K71" s="21"/>
      <c r="L71" s="21">
        <v>1.988950276243094</v>
      </c>
      <c r="M71" s="21">
        <v>21.546961325966851</v>
      </c>
    </row>
    <row r="72" spans="1:13" s="18" customFormat="1" ht="45" x14ac:dyDescent="0.25">
      <c r="A72" s="22" t="s">
        <v>124</v>
      </c>
      <c r="B72" s="23" t="s">
        <v>125</v>
      </c>
      <c r="C72" s="23" t="s">
        <v>126</v>
      </c>
      <c r="D72" s="24">
        <v>6.0333333333333332</v>
      </c>
      <c r="E72" s="24">
        <v>57.34806629834253</v>
      </c>
      <c r="F72" s="24">
        <v>52.044198895027591</v>
      </c>
      <c r="G72" s="24">
        <v>130</v>
      </c>
      <c r="H72" s="24"/>
      <c r="I72" s="24">
        <v>8.121546961325965</v>
      </c>
      <c r="J72" s="24">
        <v>49.226519337016569</v>
      </c>
      <c r="K72" s="24"/>
      <c r="L72" s="24">
        <v>7.7900552486187831</v>
      </c>
      <c r="M72" s="24">
        <v>44.254143646408828</v>
      </c>
    </row>
    <row r="73" spans="1:13" s="18" customFormat="1" ht="30" x14ac:dyDescent="0.25">
      <c r="A73" s="19" t="s">
        <v>366</v>
      </c>
      <c r="B73" s="20"/>
      <c r="C73" s="20"/>
      <c r="D73" s="21"/>
      <c r="E73" s="21">
        <v>57.34806629834253</v>
      </c>
      <c r="F73" s="21">
        <v>52.044198895027591</v>
      </c>
      <c r="G73" s="21">
        <v>130</v>
      </c>
      <c r="H73" s="21"/>
      <c r="I73" s="21">
        <v>8.121546961325965</v>
      </c>
      <c r="J73" s="21">
        <v>49.226519337016569</v>
      </c>
      <c r="K73" s="21"/>
      <c r="L73" s="21">
        <v>7.7900552486187831</v>
      </c>
      <c r="M73" s="21">
        <v>44.254143646408828</v>
      </c>
    </row>
    <row r="74" spans="1:13" s="18" customFormat="1" ht="45" x14ac:dyDescent="0.25">
      <c r="A74" s="22" t="s">
        <v>127</v>
      </c>
      <c r="B74" s="23" t="s">
        <v>128</v>
      </c>
      <c r="C74" s="23" t="s">
        <v>129</v>
      </c>
      <c r="D74" s="24">
        <v>6.0333333333333332</v>
      </c>
      <c r="E74" s="24">
        <v>31.160220994475139</v>
      </c>
      <c r="F74" s="24">
        <v>31.988950276243095</v>
      </c>
      <c r="G74" s="24">
        <v>148</v>
      </c>
      <c r="H74" s="24">
        <v>0.16574585635359115</v>
      </c>
      <c r="I74" s="24">
        <v>14.58563535911602</v>
      </c>
      <c r="J74" s="24">
        <v>16.408839779005525</v>
      </c>
      <c r="K74" s="24">
        <v>0.33149171270718231</v>
      </c>
      <c r="L74" s="24">
        <v>15.745856353591158</v>
      </c>
      <c r="M74" s="24">
        <v>15.91160220994475</v>
      </c>
    </row>
    <row r="75" spans="1:13" s="18" customFormat="1" ht="45" x14ac:dyDescent="0.25">
      <c r="A75" s="22" t="s">
        <v>127</v>
      </c>
      <c r="B75" s="23" t="s">
        <v>130</v>
      </c>
      <c r="C75" s="23" t="s">
        <v>131</v>
      </c>
      <c r="D75" s="24">
        <v>6.0333333333333332</v>
      </c>
      <c r="E75" s="24">
        <v>32.320441988950286</v>
      </c>
      <c r="F75" s="24">
        <v>30.000000000000007</v>
      </c>
      <c r="G75" s="24">
        <v>228</v>
      </c>
      <c r="H75" s="24">
        <v>0.16574585635359115</v>
      </c>
      <c r="I75" s="24">
        <v>16.574585635359114</v>
      </c>
      <c r="J75" s="24">
        <v>15.580110497237568</v>
      </c>
      <c r="K75" s="24">
        <v>0.16574585635359115</v>
      </c>
      <c r="L75" s="24">
        <v>13.922651933701657</v>
      </c>
      <c r="M75" s="24">
        <v>15.911602209944752</v>
      </c>
    </row>
    <row r="76" spans="1:13" s="18" customFormat="1" ht="30" x14ac:dyDescent="0.25">
      <c r="A76" s="19" t="s">
        <v>367</v>
      </c>
      <c r="B76" s="20"/>
      <c r="C76" s="20"/>
      <c r="D76" s="21"/>
      <c r="E76" s="21">
        <f>+AVERAGE(E74:E75)</f>
        <v>31.740331491712713</v>
      </c>
      <c r="F76" s="21">
        <f>+AVERAGE(F74:F75)</f>
        <v>30.994475138121551</v>
      </c>
      <c r="G76" s="21">
        <v>376</v>
      </c>
      <c r="H76" s="21">
        <f t="shared" ref="H76:M76" si="11">+AVERAGE(H74:H75)</f>
        <v>0.16574585635359115</v>
      </c>
      <c r="I76" s="21">
        <f t="shared" si="11"/>
        <v>15.580110497237566</v>
      </c>
      <c r="J76" s="21">
        <f t="shared" si="11"/>
        <v>15.994475138121548</v>
      </c>
      <c r="K76" s="21">
        <f t="shared" si="11"/>
        <v>0.24861878453038672</v>
      </c>
      <c r="L76" s="21">
        <f t="shared" si="11"/>
        <v>14.834254143646408</v>
      </c>
      <c r="M76" s="21">
        <f t="shared" si="11"/>
        <v>15.91160220994475</v>
      </c>
    </row>
    <row r="77" spans="1:13" s="18" customFormat="1" ht="45" x14ac:dyDescent="0.25">
      <c r="A77" s="22" t="s">
        <v>132</v>
      </c>
      <c r="B77" s="23" t="s">
        <v>133</v>
      </c>
      <c r="C77" s="23" t="s">
        <v>134</v>
      </c>
      <c r="D77" s="24">
        <v>6.0333333333333332</v>
      </c>
      <c r="E77" s="24">
        <v>62.486187845303874</v>
      </c>
      <c r="F77" s="24">
        <v>50.22099447513812</v>
      </c>
      <c r="G77" s="24">
        <v>493</v>
      </c>
      <c r="H77" s="24"/>
      <c r="I77" s="24">
        <v>41.93370165745857</v>
      </c>
      <c r="J77" s="24">
        <v>20.5524861878453</v>
      </c>
      <c r="K77" s="24"/>
      <c r="L77" s="24">
        <v>32.486187845303874</v>
      </c>
      <c r="M77" s="24">
        <v>17.734806629834253</v>
      </c>
    </row>
    <row r="78" spans="1:13" s="18" customFormat="1" ht="30" x14ac:dyDescent="0.25">
      <c r="A78" s="19" t="s">
        <v>368</v>
      </c>
      <c r="B78" s="20"/>
      <c r="C78" s="20"/>
      <c r="D78" s="21"/>
      <c r="E78" s="21">
        <v>62.486187845303874</v>
      </c>
      <c r="F78" s="21">
        <v>50.22099447513812</v>
      </c>
      <c r="G78" s="21">
        <v>493</v>
      </c>
      <c r="H78" s="21"/>
      <c r="I78" s="21">
        <v>41.93370165745857</v>
      </c>
      <c r="J78" s="21">
        <v>20.5524861878453</v>
      </c>
      <c r="K78" s="21"/>
      <c r="L78" s="21">
        <v>32.486187845303874</v>
      </c>
      <c r="M78" s="21">
        <v>17.734806629834253</v>
      </c>
    </row>
    <row r="79" spans="1:13" s="18" customFormat="1" ht="45" x14ac:dyDescent="0.25">
      <c r="A79" s="22" t="s">
        <v>135</v>
      </c>
      <c r="B79" s="23" t="s">
        <v>136</v>
      </c>
      <c r="C79" s="23" t="s">
        <v>137</v>
      </c>
      <c r="D79" s="24">
        <v>6.0333333333333332</v>
      </c>
      <c r="E79" s="24">
        <v>35.138121546961337</v>
      </c>
      <c r="F79" s="24">
        <v>35.801104972375697</v>
      </c>
      <c r="G79" s="24">
        <v>101</v>
      </c>
      <c r="H79" s="24"/>
      <c r="I79" s="24">
        <v>13.591160220994475</v>
      </c>
      <c r="J79" s="24">
        <v>21.546961325966855</v>
      </c>
      <c r="K79" s="24"/>
      <c r="L79" s="24">
        <v>15.911602209944752</v>
      </c>
      <c r="M79" s="24">
        <v>19.889502762430947</v>
      </c>
    </row>
    <row r="80" spans="1:13" s="18" customFormat="1" ht="45" x14ac:dyDescent="0.25">
      <c r="A80" s="22" t="s">
        <v>135</v>
      </c>
      <c r="B80" s="23" t="s">
        <v>138</v>
      </c>
      <c r="C80" s="23" t="s">
        <v>139</v>
      </c>
      <c r="D80" s="24">
        <v>6.0333333333333332</v>
      </c>
      <c r="E80" s="24">
        <v>31.325966850828735</v>
      </c>
      <c r="F80" s="24">
        <v>31.657458563535911</v>
      </c>
      <c r="G80" s="24">
        <v>126</v>
      </c>
      <c r="H80" s="24">
        <v>0.16574585635359115</v>
      </c>
      <c r="I80" s="24">
        <v>11.933701657458563</v>
      </c>
      <c r="J80" s="24">
        <v>19.226519337016576</v>
      </c>
      <c r="K80" s="24">
        <v>0.16574585635359115</v>
      </c>
      <c r="L80" s="24">
        <v>13.425414364640883</v>
      </c>
      <c r="M80" s="24">
        <v>18.06629834254144</v>
      </c>
    </row>
    <row r="81" spans="1:13" s="18" customFormat="1" ht="30" x14ac:dyDescent="0.25">
      <c r="A81" s="19" t="s">
        <v>369</v>
      </c>
      <c r="B81" s="20"/>
      <c r="C81" s="20"/>
      <c r="D81" s="21"/>
      <c r="E81" s="21">
        <f>+AVERAGE(E79:E80)</f>
        <v>33.232044198895039</v>
      </c>
      <c r="F81" s="21">
        <f>+AVERAGE(F79:F80)</f>
        <v>33.729281767955804</v>
      </c>
      <c r="G81" s="21">
        <v>227</v>
      </c>
      <c r="H81" s="21">
        <f t="shared" ref="H81:M81" si="12">+AVERAGE(H79:H80)</f>
        <v>0.16574585635359115</v>
      </c>
      <c r="I81" s="21">
        <f t="shared" si="12"/>
        <v>12.762430939226519</v>
      </c>
      <c r="J81" s="21">
        <f t="shared" si="12"/>
        <v>20.386740331491715</v>
      </c>
      <c r="K81" s="21">
        <f t="shared" si="12"/>
        <v>0.16574585635359115</v>
      </c>
      <c r="L81" s="21">
        <f t="shared" si="12"/>
        <v>14.668508287292816</v>
      </c>
      <c r="M81" s="21">
        <f t="shared" si="12"/>
        <v>18.977900552486194</v>
      </c>
    </row>
    <row r="82" spans="1:13" s="18" customFormat="1" ht="45" x14ac:dyDescent="0.25">
      <c r="A82" s="22" t="s">
        <v>140</v>
      </c>
      <c r="B82" s="23" t="s">
        <v>141</v>
      </c>
      <c r="C82" s="23" t="s">
        <v>142</v>
      </c>
      <c r="D82" s="24">
        <v>6.0333333333333332</v>
      </c>
      <c r="E82" s="24">
        <v>26.850828729281769</v>
      </c>
      <c r="F82" s="24">
        <v>27.348066298342548</v>
      </c>
      <c r="G82" s="24">
        <v>66</v>
      </c>
      <c r="H82" s="24"/>
      <c r="I82" s="24">
        <v>14.419889502762432</v>
      </c>
      <c r="J82" s="24">
        <v>12.430939226519339</v>
      </c>
      <c r="K82" s="24"/>
      <c r="L82" s="24">
        <v>14.088397790055252</v>
      </c>
      <c r="M82" s="24">
        <v>13.259668508287293</v>
      </c>
    </row>
    <row r="83" spans="1:13" s="18" customFormat="1" ht="45" x14ac:dyDescent="0.25">
      <c r="A83" s="22" t="s">
        <v>140</v>
      </c>
      <c r="B83" s="23" t="s">
        <v>143</v>
      </c>
      <c r="C83" s="23" t="s">
        <v>144</v>
      </c>
      <c r="D83" s="24">
        <v>6.0333333333333332</v>
      </c>
      <c r="E83" s="24">
        <v>26.850828729281773</v>
      </c>
      <c r="F83" s="24">
        <v>25.690607734806637</v>
      </c>
      <c r="G83" s="24">
        <v>28</v>
      </c>
      <c r="H83" s="24">
        <v>0.33149171270718231</v>
      </c>
      <c r="I83" s="24">
        <v>14.585635359116022</v>
      </c>
      <c r="J83" s="24">
        <v>11.933701657458561</v>
      </c>
      <c r="K83" s="24">
        <v>0.33149171270718231</v>
      </c>
      <c r="L83" s="24">
        <v>13.756906077348066</v>
      </c>
      <c r="M83" s="24">
        <v>11.602209944751383</v>
      </c>
    </row>
    <row r="84" spans="1:13" s="18" customFormat="1" ht="30" x14ac:dyDescent="0.25">
      <c r="A84" s="19" t="s">
        <v>370</v>
      </c>
      <c r="B84" s="20"/>
      <c r="C84" s="20"/>
      <c r="D84" s="21"/>
      <c r="E84" s="21">
        <f>+AVERAGE(E82:E83)</f>
        <v>26.850828729281773</v>
      </c>
      <c r="F84" s="21">
        <f>+AVERAGE(F82:F83)</f>
        <v>26.519337016574593</v>
      </c>
      <c r="G84" s="21">
        <v>94</v>
      </c>
      <c r="H84" s="21">
        <f t="shared" ref="H84:M84" si="13">+AVERAGE(H82:H83)</f>
        <v>0.33149171270718231</v>
      </c>
      <c r="I84" s="21">
        <f t="shared" si="13"/>
        <v>14.502762430939228</v>
      </c>
      <c r="J84" s="21">
        <f t="shared" si="13"/>
        <v>12.182320441988949</v>
      </c>
      <c r="K84" s="21">
        <f t="shared" si="13"/>
        <v>0.33149171270718231</v>
      </c>
      <c r="L84" s="21">
        <f t="shared" si="13"/>
        <v>13.922651933701658</v>
      </c>
      <c r="M84" s="21">
        <f t="shared" si="13"/>
        <v>12.430939226519339</v>
      </c>
    </row>
    <row r="85" spans="1:13" s="18" customFormat="1" ht="45" x14ac:dyDescent="0.25">
      <c r="A85" s="22" t="s">
        <v>145</v>
      </c>
      <c r="B85" s="23" t="s">
        <v>146</v>
      </c>
      <c r="C85" s="23" t="s">
        <v>147</v>
      </c>
      <c r="D85" s="24">
        <v>1.1000000000000001</v>
      </c>
      <c r="E85" s="24">
        <v>10.909090909090907</v>
      </c>
      <c r="F85" s="24">
        <v>4.545454545454545</v>
      </c>
      <c r="G85" s="24">
        <v>315</v>
      </c>
      <c r="H85" s="24"/>
      <c r="I85" s="24">
        <v>3.6363636363636362</v>
      </c>
      <c r="J85" s="24">
        <v>7.2727272727272725</v>
      </c>
      <c r="K85" s="24"/>
      <c r="L85" s="24">
        <v>2.7272727272727271</v>
      </c>
      <c r="M85" s="24">
        <v>1.8181818181818181</v>
      </c>
    </row>
    <row r="86" spans="1:13" s="18" customFormat="1" ht="30" x14ac:dyDescent="0.25">
      <c r="A86" s="19" t="s">
        <v>371</v>
      </c>
      <c r="B86" s="20"/>
      <c r="C86" s="20"/>
      <c r="D86" s="21"/>
      <c r="E86" s="21">
        <v>10.909090909090907</v>
      </c>
      <c r="F86" s="21">
        <v>4.545454545454545</v>
      </c>
      <c r="G86" s="21">
        <v>315</v>
      </c>
      <c r="H86" s="21"/>
      <c r="I86" s="21">
        <v>3.6363636363636362</v>
      </c>
      <c r="J86" s="21">
        <v>7.2727272727272725</v>
      </c>
      <c r="K86" s="21"/>
      <c r="L86" s="21">
        <v>2.7272727272727271</v>
      </c>
      <c r="M86" s="21">
        <v>1.8181818181818181</v>
      </c>
    </row>
    <row r="87" spans="1:13" s="18" customFormat="1" ht="45" x14ac:dyDescent="0.25">
      <c r="A87" s="25" t="s">
        <v>148</v>
      </c>
      <c r="B87" s="26" t="s">
        <v>149</v>
      </c>
      <c r="C87" s="27" t="s">
        <v>150</v>
      </c>
      <c r="D87" s="27" t="s">
        <v>150</v>
      </c>
      <c r="E87" s="27" t="s">
        <v>150</v>
      </c>
      <c r="F87" s="27" t="s">
        <v>150</v>
      </c>
      <c r="G87" s="27" t="s">
        <v>150</v>
      </c>
      <c r="H87" s="27" t="s">
        <v>150</v>
      </c>
      <c r="I87" s="27" t="s">
        <v>150</v>
      </c>
      <c r="J87" s="27" t="s">
        <v>150</v>
      </c>
      <c r="K87" s="27" t="s">
        <v>150</v>
      </c>
      <c r="L87" s="27" t="s">
        <v>150</v>
      </c>
      <c r="M87" s="27" t="s">
        <v>150</v>
      </c>
    </row>
    <row r="88" spans="1:13" s="18" customFormat="1" ht="30" x14ac:dyDescent="0.25">
      <c r="A88" s="19" t="s">
        <v>372</v>
      </c>
      <c r="B88" s="20"/>
      <c r="C88" s="28" t="s">
        <v>150</v>
      </c>
      <c r="D88" s="28" t="s">
        <v>150</v>
      </c>
      <c r="E88" s="28" t="s">
        <v>150</v>
      </c>
      <c r="F88" s="28" t="s">
        <v>150</v>
      </c>
      <c r="G88" s="28" t="s">
        <v>150</v>
      </c>
      <c r="H88" s="28" t="s">
        <v>150</v>
      </c>
      <c r="I88" s="28" t="s">
        <v>150</v>
      </c>
      <c r="J88" s="28" t="s">
        <v>150</v>
      </c>
      <c r="K88" s="28" t="s">
        <v>150</v>
      </c>
      <c r="L88" s="28" t="s">
        <v>150</v>
      </c>
      <c r="M88" s="28" t="s">
        <v>150</v>
      </c>
    </row>
    <row r="89" spans="1:13" s="18" customFormat="1" ht="45" x14ac:dyDescent="0.25">
      <c r="A89" s="22" t="s">
        <v>151</v>
      </c>
      <c r="B89" s="23" t="s">
        <v>152</v>
      </c>
      <c r="C89" s="23" t="s">
        <v>153</v>
      </c>
      <c r="D89" s="24">
        <v>6.0333333333333332</v>
      </c>
      <c r="E89" s="24">
        <v>27.016574585635354</v>
      </c>
      <c r="F89" s="24">
        <v>19.88950276243094</v>
      </c>
      <c r="G89" s="24">
        <v>70</v>
      </c>
      <c r="H89" s="24"/>
      <c r="I89" s="24">
        <v>12.596685082872929</v>
      </c>
      <c r="J89" s="24">
        <v>14.41988950276243</v>
      </c>
      <c r="K89" s="24"/>
      <c r="L89" s="24">
        <v>4.3093922651933703</v>
      </c>
      <c r="M89" s="24">
        <v>15.580110497237566</v>
      </c>
    </row>
    <row r="90" spans="1:13" s="18" customFormat="1" ht="45" x14ac:dyDescent="0.25">
      <c r="A90" s="22" t="s">
        <v>151</v>
      </c>
      <c r="B90" s="23" t="s">
        <v>154</v>
      </c>
      <c r="C90" s="23" t="s">
        <v>155</v>
      </c>
      <c r="D90" s="24">
        <v>6.0333333333333332</v>
      </c>
      <c r="E90" s="24">
        <v>27.679558011049725</v>
      </c>
      <c r="F90" s="24">
        <v>17.569060773480665</v>
      </c>
      <c r="G90" s="24">
        <v>91</v>
      </c>
      <c r="H90" s="24"/>
      <c r="I90" s="24">
        <v>11.933701657458563</v>
      </c>
      <c r="J90" s="24">
        <v>15.745856353591162</v>
      </c>
      <c r="K90" s="24"/>
      <c r="L90" s="24">
        <v>3.3149171270718223</v>
      </c>
      <c r="M90" s="24">
        <v>14.254143646408838</v>
      </c>
    </row>
    <row r="91" spans="1:13" s="18" customFormat="1" ht="45" x14ac:dyDescent="0.25">
      <c r="A91" s="19" t="s">
        <v>374</v>
      </c>
      <c r="B91" s="20"/>
      <c r="C91" s="20"/>
      <c r="D91" s="21"/>
      <c r="E91" s="21">
        <f>+AVERAGE(E89:E90)</f>
        <v>27.348066298342538</v>
      </c>
      <c r="F91" s="21">
        <f>+AVERAGE(F89:F90)</f>
        <v>18.729281767955804</v>
      </c>
      <c r="G91" s="21">
        <v>161</v>
      </c>
      <c r="H91" s="21" t="s">
        <v>29</v>
      </c>
      <c r="I91" s="21">
        <f t="shared" ref="I91:M91" si="14">+AVERAGE(I89:I90)</f>
        <v>12.265193370165747</v>
      </c>
      <c r="J91" s="21">
        <f t="shared" si="14"/>
        <v>15.082872928176796</v>
      </c>
      <c r="K91" s="21" t="s">
        <v>29</v>
      </c>
      <c r="L91" s="21">
        <f t="shared" si="14"/>
        <v>3.8121546961325965</v>
      </c>
      <c r="M91" s="21">
        <f t="shared" si="14"/>
        <v>14.917127071823202</v>
      </c>
    </row>
    <row r="92" spans="1:13" s="18" customFormat="1" ht="45" x14ac:dyDescent="0.25">
      <c r="A92" s="22" t="s">
        <v>156</v>
      </c>
      <c r="B92" s="23" t="s">
        <v>157</v>
      </c>
      <c r="C92" s="23" t="s">
        <v>158</v>
      </c>
      <c r="D92" s="24">
        <v>6.0333333333333332</v>
      </c>
      <c r="E92" s="24">
        <v>18.39779005524862</v>
      </c>
      <c r="F92" s="24">
        <v>18.232044198895032</v>
      </c>
      <c r="G92" s="24">
        <v>64</v>
      </c>
      <c r="H92" s="24"/>
      <c r="I92" s="24">
        <v>8.121546961325965</v>
      </c>
      <c r="J92" s="24">
        <v>10.27624309392265</v>
      </c>
      <c r="K92" s="24"/>
      <c r="L92" s="24">
        <v>7.9558011049723749</v>
      </c>
      <c r="M92" s="24">
        <v>10.276243093922652</v>
      </c>
    </row>
    <row r="93" spans="1:13" s="18" customFormat="1" ht="30" x14ac:dyDescent="0.25">
      <c r="A93" s="19" t="s">
        <v>376</v>
      </c>
      <c r="B93" s="20"/>
      <c r="C93" s="20"/>
      <c r="D93" s="21"/>
      <c r="E93" s="21">
        <v>18.39779005524862</v>
      </c>
      <c r="F93" s="21">
        <v>18.232044198895032</v>
      </c>
      <c r="G93" s="21">
        <v>64</v>
      </c>
      <c r="H93" s="21"/>
      <c r="I93" s="21">
        <v>8.121546961325965</v>
      </c>
      <c r="J93" s="21">
        <v>10.27624309392265</v>
      </c>
      <c r="K93" s="21"/>
      <c r="L93" s="21">
        <v>7.9558011049723749</v>
      </c>
      <c r="M93" s="21">
        <v>10.276243093922652</v>
      </c>
    </row>
    <row r="94" spans="1:13" s="18" customFormat="1" ht="45" x14ac:dyDescent="0.25">
      <c r="A94" s="22" t="s">
        <v>159</v>
      </c>
      <c r="B94" s="23" t="s">
        <v>160</v>
      </c>
      <c r="C94" s="23" t="s">
        <v>161</v>
      </c>
      <c r="D94" s="24">
        <v>6.0333333333333332</v>
      </c>
      <c r="E94" s="24">
        <v>30.662983425414364</v>
      </c>
      <c r="F94" s="24">
        <v>30.994475138121548</v>
      </c>
      <c r="G94" s="24">
        <v>143</v>
      </c>
      <c r="H94" s="24">
        <v>0.49723756906077349</v>
      </c>
      <c r="I94" s="24">
        <v>21.049723756906079</v>
      </c>
      <c r="J94" s="24">
        <v>9.1160220994475125</v>
      </c>
      <c r="K94" s="24">
        <v>0.49723756906077349</v>
      </c>
      <c r="L94" s="24">
        <v>22.872928176795583</v>
      </c>
      <c r="M94" s="24">
        <v>7.624309392265193</v>
      </c>
    </row>
    <row r="95" spans="1:13" s="18" customFormat="1" ht="45" x14ac:dyDescent="0.25">
      <c r="A95" s="22" t="s">
        <v>159</v>
      </c>
      <c r="B95" s="23" t="s">
        <v>162</v>
      </c>
      <c r="C95" s="23" t="s">
        <v>163</v>
      </c>
      <c r="D95" s="24">
        <v>6.0333333333333332</v>
      </c>
      <c r="E95" s="24">
        <v>2.1546961325966851</v>
      </c>
      <c r="F95" s="24">
        <v>2.1546961325966851</v>
      </c>
      <c r="G95" s="24">
        <v>7</v>
      </c>
      <c r="H95" s="24"/>
      <c r="I95" s="24">
        <v>1.4917127071823204</v>
      </c>
      <c r="J95" s="24">
        <v>0.66298342541436461</v>
      </c>
      <c r="K95" s="24"/>
      <c r="L95" s="24">
        <v>1.4917127071823204</v>
      </c>
      <c r="M95" s="24">
        <v>0.66298342541436461</v>
      </c>
    </row>
    <row r="96" spans="1:13" s="18" customFormat="1" ht="30" x14ac:dyDescent="0.25">
      <c r="A96" s="19" t="s">
        <v>377</v>
      </c>
      <c r="B96" s="20"/>
      <c r="C96" s="20"/>
      <c r="D96" s="21"/>
      <c r="E96" s="21">
        <f>+AVERAGE(E94:E95)</f>
        <v>16.408839779005525</v>
      </c>
      <c r="F96" s="21">
        <f>+AVERAGE(F94:F95)</f>
        <v>16.574585635359117</v>
      </c>
      <c r="G96" s="21">
        <v>150</v>
      </c>
      <c r="H96" s="21">
        <f t="shared" ref="H96:M96" si="15">+AVERAGE(H94:H95)</f>
        <v>0.49723756906077349</v>
      </c>
      <c r="I96" s="21">
        <f t="shared" si="15"/>
        <v>11.270718232044199</v>
      </c>
      <c r="J96" s="21">
        <f t="shared" si="15"/>
        <v>4.8895027624309382</v>
      </c>
      <c r="K96" s="21">
        <f t="shared" si="15"/>
        <v>0.49723756906077349</v>
      </c>
      <c r="L96" s="21">
        <f t="shared" si="15"/>
        <v>12.182320441988951</v>
      </c>
      <c r="M96" s="21">
        <f t="shared" si="15"/>
        <v>4.1436464088397784</v>
      </c>
    </row>
    <row r="97" spans="1:13" s="18" customFormat="1" ht="45" x14ac:dyDescent="0.25">
      <c r="A97" s="22" t="s">
        <v>164</v>
      </c>
      <c r="B97" s="23" t="s">
        <v>165</v>
      </c>
      <c r="C97" s="23" t="s">
        <v>166</v>
      </c>
      <c r="D97" s="24">
        <v>6.0333333333333332</v>
      </c>
      <c r="E97" s="24">
        <v>30.331491712707184</v>
      </c>
      <c r="F97" s="24">
        <v>31.491712707182327</v>
      </c>
      <c r="G97" s="24">
        <v>85</v>
      </c>
      <c r="H97" s="24">
        <v>0.66298342541436461</v>
      </c>
      <c r="I97" s="24">
        <v>10.773480662983424</v>
      </c>
      <c r="J97" s="24">
        <v>18.895027624309392</v>
      </c>
      <c r="K97" s="24">
        <v>0.66298342541436461</v>
      </c>
      <c r="L97" s="24">
        <v>13.756906077348065</v>
      </c>
      <c r="M97" s="24">
        <v>17.071823204419889</v>
      </c>
    </row>
    <row r="98" spans="1:13" s="18" customFormat="1" ht="30" x14ac:dyDescent="0.25">
      <c r="A98" s="19" t="s">
        <v>378</v>
      </c>
      <c r="B98" s="20"/>
      <c r="C98" s="20"/>
      <c r="D98" s="21"/>
      <c r="E98" s="21">
        <v>30.331491712707184</v>
      </c>
      <c r="F98" s="21">
        <v>31.491712707182327</v>
      </c>
      <c r="G98" s="21">
        <v>85</v>
      </c>
      <c r="H98" s="21">
        <v>0.66298342541436461</v>
      </c>
      <c r="I98" s="21">
        <v>10.773480662983424</v>
      </c>
      <c r="J98" s="21">
        <v>18.895027624309392</v>
      </c>
      <c r="K98" s="21">
        <v>0.66298342541436461</v>
      </c>
      <c r="L98" s="21">
        <v>13.756906077348065</v>
      </c>
      <c r="M98" s="21">
        <v>17.071823204419889</v>
      </c>
    </row>
    <row r="99" spans="1:13" s="18" customFormat="1" ht="45" x14ac:dyDescent="0.25">
      <c r="A99" s="22" t="s">
        <v>167</v>
      </c>
      <c r="B99" s="23" t="s">
        <v>168</v>
      </c>
      <c r="C99" s="23" t="s">
        <v>169</v>
      </c>
      <c r="D99" s="24">
        <v>6.0333333333333332</v>
      </c>
      <c r="E99" s="24">
        <v>29.171270718232048</v>
      </c>
      <c r="F99" s="24">
        <v>23.535911602209946</v>
      </c>
      <c r="G99" s="24">
        <v>62</v>
      </c>
      <c r="H99" s="24"/>
      <c r="I99" s="24">
        <v>11.104972375690609</v>
      </c>
      <c r="J99" s="24">
        <v>18.06629834254144</v>
      </c>
      <c r="K99" s="24"/>
      <c r="L99" s="24">
        <v>7.7900552486187848</v>
      </c>
      <c r="M99" s="24">
        <v>15.74585635359116</v>
      </c>
    </row>
    <row r="100" spans="1:13" s="18" customFormat="1" ht="45" x14ac:dyDescent="0.25">
      <c r="A100" s="22" t="s">
        <v>167</v>
      </c>
      <c r="B100" s="23" t="s">
        <v>170</v>
      </c>
      <c r="C100" s="23" t="s">
        <v>171</v>
      </c>
      <c r="D100" s="24">
        <v>6.0333333333333332</v>
      </c>
      <c r="E100" s="24">
        <v>25.69060773480663</v>
      </c>
      <c r="F100" s="24">
        <v>20.220994475138124</v>
      </c>
      <c r="G100" s="24">
        <v>42</v>
      </c>
      <c r="H100" s="24"/>
      <c r="I100" s="24">
        <v>7.955801104972374</v>
      </c>
      <c r="J100" s="24">
        <v>17.734806629834253</v>
      </c>
      <c r="K100" s="24"/>
      <c r="L100" s="24">
        <v>5.303867403314916</v>
      </c>
      <c r="M100" s="24">
        <v>14.917127071823202</v>
      </c>
    </row>
    <row r="101" spans="1:13" s="18" customFormat="1" ht="45" x14ac:dyDescent="0.25">
      <c r="A101" s="19" t="s">
        <v>379</v>
      </c>
      <c r="B101" s="20"/>
      <c r="C101" s="20"/>
      <c r="D101" s="21"/>
      <c r="E101" s="21">
        <f>+AVERAGE(E99:E100)</f>
        <v>27.430939226519339</v>
      </c>
      <c r="F101" s="21">
        <f>+AVERAGE(F99:F100)</f>
        <v>21.878453038674035</v>
      </c>
      <c r="G101" s="21">
        <v>104</v>
      </c>
      <c r="H101" s="21" t="s">
        <v>29</v>
      </c>
      <c r="I101" s="21">
        <f t="shared" ref="I101:M101" si="16">+AVERAGE(I99:I100)</f>
        <v>9.5303867403314921</v>
      </c>
      <c r="J101" s="21">
        <f t="shared" si="16"/>
        <v>17.900552486187848</v>
      </c>
      <c r="K101" s="21" t="s">
        <v>29</v>
      </c>
      <c r="L101" s="21">
        <f t="shared" si="16"/>
        <v>6.5469613259668504</v>
      </c>
      <c r="M101" s="21">
        <f t="shared" si="16"/>
        <v>15.33149171270718</v>
      </c>
    </row>
    <row r="102" spans="1:13" s="18" customFormat="1" ht="45" x14ac:dyDescent="0.25">
      <c r="A102" s="22" t="s">
        <v>172</v>
      </c>
      <c r="B102" s="23" t="s">
        <v>173</v>
      </c>
      <c r="C102" s="23" t="s">
        <v>174</v>
      </c>
      <c r="D102" s="24">
        <v>3</v>
      </c>
      <c r="E102" s="24">
        <v>9.6666666666666643</v>
      </c>
      <c r="F102" s="24">
        <v>10.666666666666668</v>
      </c>
      <c r="G102" s="24">
        <v>191</v>
      </c>
      <c r="H102" s="24">
        <v>0</v>
      </c>
      <c r="I102" s="24">
        <v>6</v>
      </c>
      <c r="J102" s="24">
        <v>3.6666666666666665</v>
      </c>
      <c r="K102" s="24">
        <v>0</v>
      </c>
      <c r="L102" s="24">
        <v>7.6666666666666679</v>
      </c>
      <c r="M102" s="24">
        <v>3</v>
      </c>
    </row>
    <row r="103" spans="1:13" s="18" customFormat="1" ht="30.75" thickBot="1" x14ac:dyDescent="0.3">
      <c r="A103" s="29" t="s">
        <v>380</v>
      </c>
      <c r="B103" s="30"/>
      <c r="C103" s="30"/>
      <c r="D103" s="31"/>
      <c r="E103" s="31">
        <v>9.6666666666666643</v>
      </c>
      <c r="F103" s="31">
        <v>10.666666666666668</v>
      </c>
      <c r="G103" s="31">
        <v>191</v>
      </c>
      <c r="H103" s="31">
        <v>0</v>
      </c>
      <c r="I103" s="31">
        <v>6</v>
      </c>
      <c r="J103" s="31">
        <v>3.6666666666666665</v>
      </c>
      <c r="K103" s="31">
        <v>0</v>
      </c>
      <c r="L103" s="31">
        <v>7.6666666666666679</v>
      </c>
      <c r="M103" s="31">
        <v>3</v>
      </c>
    </row>
    <row r="104" spans="1:13" s="18" customFormat="1" ht="30.75" thickBot="1" x14ac:dyDescent="0.3">
      <c r="A104" s="32" t="s">
        <v>385</v>
      </c>
      <c r="B104" s="33"/>
      <c r="C104" s="33"/>
      <c r="D104" s="34"/>
      <c r="E104" s="34">
        <v>33</v>
      </c>
      <c r="F104" s="34">
        <v>30</v>
      </c>
      <c r="G104" s="34">
        <v>7603</v>
      </c>
      <c r="H104" s="34">
        <v>0</v>
      </c>
      <c r="I104" s="34">
        <v>17</v>
      </c>
      <c r="J104" s="34">
        <v>16</v>
      </c>
      <c r="K104" s="34">
        <v>0</v>
      </c>
      <c r="L104" s="34">
        <v>16</v>
      </c>
      <c r="M104" s="34">
        <v>14</v>
      </c>
    </row>
    <row r="105" spans="1:13" x14ac:dyDescent="0.25">
      <c r="A105" s="35" t="s">
        <v>175</v>
      </c>
    </row>
    <row r="106" spans="1:13" x14ac:dyDescent="0.25">
      <c r="A106" s="35" t="s">
        <v>176</v>
      </c>
    </row>
    <row r="107" spans="1:13" x14ac:dyDescent="0.25">
      <c r="A107" s="35" t="s">
        <v>177</v>
      </c>
    </row>
    <row r="108" spans="1:13" x14ac:dyDescent="0.25">
      <c r="A108" s="37"/>
    </row>
  </sheetData>
  <mergeCells count="6">
    <mergeCell ref="A11:M11"/>
    <mergeCell ref="H12:J12"/>
    <mergeCell ref="I12:J12"/>
    <mergeCell ref="C2:M2"/>
    <mergeCell ref="C3:M3"/>
    <mergeCell ref="C4:M4"/>
  </mergeCells>
  <pageMargins left="0.23622047244094491" right="0.23622047244094491" top="0.4" bottom="0.54" header="0.31496062992125984" footer="0.31496062992125984"/>
  <pageSetup paperSize="14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9"/>
  <sheetViews>
    <sheetView showGridLines="0" tabSelected="1" zoomScaleNormal="100" workbookViewId="0">
      <pane xSplit="2" ySplit="13" topLeftCell="C14" activePane="bottomRight" state="frozen"/>
      <selection pane="topRight" activeCell="D1" sqref="D1"/>
      <selection pane="bottomLeft" activeCell="A14" sqref="A14"/>
      <selection pane="bottomRight" activeCell="A12" sqref="A12"/>
    </sheetView>
  </sheetViews>
  <sheetFormatPr baseColWidth="10" defaultColWidth="11.42578125" defaultRowHeight="15" x14ac:dyDescent="0.25"/>
  <cols>
    <col min="1" max="1" width="16" style="1" customWidth="1"/>
    <col min="2" max="2" width="38.85546875" style="36" customWidth="1"/>
    <col min="3" max="3" width="33.42578125" style="36" customWidth="1"/>
    <col min="4" max="4" width="9.28515625" style="4" customWidth="1"/>
    <col min="5" max="5" width="11.42578125" style="4" customWidth="1"/>
    <col min="6" max="6" width="11.140625" style="4" customWidth="1"/>
    <col min="7" max="7" width="10.28515625" style="4" customWidth="1"/>
    <col min="8" max="8" width="14.28515625" style="4" customWidth="1"/>
    <col min="9" max="9" width="7.7109375" style="4" customWidth="1"/>
    <col min="10" max="11" width="13" style="4" customWidth="1"/>
    <col min="12" max="12" width="8.7109375" style="4" customWidth="1"/>
    <col min="13" max="13" width="11.42578125" style="4"/>
    <col min="14" max="16384" width="11.42578125" style="5"/>
  </cols>
  <sheetData>
    <row r="1" spans="1:14" x14ac:dyDescent="0.25">
      <c r="B1" s="2"/>
      <c r="C1" s="2"/>
      <c r="D1" s="3"/>
      <c r="E1" s="3"/>
      <c r="F1" s="3"/>
      <c r="G1" s="3"/>
      <c r="H1" s="3"/>
      <c r="I1" s="3"/>
      <c r="J1" s="3"/>
    </row>
    <row r="2" spans="1:14" ht="15" customHeight="1" x14ac:dyDescent="0.25">
      <c r="A2" s="6"/>
      <c r="B2" s="7"/>
      <c r="C2" s="42" t="s">
        <v>0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22.5" customHeight="1" x14ac:dyDescent="0.25">
      <c r="A3" s="6"/>
      <c r="B3" s="8"/>
      <c r="C3" s="42" t="s">
        <v>1</v>
      </c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ht="14.45" customHeight="1" x14ac:dyDescent="0.25">
      <c r="A4" s="6"/>
      <c r="B4" s="8"/>
      <c r="C4" s="42" t="s">
        <v>353</v>
      </c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x14ac:dyDescent="0.25">
      <c r="A5" s="9" t="s">
        <v>2</v>
      </c>
      <c r="B5" s="2"/>
      <c r="C5" s="2"/>
      <c r="D5" s="3"/>
      <c r="E5" s="3"/>
      <c r="F5" s="3"/>
      <c r="G5" s="3"/>
      <c r="H5" s="3"/>
      <c r="I5" s="3"/>
    </row>
    <row r="6" spans="1:14" x14ac:dyDescent="0.25">
      <c r="A6" s="10" t="s">
        <v>3</v>
      </c>
      <c r="B6" s="2"/>
      <c r="C6" s="2"/>
      <c r="D6" s="3"/>
      <c r="G6" s="3"/>
      <c r="H6" s="3"/>
      <c r="I6" s="3"/>
    </row>
    <row r="7" spans="1:14" x14ac:dyDescent="0.25">
      <c r="A7" s="10" t="s">
        <v>178</v>
      </c>
      <c r="B7" s="2"/>
      <c r="C7" s="2"/>
      <c r="D7" s="3"/>
      <c r="G7" s="3"/>
      <c r="H7" s="3"/>
      <c r="I7" s="3"/>
      <c r="J7" s="3"/>
    </row>
    <row r="8" spans="1:14" x14ac:dyDescent="0.25">
      <c r="A8" s="10" t="s">
        <v>179</v>
      </c>
      <c r="B8" s="2"/>
      <c r="C8" s="2"/>
      <c r="D8" s="3"/>
      <c r="G8" s="3"/>
      <c r="H8" s="3"/>
      <c r="I8" s="3"/>
      <c r="J8" s="3"/>
    </row>
    <row r="9" spans="1:14" ht="15.75" thickBot="1" x14ac:dyDescent="0.3">
      <c r="A9" s="10" t="s">
        <v>6</v>
      </c>
      <c r="B9" s="2"/>
      <c r="C9" s="2"/>
      <c r="D9" s="3"/>
      <c r="E9" s="3"/>
      <c r="F9" s="3"/>
      <c r="G9" s="3"/>
      <c r="H9" s="3"/>
      <c r="I9" s="3"/>
      <c r="J9" s="3"/>
    </row>
    <row r="10" spans="1:14" ht="17.25" hidden="1" customHeight="1" x14ac:dyDescent="0.3">
      <c r="A10" s="11" t="s">
        <v>7</v>
      </c>
      <c r="B10" s="2"/>
      <c r="C10" s="2"/>
      <c r="D10" s="3"/>
      <c r="E10" s="3"/>
      <c r="F10" s="3"/>
      <c r="G10" s="3"/>
      <c r="H10" s="3"/>
      <c r="I10" s="3"/>
      <c r="J10" s="3"/>
    </row>
    <row r="11" spans="1:14" ht="50.45" hidden="1" customHeight="1" x14ac:dyDescent="0.3">
      <c r="A11" s="43" t="s">
        <v>8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4" ht="31.9" customHeight="1" thickBot="1" x14ac:dyDescent="0.3">
      <c r="A12" s="6"/>
      <c r="B12" s="2"/>
      <c r="C12" s="2"/>
      <c r="D12" s="3"/>
      <c r="E12" s="3"/>
      <c r="F12" s="3"/>
      <c r="G12" s="3"/>
      <c r="H12" s="46" t="s">
        <v>9</v>
      </c>
      <c r="I12" s="47"/>
      <c r="J12" s="47"/>
      <c r="K12" s="47" t="s">
        <v>10</v>
      </c>
      <c r="L12" s="47"/>
      <c r="M12" s="48"/>
    </row>
    <row r="13" spans="1:14" s="4" customFormat="1" ht="48.75" thickBot="1" x14ac:dyDescent="0.3">
      <c r="A13" s="12" t="s">
        <v>11</v>
      </c>
      <c r="B13" s="13" t="s">
        <v>12</v>
      </c>
      <c r="C13" s="13" t="s">
        <v>13</v>
      </c>
      <c r="D13" s="13" t="s">
        <v>14</v>
      </c>
      <c r="E13" s="13" t="s">
        <v>15</v>
      </c>
      <c r="F13" s="13" t="s">
        <v>16</v>
      </c>
      <c r="G13" s="13" t="s">
        <v>17</v>
      </c>
      <c r="H13" s="14" t="s">
        <v>18</v>
      </c>
      <c r="I13" s="14" t="s">
        <v>19</v>
      </c>
      <c r="J13" s="14" t="s">
        <v>20</v>
      </c>
      <c r="K13" s="14" t="s">
        <v>18</v>
      </c>
      <c r="L13" s="14" t="s">
        <v>19</v>
      </c>
      <c r="M13" s="14" t="s">
        <v>20</v>
      </c>
    </row>
    <row r="14" spans="1:14" ht="45" x14ac:dyDescent="0.25">
      <c r="A14" s="15" t="s">
        <v>21</v>
      </c>
      <c r="B14" s="16" t="s">
        <v>180</v>
      </c>
      <c r="C14" s="16" t="s">
        <v>181</v>
      </c>
      <c r="D14" s="17">
        <v>6.0333333333333332</v>
      </c>
      <c r="E14" s="17">
        <v>70.276243093922631</v>
      </c>
      <c r="F14" s="17">
        <v>70.276243093922645</v>
      </c>
      <c r="G14" s="17">
        <v>6</v>
      </c>
      <c r="H14" s="17">
        <v>0.16574585635359115</v>
      </c>
      <c r="I14" s="17">
        <v>51.712707182320436</v>
      </c>
      <c r="J14" s="17">
        <v>18.39779005524862</v>
      </c>
      <c r="K14" s="17">
        <v>0.16574585635359115</v>
      </c>
      <c r="L14" s="17">
        <v>51.381215469613252</v>
      </c>
      <c r="M14" s="17">
        <v>18.729281767955804</v>
      </c>
      <c r="N14" s="38"/>
    </row>
    <row r="15" spans="1:14" ht="45" x14ac:dyDescent="0.25">
      <c r="A15" s="22" t="s">
        <v>21</v>
      </c>
      <c r="B15" s="23" t="s">
        <v>182</v>
      </c>
      <c r="C15" s="23" t="s">
        <v>183</v>
      </c>
      <c r="D15" s="24">
        <v>6.0333333333333332</v>
      </c>
      <c r="E15" s="24">
        <v>68.784530386740329</v>
      </c>
      <c r="F15" s="24">
        <v>68.950276243093924</v>
      </c>
      <c r="G15" s="24">
        <v>8</v>
      </c>
      <c r="H15" s="24"/>
      <c r="I15" s="24">
        <v>49.889502762430929</v>
      </c>
      <c r="J15" s="24">
        <v>18.895027624309392</v>
      </c>
      <c r="K15" s="24"/>
      <c r="L15" s="24">
        <v>49.889502762430929</v>
      </c>
      <c r="M15" s="24">
        <v>19.060773480662981</v>
      </c>
      <c r="N15" s="38"/>
    </row>
    <row r="16" spans="1:14" ht="27.6" customHeight="1" x14ac:dyDescent="0.25">
      <c r="A16" s="19" t="s">
        <v>354</v>
      </c>
      <c r="B16" s="20"/>
      <c r="C16" s="20"/>
      <c r="D16" s="21"/>
      <c r="E16" s="21">
        <v>69.53038674033148</v>
      </c>
      <c r="F16" s="21">
        <v>69.613259668508277</v>
      </c>
      <c r="G16" s="21">
        <v>14</v>
      </c>
      <c r="H16" s="21">
        <v>0.16574585635359115</v>
      </c>
      <c r="I16" s="21">
        <v>50.801104972375683</v>
      </c>
      <c r="J16" s="21">
        <v>18.646408839779006</v>
      </c>
      <c r="K16" s="21">
        <v>0.16574585635359115</v>
      </c>
      <c r="L16" s="21">
        <v>50.635359116022087</v>
      </c>
      <c r="M16" s="21">
        <v>18.895027624309392</v>
      </c>
      <c r="N16" s="38"/>
    </row>
    <row r="17" spans="1:14" ht="45" x14ac:dyDescent="0.25">
      <c r="A17" s="22" t="s">
        <v>24</v>
      </c>
      <c r="B17" s="23" t="s">
        <v>184</v>
      </c>
      <c r="C17" s="23" t="s">
        <v>185</v>
      </c>
      <c r="D17" s="24">
        <v>6.0333333333333332</v>
      </c>
      <c r="E17" s="24">
        <v>33.149171270718234</v>
      </c>
      <c r="F17" s="24">
        <v>31.491712707182323</v>
      </c>
      <c r="G17" s="24">
        <v>12</v>
      </c>
      <c r="H17" s="24"/>
      <c r="I17" s="24">
        <v>14.41988950276243</v>
      </c>
      <c r="J17" s="24">
        <v>18.729281767955801</v>
      </c>
      <c r="K17" s="24"/>
      <c r="L17" s="24">
        <v>14.088397790055248</v>
      </c>
      <c r="M17" s="24">
        <v>17.403314917127073</v>
      </c>
      <c r="N17" s="38"/>
    </row>
    <row r="18" spans="1:14" ht="45" x14ac:dyDescent="0.25">
      <c r="A18" s="22" t="s">
        <v>24</v>
      </c>
      <c r="B18" s="23" t="s">
        <v>186</v>
      </c>
      <c r="C18" s="23" t="s">
        <v>187</v>
      </c>
      <c r="D18" s="24">
        <v>6.0333333333333332</v>
      </c>
      <c r="E18" s="24">
        <v>33.977900552486183</v>
      </c>
      <c r="F18" s="24">
        <v>33.314917127071823</v>
      </c>
      <c r="G18" s="24">
        <v>6</v>
      </c>
      <c r="H18" s="24">
        <v>0.16574585635359115</v>
      </c>
      <c r="I18" s="24">
        <v>15.580110497237568</v>
      </c>
      <c r="J18" s="24">
        <v>18.232044198895029</v>
      </c>
      <c r="K18" s="24">
        <v>0.16574585635359115</v>
      </c>
      <c r="L18" s="24">
        <v>14.917127071823202</v>
      </c>
      <c r="M18" s="24">
        <v>18.232044198895029</v>
      </c>
      <c r="N18" s="38"/>
    </row>
    <row r="19" spans="1:14" ht="45" x14ac:dyDescent="0.25">
      <c r="A19" s="22" t="s">
        <v>24</v>
      </c>
      <c r="B19" s="23" t="s">
        <v>188</v>
      </c>
      <c r="C19" s="23" t="s">
        <v>189</v>
      </c>
      <c r="D19" s="24">
        <v>6.0333333333333332</v>
      </c>
      <c r="E19" s="24">
        <v>35.635359116022094</v>
      </c>
      <c r="F19" s="24">
        <v>35.469613259668499</v>
      </c>
      <c r="G19" s="24">
        <v>5</v>
      </c>
      <c r="H19" s="24"/>
      <c r="I19" s="24">
        <v>16.906077348066301</v>
      </c>
      <c r="J19" s="24">
        <v>18.729281767955801</v>
      </c>
      <c r="K19" s="24"/>
      <c r="L19" s="24">
        <v>17.237569060773481</v>
      </c>
      <c r="M19" s="24">
        <v>18.232044198895029</v>
      </c>
      <c r="N19" s="38"/>
    </row>
    <row r="20" spans="1:14" ht="30" x14ac:dyDescent="0.25">
      <c r="A20" s="19" t="s">
        <v>355</v>
      </c>
      <c r="B20" s="20"/>
      <c r="C20" s="20"/>
      <c r="D20" s="21"/>
      <c r="E20" s="21">
        <v>34.254143646408835</v>
      </c>
      <c r="F20" s="21">
        <v>33.425414364640886</v>
      </c>
      <c r="G20" s="21">
        <v>23</v>
      </c>
      <c r="H20" s="21">
        <v>0.16574585635359115</v>
      </c>
      <c r="I20" s="21">
        <v>15.635359116022101</v>
      </c>
      <c r="J20" s="21">
        <v>18.563535911602212</v>
      </c>
      <c r="K20" s="21">
        <v>0.16574585635359115</v>
      </c>
      <c r="L20" s="21">
        <v>15.414364640883976</v>
      </c>
      <c r="M20" s="21">
        <v>17.955801104972377</v>
      </c>
      <c r="N20" s="38"/>
    </row>
    <row r="21" spans="1:14" ht="45" x14ac:dyDescent="0.25">
      <c r="A21" s="22" t="s">
        <v>30</v>
      </c>
      <c r="B21" s="23" t="s">
        <v>190</v>
      </c>
      <c r="C21" s="23" t="s">
        <v>191</v>
      </c>
      <c r="D21" s="24">
        <v>6.0333333333333332</v>
      </c>
      <c r="E21" s="24">
        <v>39.613259668508285</v>
      </c>
      <c r="F21" s="24">
        <v>36.298342541436469</v>
      </c>
      <c r="G21" s="24">
        <v>1</v>
      </c>
      <c r="H21" s="24"/>
      <c r="I21" s="24">
        <v>24.696132596685086</v>
      </c>
      <c r="J21" s="24">
        <v>14.917127071823204</v>
      </c>
      <c r="K21" s="24"/>
      <c r="L21" s="24">
        <v>24.696132596685086</v>
      </c>
      <c r="M21" s="24">
        <v>11.602209944751381</v>
      </c>
      <c r="N21" s="38"/>
    </row>
    <row r="22" spans="1:14" ht="45" x14ac:dyDescent="0.25">
      <c r="A22" s="22" t="s">
        <v>30</v>
      </c>
      <c r="B22" s="23" t="s">
        <v>192</v>
      </c>
      <c r="C22" s="23" t="s">
        <v>193</v>
      </c>
      <c r="D22" s="24">
        <v>6.0333333333333332</v>
      </c>
      <c r="E22" s="24">
        <v>37.458563535911601</v>
      </c>
      <c r="F22" s="24">
        <v>36.795580110497234</v>
      </c>
      <c r="G22" s="24">
        <v>9</v>
      </c>
      <c r="H22" s="24">
        <v>0</v>
      </c>
      <c r="I22" s="24">
        <v>23.370165745856355</v>
      </c>
      <c r="J22" s="24">
        <v>14.088397790055248</v>
      </c>
      <c r="K22" s="24">
        <v>0.16574585635359115</v>
      </c>
      <c r="L22" s="24">
        <v>22.375690607734803</v>
      </c>
      <c r="M22" s="24">
        <v>14.25414364640884</v>
      </c>
      <c r="N22" s="38"/>
    </row>
    <row r="23" spans="1:14" ht="45" x14ac:dyDescent="0.25">
      <c r="A23" s="22" t="s">
        <v>30</v>
      </c>
      <c r="B23" s="23" t="s">
        <v>194</v>
      </c>
      <c r="C23" s="23" t="s">
        <v>195</v>
      </c>
      <c r="D23" s="24">
        <v>6.0333333333333332</v>
      </c>
      <c r="E23" s="24">
        <v>36.795580110497241</v>
      </c>
      <c r="F23" s="24">
        <v>37.292817679558013</v>
      </c>
      <c r="G23" s="24">
        <v>8</v>
      </c>
      <c r="H23" s="24"/>
      <c r="I23" s="24">
        <v>23.53591160220995</v>
      </c>
      <c r="J23" s="24">
        <v>13.259668508287293</v>
      </c>
      <c r="K23" s="24"/>
      <c r="L23" s="24">
        <v>24.530386740331494</v>
      </c>
      <c r="M23" s="24">
        <v>12.762430939226517</v>
      </c>
      <c r="N23" s="38"/>
    </row>
    <row r="24" spans="1:14" ht="45" x14ac:dyDescent="0.25">
      <c r="A24" s="19" t="s">
        <v>356</v>
      </c>
      <c r="B24" s="20"/>
      <c r="C24" s="20"/>
      <c r="D24" s="21"/>
      <c r="E24" s="21">
        <v>37.955801104972373</v>
      </c>
      <c r="F24" s="21">
        <v>36.795580110497234</v>
      </c>
      <c r="G24" s="21">
        <v>18</v>
      </c>
      <c r="H24" s="21">
        <v>0</v>
      </c>
      <c r="I24" s="21">
        <v>23.86740331491713</v>
      </c>
      <c r="J24" s="21">
        <v>14.088397790055248</v>
      </c>
      <c r="K24" s="21">
        <v>0.16574585635359115</v>
      </c>
      <c r="L24" s="21">
        <v>23.867403314917127</v>
      </c>
      <c r="M24" s="21">
        <v>12.872928176795581</v>
      </c>
      <c r="N24" s="38"/>
    </row>
    <row r="25" spans="1:14" ht="45" x14ac:dyDescent="0.25">
      <c r="A25" s="22" t="s">
        <v>35</v>
      </c>
      <c r="B25" s="23" t="s">
        <v>196</v>
      </c>
      <c r="C25" s="23" t="s">
        <v>197</v>
      </c>
      <c r="D25" s="24">
        <v>6.0333333333333332</v>
      </c>
      <c r="E25" s="24">
        <v>85.359116022099471</v>
      </c>
      <c r="F25" s="24">
        <v>60.331491712707162</v>
      </c>
      <c r="G25" s="24">
        <v>52</v>
      </c>
      <c r="H25" s="24">
        <v>0</v>
      </c>
      <c r="I25" s="24">
        <v>67.458563535911608</v>
      </c>
      <c r="J25" s="24">
        <v>17.900552486187845</v>
      </c>
      <c r="K25" s="24">
        <v>0</v>
      </c>
      <c r="L25" s="24">
        <v>45.414364640883967</v>
      </c>
      <c r="M25" s="24">
        <v>14.917127071823204</v>
      </c>
      <c r="N25" s="38"/>
    </row>
    <row r="26" spans="1:14" ht="45" x14ac:dyDescent="0.25">
      <c r="A26" s="22" t="s">
        <v>35</v>
      </c>
      <c r="B26" s="23" t="s">
        <v>198</v>
      </c>
      <c r="C26" s="23" t="s">
        <v>199</v>
      </c>
      <c r="D26" s="24">
        <v>6.0333333333333332</v>
      </c>
      <c r="E26" s="24">
        <v>89.834254143646405</v>
      </c>
      <c r="F26" s="24">
        <v>89.171270718232051</v>
      </c>
      <c r="G26" s="24">
        <v>8</v>
      </c>
      <c r="H26" s="24"/>
      <c r="I26" s="24">
        <v>73.425414364640886</v>
      </c>
      <c r="J26" s="24">
        <v>16.408839779005529</v>
      </c>
      <c r="K26" s="24"/>
      <c r="L26" s="24">
        <v>73.425414364640886</v>
      </c>
      <c r="M26" s="24">
        <v>15.745856353591162</v>
      </c>
      <c r="N26" s="38"/>
    </row>
    <row r="27" spans="1:14" ht="45" x14ac:dyDescent="0.25">
      <c r="A27" s="22" t="s">
        <v>35</v>
      </c>
      <c r="B27" s="23" t="s">
        <v>200</v>
      </c>
      <c r="C27" s="23" t="s">
        <v>201</v>
      </c>
      <c r="D27" s="24">
        <v>3</v>
      </c>
      <c r="E27" s="24">
        <v>52.333333333333321</v>
      </c>
      <c r="F27" s="24">
        <v>56.333333333333329</v>
      </c>
      <c r="G27" s="24">
        <v>26</v>
      </c>
      <c r="H27" s="24">
        <v>0</v>
      </c>
      <c r="I27" s="24">
        <v>37.333333333333336</v>
      </c>
      <c r="J27" s="24">
        <v>14.999999999999998</v>
      </c>
      <c r="K27" s="24">
        <v>0</v>
      </c>
      <c r="L27" s="24">
        <v>45.000000000000007</v>
      </c>
      <c r="M27" s="24">
        <v>11.333333333333332</v>
      </c>
      <c r="N27" s="38"/>
    </row>
    <row r="28" spans="1:14" ht="45" x14ac:dyDescent="0.25">
      <c r="A28" s="22" t="s">
        <v>35</v>
      </c>
      <c r="B28" s="23" t="s">
        <v>202</v>
      </c>
      <c r="C28" s="23" t="s">
        <v>203</v>
      </c>
      <c r="D28" s="24">
        <v>6.0333333333333332</v>
      </c>
      <c r="E28" s="24">
        <v>92.983425414364632</v>
      </c>
      <c r="F28" s="24">
        <v>90.165745856353595</v>
      </c>
      <c r="G28" s="24">
        <v>2</v>
      </c>
      <c r="H28" s="24"/>
      <c r="I28" s="24">
        <v>76.90607734806629</v>
      </c>
      <c r="J28" s="24">
        <v>16.077348066298342</v>
      </c>
      <c r="K28" s="24"/>
      <c r="L28" s="24">
        <v>74.751381215469607</v>
      </c>
      <c r="M28" s="24">
        <v>15.41436464088398</v>
      </c>
      <c r="N28" s="38"/>
    </row>
    <row r="29" spans="1:14" ht="45" x14ac:dyDescent="0.25">
      <c r="A29" s="22" t="s">
        <v>35</v>
      </c>
      <c r="B29" s="23" t="s">
        <v>204</v>
      </c>
      <c r="C29" s="23" t="s">
        <v>205</v>
      </c>
      <c r="D29" s="24">
        <v>6.0333333333333332</v>
      </c>
      <c r="E29" s="24">
        <v>74.917127071823217</v>
      </c>
      <c r="F29" s="24">
        <v>75.082872928176798</v>
      </c>
      <c r="G29" s="24">
        <v>0</v>
      </c>
      <c r="H29" s="24"/>
      <c r="I29" s="24">
        <v>60.994475138121558</v>
      </c>
      <c r="J29" s="24">
        <v>13.922651933701658</v>
      </c>
      <c r="K29" s="24"/>
      <c r="L29" s="24">
        <v>61.160220994475146</v>
      </c>
      <c r="M29" s="24">
        <v>13.922651933701658</v>
      </c>
      <c r="N29" s="38"/>
    </row>
    <row r="30" spans="1:14" ht="45" x14ac:dyDescent="0.25">
      <c r="A30" s="22" t="s">
        <v>35</v>
      </c>
      <c r="B30" s="23" t="s">
        <v>206</v>
      </c>
      <c r="C30" s="23" t="s">
        <v>207</v>
      </c>
      <c r="D30" s="24">
        <v>5.9</v>
      </c>
      <c r="E30" s="24">
        <v>96.610169491525426</v>
      </c>
      <c r="F30" s="24">
        <v>96.440677966101703</v>
      </c>
      <c r="G30" s="24">
        <v>0</v>
      </c>
      <c r="H30" s="24"/>
      <c r="I30" s="24">
        <v>80.677966101694906</v>
      </c>
      <c r="J30" s="24">
        <v>15.932203389830505</v>
      </c>
      <c r="K30" s="24"/>
      <c r="L30" s="24">
        <v>80.847457627118644</v>
      </c>
      <c r="M30" s="24">
        <v>15.593220338983048</v>
      </c>
      <c r="N30" s="38"/>
    </row>
    <row r="31" spans="1:14" ht="45" x14ac:dyDescent="0.25">
      <c r="A31" s="22" t="s">
        <v>35</v>
      </c>
      <c r="B31" s="23" t="s">
        <v>208</v>
      </c>
      <c r="C31" s="23" t="s">
        <v>209</v>
      </c>
      <c r="D31" s="24">
        <v>6.0333333333333332</v>
      </c>
      <c r="E31" s="24">
        <v>74.585635359116026</v>
      </c>
      <c r="F31" s="24">
        <v>69.613259668508292</v>
      </c>
      <c r="G31" s="24">
        <v>12</v>
      </c>
      <c r="H31" s="24"/>
      <c r="I31" s="24">
        <v>57.679558011049714</v>
      </c>
      <c r="J31" s="24">
        <v>16.906077348066301</v>
      </c>
      <c r="K31" s="24"/>
      <c r="L31" s="24">
        <v>56.685082872928177</v>
      </c>
      <c r="M31" s="24">
        <v>12.928176795580109</v>
      </c>
      <c r="N31" s="38"/>
    </row>
    <row r="32" spans="1:14" ht="45" x14ac:dyDescent="0.25">
      <c r="A32" s="22" t="s">
        <v>35</v>
      </c>
      <c r="B32" s="23" t="s">
        <v>210</v>
      </c>
      <c r="C32" s="23" t="s">
        <v>211</v>
      </c>
      <c r="D32" s="24">
        <v>6.0333333333333332</v>
      </c>
      <c r="E32" s="24">
        <v>11.767955801104973</v>
      </c>
      <c r="F32" s="24">
        <v>13.425414364640885</v>
      </c>
      <c r="G32" s="24">
        <v>1</v>
      </c>
      <c r="H32" s="24"/>
      <c r="I32" s="24">
        <v>5.6353591160220988</v>
      </c>
      <c r="J32" s="24">
        <v>6.1325966850828726</v>
      </c>
      <c r="K32" s="24"/>
      <c r="L32" s="24">
        <v>5.8011049723756898</v>
      </c>
      <c r="M32" s="24">
        <v>7.624309392265193</v>
      </c>
      <c r="N32" s="38"/>
    </row>
    <row r="33" spans="1:14" ht="30" x14ac:dyDescent="0.25">
      <c r="A33" s="19" t="s">
        <v>357</v>
      </c>
      <c r="B33" s="20"/>
      <c r="C33" s="20"/>
      <c r="D33" s="21"/>
      <c r="E33" s="21">
        <v>72.298877079626692</v>
      </c>
      <c r="F33" s="21">
        <v>68.820508318506725</v>
      </c>
      <c r="G33" s="21">
        <v>101</v>
      </c>
      <c r="H33" s="21">
        <v>0</v>
      </c>
      <c r="I33" s="21">
        <v>57.513843368605052</v>
      </c>
      <c r="J33" s="21">
        <v>14.785033711021633</v>
      </c>
      <c r="K33" s="21">
        <v>0</v>
      </c>
      <c r="L33" s="21">
        <v>55.385628335986524</v>
      </c>
      <c r="M33" s="21">
        <v>13.434879982520211</v>
      </c>
      <c r="N33" s="38"/>
    </row>
    <row r="34" spans="1:14" ht="45" x14ac:dyDescent="0.25">
      <c r="A34" s="22" t="s">
        <v>52</v>
      </c>
      <c r="B34" s="23" t="s">
        <v>212</v>
      </c>
      <c r="C34" s="23" t="s">
        <v>213</v>
      </c>
      <c r="D34" s="24">
        <v>3</v>
      </c>
      <c r="E34" s="24">
        <v>42</v>
      </c>
      <c r="F34" s="24">
        <v>39.333333333333336</v>
      </c>
      <c r="G34" s="24">
        <v>12</v>
      </c>
      <c r="H34" s="24"/>
      <c r="I34" s="24">
        <v>29.333333333333336</v>
      </c>
      <c r="J34" s="24">
        <v>12.666666666666664</v>
      </c>
      <c r="K34" s="24"/>
      <c r="L34" s="24">
        <v>29.333333333333336</v>
      </c>
      <c r="M34" s="24">
        <v>10</v>
      </c>
      <c r="N34" s="38"/>
    </row>
    <row r="35" spans="1:14" ht="45" x14ac:dyDescent="0.25">
      <c r="A35" s="22" t="s">
        <v>52</v>
      </c>
      <c r="B35" s="23" t="s">
        <v>214</v>
      </c>
      <c r="C35" s="23" t="s">
        <v>215</v>
      </c>
      <c r="D35" s="24">
        <v>6.0333333333333332</v>
      </c>
      <c r="E35" s="24">
        <v>49.55801104972376</v>
      </c>
      <c r="F35" s="24">
        <v>46.243093922651937</v>
      </c>
      <c r="G35" s="24">
        <v>4</v>
      </c>
      <c r="H35" s="24"/>
      <c r="I35" s="24">
        <v>34.640883977900558</v>
      </c>
      <c r="J35" s="24">
        <v>14.917127071823204</v>
      </c>
      <c r="K35" s="24"/>
      <c r="L35" s="24">
        <v>32.651933701657462</v>
      </c>
      <c r="M35" s="24">
        <v>13.591160220994476</v>
      </c>
      <c r="N35" s="38"/>
    </row>
    <row r="36" spans="1:14" ht="45" x14ac:dyDescent="0.25">
      <c r="A36" s="22" t="s">
        <v>52</v>
      </c>
      <c r="B36" s="23" t="s">
        <v>216</v>
      </c>
      <c r="C36" s="23" t="s">
        <v>217</v>
      </c>
      <c r="D36" s="24">
        <v>6.0333333333333332</v>
      </c>
      <c r="E36" s="24">
        <v>46.574585635359114</v>
      </c>
      <c r="F36" s="24">
        <v>49.392265193370164</v>
      </c>
      <c r="G36" s="24">
        <v>6</v>
      </c>
      <c r="H36" s="24"/>
      <c r="I36" s="24">
        <v>32.651933701657462</v>
      </c>
      <c r="J36" s="24">
        <v>13.922651933701658</v>
      </c>
      <c r="K36" s="24"/>
      <c r="L36" s="24">
        <v>34.64088397790055</v>
      </c>
      <c r="M36" s="24">
        <v>14.751381215469614</v>
      </c>
      <c r="N36" s="38"/>
    </row>
    <row r="37" spans="1:14" ht="45" x14ac:dyDescent="0.25">
      <c r="A37" s="22" t="s">
        <v>52</v>
      </c>
      <c r="B37" s="23" t="s">
        <v>218</v>
      </c>
      <c r="C37" s="23" t="s">
        <v>219</v>
      </c>
      <c r="D37" s="24">
        <v>6.0333333333333332</v>
      </c>
      <c r="E37" s="24">
        <v>43.922651933701651</v>
      </c>
      <c r="F37" s="24">
        <v>45.082872928176798</v>
      </c>
      <c r="G37" s="24">
        <v>2</v>
      </c>
      <c r="H37" s="24">
        <v>0.16574585635359115</v>
      </c>
      <c r="I37" s="24">
        <v>29.502762430939228</v>
      </c>
      <c r="J37" s="24">
        <v>14.25414364640884</v>
      </c>
      <c r="K37" s="24">
        <v>0.16574585635359115</v>
      </c>
      <c r="L37" s="24">
        <v>28.342541436464096</v>
      </c>
      <c r="M37" s="24">
        <v>16.574585635359114</v>
      </c>
      <c r="N37" s="38"/>
    </row>
    <row r="38" spans="1:14" ht="45" x14ac:dyDescent="0.25">
      <c r="A38" s="19" t="s">
        <v>358</v>
      </c>
      <c r="B38" s="20"/>
      <c r="C38" s="20"/>
      <c r="D38" s="21"/>
      <c r="E38" s="21">
        <v>45.513812154696133</v>
      </c>
      <c r="F38" s="21">
        <v>45.012891344383064</v>
      </c>
      <c r="G38" s="21">
        <v>24</v>
      </c>
      <c r="H38" s="21">
        <v>0.16574585635359115</v>
      </c>
      <c r="I38" s="21">
        <v>31.532228360957646</v>
      </c>
      <c r="J38" s="21">
        <v>13.940147329650092</v>
      </c>
      <c r="K38" s="21">
        <v>0.16574585635359115</v>
      </c>
      <c r="L38" s="21">
        <v>31.242173112338861</v>
      </c>
      <c r="M38" s="21">
        <v>13.729281767955801</v>
      </c>
      <c r="N38" s="38"/>
    </row>
    <row r="39" spans="1:14" ht="45" x14ac:dyDescent="0.25">
      <c r="A39" s="22" t="s">
        <v>220</v>
      </c>
      <c r="B39" s="23" t="s">
        <v>221</v>
      </c>
      <c r="C39" s="23" t="s">
        <v>222</v>
      </c>
      <c r="D39" s="24">
        <v>6.0333333333333332</v>
      </c>
      <c r="E39" s="24">
        <v>29.337016574585636</v>
      </c>
      <c r="F39" s="24">
        <v>26.187845303867405</v>
      </c>
      <c r="G39" s="24">
        <v>8</v>
      </c>
      <c r="H39" s="24"/>
      <c r="I39" s="24">
        <v>11.933701657458561</v>
      </c>
      <c r="J39" s="24">
        <v>17.403314917127073</v>
      </c>
      <c r="K39" s="24"/>
      <c r="L39" s="24">
        <v>10.773480662983424</v>
      </c>
      <c r="M39" s="24">
        <v>15.414364640883978</v>
      </c>
      <c r="N39" s="38"/>
    </row>
    <row r="40" spans="1:14" ht="45" x14ac:dyDescent="0.25">
      <c r="A40" s="22" t="s">
        <v>220</v>
      </c>
      <c r="B40" s="23" t="s">
        <v>223</v>
      </c>
      <c r="C40" s="23" t="s">
        <v>224</v>
      </c>
      <c r="D40" s="24">
        <v>6.0333333333333332</v>
      </c>
      <c r="E40" s="24">
        <v>35.138121546961322</v>
      </c>
      <c r="F40" s="24">
        <v>35.801104972375697</v>
      </c>
      <c r="G40" s="24">
        <v>7</v>
      </c>
      <c r="H40" s="24"/>
      <c r="I40" s="24">
        <v>17.900552486187845</v>
      </c>
      <c r="J40" s="24">
        <v>17.237569060773481</v>
      </c>
      <c r="K40" s="24"/>
      <c r="L40" s="24">
        <v>20.386740331491712</v>
      </c>
      <c r="M40" s="24">
        <v>15.414364640883978</v>
      </c>
      <c r="N40" s="38"/>
    </row>
    <row r="41" spans="1:14" ht="30" x14ac:dyDescent="0.25">
      <c r="A41" s="19" t="s">
        <v>359</v>
      </c>
      <c r="B41" s="20"/>
      <c r="C41" s="20"/>
      <c r="D41" s="21"/>
      <c r="E41" s="21">
        <v>32.237569060773481</v>
      </c>
      <c r="F41" s="21">
        <v>30.994475138121551</v>
      </c>
      <c r="G41" s="21">
        <v>15</v>
      </c>
      <c r="H41" s="21" t="s">
        <v>29</v>
      </c>
      <c r="I41" s="21">
        <v>14.917127071823202</v>
      </c>
      <c r="J41" s="21">
        <v>17.320441988950279</v>
      </c>
      <c r="K41" s="21" t="s">
        <v>29</v>
      </c>
      <c r="L41" s="21">
        <v>15.580110497237568</v>
      </c>
      <c r="M41" s="21">
        <v>15.414364640883978</v>
      </c>
      <c r="N41" s="38"/>
    </row>
    <row r="42" spans="1:14" ht="45" x14ac:dyDescent="0.25">
      <c r="A42" s="22" t="s">
        <v>61</v>
      </c>
      <c r="B42" s="23" t="s">
        <v>225</v>
      </c>
      <c r="C42" s="23" t="s">
        <v>226</v>
      </c>
      <c r="D42" s="24">
        <v>6.0333333333333332</v>
      </c>
      <c r="E42" s="24">
        <v>34.309392265193367</v>
      </c>
      <c r="F42" s="24">
        <v>33.314917127071823</v>
      </c>
      <c r="G42" s="24">
        <v>11</v>
      </c>
      <c r="H42" s="24">
        <v>0.16574585635359115</v>
      </c>
      <c r="I42" s="24">
        <v>17.071823204419889</v>
      </c>
      <c r="J42" s="24">
        <v>17.071823204419889</v>
      </c>
      <c r="K42" s="24">
        <v>0.16574585635359115</v>
      </c>
      <c r="L42" s="24">
        <v>17.071823204419889</v>
      </c>
      <c r="M42" s="24">
        <v>16.077348066298342</v>
      </c>
      <c r="N42" s="38"/>
    </row>
    <row r="43" spans="1:14" ht="45" x14ac:dyDescent="0.25">
      <c r="A43" s="22" t="s">
        <v>61</v>
      </c>
      <c r="B43" s="23" t="s">
        <v>227</v>
      </c>
      <c r="C43" s="23" t="s">
        <v>228</v>
      </c>
      <c r="D43" s="24">
        <v>6.0333333333333332</v>
      </c>
      <c r="E43" s="24">
        <v>40.276243093922659</v>
      </c>
      <c r="F43" s="24">
        <v>55.359116022099464</v>
      </c>
      <c r="G43" s="24">
        <v>7</v>
      </c>
      <c r="H43" s="24">
        <v>0.33149171270718231</v>
      </c>
      <c r="I43" s="24">
        <v>20.718232044198892</v>
      </c>
      <c r="J43" s="24">
        <v>19.226519337016576</v>
      </c>
      <c r="K43" s="24">
        <v>0.33149171270718231</v>
      </c>
      <c r="L43" s="24">
        <v>36.961325966850829</v>
      </c>
      <c r="M43" s="24">
        <v>18.066298342541437</v>
      </c>
      <c r="N43" s="38"/>
    </row>
    <row r="44" spans="1:14" ht="45" x14ac:dyDescent="0.25">
      <c r="A44" s="22" t="s">
        <v>61</v>
      </c>
      <c r="B44" s="23" t="s">
        <v>229</v>
      </c>
      <c r="C44" s="23" t="s">
        <v>230</v>
      </c>
      <c r="D44" s="24">
        <v>6.0333333333333332</v>
      </c>
      <c r="E44" s="24">
        <v>27.182320441988946</v>
      </c>
      <c r="F44" s="24">
        <v>27.016574585635357</v>
      </c>
      <c r="G44" s="24">
        <v>0</v>
      </c>
      <c r="H44" s="24">
        <v>0.16574585635359115</v>
      </c>
      <c r="I44" s="24">
        <v>27.016574585635354</v>
      </c>
      <c r="J44" s="24"/>
      <c r="K44" s="24">
        <v>0.16574585635359115</v>
      </c>
      <c r="L44" s="24">
        <v>26.850828729281769</v>
      </c>
      <c r="M44" s="24"/>
      <c r="N44" s="38"/>
    </row>
    <row r="45" spans="1:14" ht="45" x14ac:dyDescent="0.25">
      <c r="A45" s="22" t="s">
        <v>61</v>
      </c>
      <c r="B45" s="23" t="s">
        <v>231</v>
      </c>
      <c r="C45" s="23" t="s">
        <v>232</v>
      </c>
      <c r="D45" s="24">
        <v>6.0333333333333332</v>
      </c>
      <c r="E45" s="24">
        <v>54.198895027624303</v>
      </c>
      <c r="F45" s="24">
        <v>55.193370165745847</v>
      </c>
      <c r="G45" s="24">
        <v>7</v>
      </c>
      <c r="H45" s="24"/>
      <c r="I45" s="24">
        <v>36.795580110497234</v>
      </c>
      <c r="J45" s="24">
        <v>17.403314917127073</v>
      </c>
      <c r="K45" s="24"/>
      <c r="L45" s="24">
        <v>36.795580110497234</v>
      </c>
      <c r="M45" s="24">
        <v>18.39779005524862</v>
      </c>
      <c r="N45" s="38"/>
    </row>
    <row r="46" spans="1:14" ht="45" x14ac:dyDescent="0.25">
      <c r="A46" s="22" t="s">
        <v>61</v>
      </c>
      <c r="B46" s="23" t="s">
        <v>233</v>
      </c>
      <c r="C46" s="23" t="s">
        <v>234</v>
      </c>
      <c r="D46" s="24">
        <v>6.0333333333333332</v>
      </c>
      <c r="E46" s="24">
        <v>45.248618784530386</v>
      </c>
      <c r="F46" s="24">
        <v>45.414364640883974</v>
      </c>
      <c r="G46" s="24">
        <v>8</v>
      </c>
      <c r="H46" s="24">
        <v>0.16574585635359115</v>
      </c>
      <c r="I46" s="24">
        <v>29.337016574585636</v>
      </c>
      <c r="J46" s="24">
        <v>15.74585635359116</v>
      </c>
      <c r="K46" s="24">
        <v>0.16574585635359115</v>
      </c>
      <c r="L46" s="24">
        <v>29.171270718232044</v>
      </c>
      <c r="M46" s="24">
        <v>16.077348066298342</v>
      </c>
      <c r="N46" s="38"/>
    </row>
    <row r="47" spans="1:14" ht="45" x14ac:dyDescent="0.25">
      <c r="A47" s="22" t="s">
        <v>61</v>
      </c>
      <c r="B47" s="23" t="s">
        <v>235</v>
      </c>
      <c r="C47" s="23" t="s">
        <v>236</v>
      </c>
      <c r="D47" s="24">
        <v>6.0333333333333332</v>
      </c>
      <c r="E47" s="24">
        <v>68.95027624309391</v>
      </c>
      <c r="F47" s="24">
        <v>67.790055248618785</v>
      </c>
      <c r="G47" s="24">
        <v>13</v>
      </c>
      <c r="H47" s="24">
        <v>0.16574585635359115</v>
      </c>
      <c r="I47" s="24">
        <v>52.70718232044198</v>
      </c>
      <c r="J47" s="24">
        <v>16.077348066298342</v>
      </c>
      <c r="K47" s="24">
        <v>0.16574585635359115</v>
      </c>
      <c r="L47" s="24">
        <v>52.375690607734803</v>
      </c>
      <c r="M47" s="24">
        <v>15.248618784530388</v>
      </c>
      <c r="N47" s="38"/>
    </row>
    <row r="48" spans="1:14" ht="30" x14ac:dyDescent="0.25">
      <c r="A48" s="19" t="s">
        <v>360</v>
      </c>
      <c r="B48" s="20"/>
      <c r="C48" s="20"/>
      <c r="D48" s="21"/>
      <c r="E48" s="21">
        <v>45.027624309392259</v>
      </c>
      <c r="F48" s="21">
        <v>47.348066298342552</v>
      </c>
      <c r="G48" s="21">
        <v>46</v>
      </c>
      <c r="H48" s="21">
        <v>0.19889502762430938</v>
      </c>
      <c r="I48" s="21">
        <v>30.607734806629832</v>
      </c>
      <c r="J48" s="21">
        <v>17.104972375690611</v>
      </c>
      <c r="K48" s="21">
        <v>0.19889502762430938</v>
      </c>
      <c r="L48" s="21">
        <v>33.204419889502766</v>
      </c>
      <c r="M48" s="21">
        <v>16.773480662983424</v>
      </c>
      <c r="N48" s="38"/>
    </row>
    <row r="49" spans="1:14" ht="45" x14ac:dyDescent="0.25">
      <c r="A49" s="22" t="s">
        <v>72</v>
      </c>
      <c r="B49" s="23" t="s">
        <v>237</v>
      </c>
      <c r="C49" s="23" t="s">
        <v>238</v>
      </c>
      <c r="D49" s="24">
        <v>6.0333333333333332</v>
      </c>
      <c r="E49" s="24">
        <v>38.784530386740336</v>
      </c>
      <c r="F49" s="24">
        <v>38.618784530386741</v>
      </c>
      <c r="G49" s="24">
        <v>10</v>
      </c>
      <c r="H49" s="24"/>
      <c r="I49" s="24">
        <v>16.574585635359117</v>
      </c>
      <c r="J49" s="24">
        <v>22.209944751381219</v>
      </c>
      <c r="K49" s="24"/>
      <c r="L49" s="24">
        <v>16.906077348066301</v>
      </c>
      <c r="M49" s="24">
        <v>21.712707182320443</v>
      </c>
      <c r="N49" s="38"/>
    </row>
    <row r="50" spans="1:14" ht="45" x14ac:dyDescent="0.25">
      <c r="A50" s="22" t="s">
        <v>72</v>
      </c>
      <c r="B50" s="23" t="s">
        <v>239</v>
      </c>
      <c r="C50" s="23" t="s">
        <v>240</v>
      </c>
      <c r="D50" s="24">
        <v>6.0333333333333332</v>
      </c>
      <c r="E50" s="24">
        <v>34.806629834254132</v>
      </c>
      <c r="F50" s="24">
        <v>25.359116022099453</v>
      </c>
      <c r="G50" s="24">
        <v>2</v>
      </c>
      <c r="H50" s="24"/>
      <c r="I50" s="24">
        <v>14.419889502762434</v>
      </c>
      <c r="J50" s="24">
        <v>20.386740331491712</v>
      </c>
      <c r="K50" s="24"/>
      <c r="L50" s="24">
        <v>14.585635359116027</v>
      </c>
      <c r="M50" s="24">
        <v>10.773480662983426</v>
      </c>
      <c r="N50" s="38"/>
    </row>
    <row r="51" spans="1:14" ht="45" x14ac:dyDescent="0.25">
      <c r="A51" s="22" t="s">
        <v>72</v>
      </c>
      <c r="B51" s="23" t="s">
        <v>241</v>
      </c>
      <c r="C51" s="23" t="s">
        <v>242</v>
      </c>
      <c r="D51" s="24">
        <v>3</v>
      </c>
      <c r="E51" s="24">
        <v>31.333333333333336</v>
      </c>
      <c r="F51" s="24">
        <v>31.666666666666664</v>
      </c>
      <c r="G51" s="24">
        <v>0</v>
      </c>
      <c r="H51" s="24"/>
      <c r="I51" s="24">
        <v>8.6666666666666661</v>
      </c>
      <c r="J51" s="24">
        <v>22.666666666666668</v>
      </c>
      <c r="K51" s="24"/>
      <c r="L51" s="24">
        <v>8</v>
      </c>
      <c r="M51" s="24">
        <v>23.666666666666664</v>
      </c>
      <c r="N51" s="38"/>
    </row>
    <row r="52" spans="1:14" ht="30" x14ac:dyDescent="0.25">
      <c r="A52" s="19" t="s">
        <v>361</v>
      </c>
      <c r="B52" s="20"/>
      <c r="C52" s="20"/>
      <c r="D52" s="21"/>
      <c r="E52" s="21">
        <v>34.97483118477593</v>
      </c>
      <c r="F52" s="21">
        <v>31.881522406384288</v>
      </c>
      <c r="G52" s="21">
        <v>12</v>
      </c>
      <c r="H52" s="21" t="s">
        <v>29</v>
      </c>
      <c r="I52" s="21">
        <v>13.220380601596071</v>
      </c>
      <c r="J52" s="21">
        <v>21.754450583179864</v>
      </c>
      <c r="K52" s="21" t="s">
        <v>29</v>
      </c>
      <c r="L52" s="21">
        <v>13.163904235727443</v>
      </c>
      <c r="M52" s="21">
        <v>18.717618170656845</v>
      </c>
      <c r="N52" s="38"/>
    </row>
    <row r="53" spans="1:14" ht="45" x14ac:dyDescent="0.25">
      <c r="A53" s="22" t="s">
        <v>77</v>
      </c>
      <c r="B53" s="23" t="s">
        <v>243</v>
      </c>
      <c r="C53" s="23" t="s">
        <v>244</v>
      </c>
      <c r="D53" s="24">
        <v>6.0333333333333332</v>
      </c>
      <c r="E53" s="24">
        <v>49.392265193370164</v>
      </c>
      <c r="F53" s="24">
        <v>49.392265193370164</v>
      </c>
      <c r="G53" s="24">
        <v>0</v>
      </c>
      <c r="H53" s="24">
        <v>0.16574585635359115</v>
      </c>
      <c r="I53" s="24">
        <v>13.591160220994476</v>
      </c>
      <c r="J53" s="24">
        <v>35.635359116022094</v>
      </c>
      <c r="K53" s="24">
        <v>0.16574585635359115</v>
      </c>
      <c r="L53" s="24">
        <v>13.591160220994476</v>
      </c>
      <c r="M53" s="24">
        <v>35.635359116022094</v>
      </c>
      <c r="N53" s="38"/>
    </row>
    <row r="54" spans="1:14" ht="45" x14ac:dyDescent="0.25">
      <c r="A54" s="22" t="s">
        <v>77</v>
      </c>
      <c r="B54" s="23" t="s">
        <v>245</v>
      </c>
      <c r="C54" s="23" t="s">
        <v>246</v>
      </c>
      <c r="D54" s="24">
        <v>6.0333333333333332</v>
      </c>
      <c r="E54" s="24">
        <v>47.569060773480658</v>
      </c>
      <c r="F54" s="24">
        <v>49.226519337016576</v>
      </c>
      <c r="G54" s="24">
        <v>10</v>
      </c>
      <c r="H54" s="24"/>
      <c r="I54" s="24">
        <v>11.933701657458563</v>
      </c>
      <c r="J54" s="24">
        <v>35.635359116022101</v>
      </c>
      <c r="K54" s="24"/>
      <c r="L54" s="24">
        <v>12.099447513812155</v>
      </c>
      <c r="M54" s="24">
        <v>37.127071823204417</v>
      </c>
      <c r="N54" s="38"/>
    </row>
    <row r="55" spans="1:14" ht="45" x14ac:dyDescent="0.25">
      <c r="A55" s="22" t="s">
        <v>77</v>
      </c>
      <c r="B55" s="23" t="s">
        <v>247</v>
      </c>
      <c r="C55" s="23" t="s">
        <v>248</v>
      </c>
      <c r="D55" s="24">
        <v>6.0333333333333332</v>
      </c>
      <c r="E55" s="24">
        <v>47.900552486187856</v>
      </c>
      <c r="F55" s="24">
        <v>50.055248618784532</v>
      </c>
      <c r="G55" s="24">
        <v>7</v>
      </c>
      <c r="H55" s="24">
        <v>0.16574585635359115</v>
      </c>
      <c r="I55" s="24">
        <v>11.436464088397789</v>
      </c>
      <c r="J55" s="24">
        <v>36.298342541436469</v>
      </c>
      <c r="K55" s="24">
        <v>0.16574585635359115</v>
      </c>
      <c r="L55" s="24">
        <v>11.767955801104971</v>
      </c>
      <c r="M55" s="24">
        <v>38.121546961325961</v>
      </c>
      <c r="N55" s="38"/>
    </row>
    <row r="56" spans="1:14" ht="30" x14ac:dyDescent="0.25">
      <c r="A56" s="19" t="s">
        <v>362</v>
      </c>
      <c r="B56" s="20"/>
      <c r="C56" s="20"/>
      <c r="D56" s="21"/>
      <c r="E56" s="21">
        <v>48.287292817679564</v>
      </c>
      <c r="F56" s="21">
        <v>49.558011049723753</v>
      </c>
      <c r="G56" s="21">
        <v>17</v>
      </c>
      <c r="H56" s="21">
        <v>0.16574585635359115</v>
      </c>
      <c r="I56" s="21">
        <v>12.320441988950277</v>
      </c>
      <c r="J56" s="21">
        <v>35.856353591160222</v>
      </c>
      <c r="K56" s="21">
        <v>0.16574585635359115</v>
      </c>
      <c r="L56" s="21">
        <v>12.486187845303869</v>
      </c>
      <c r="M56" s="21">
        <v>36.961325966850822</v>
      </c>
      <c r="N56" s="38"/>
    </row>
    <row r="57" spans="1:14" ht="45" x14ac:dyDescent="0.25">
      <c r="A57" s="22" t="s">
        <v>96</v>
      </c>
      <c r="B57" s="23" t="s">
        <v>249</v>
      </c>
      <c r="C57" s="23" t="s">
        <v>250</v>
      </c>
      <c r="D57" s="24">
        <v>6.0333333333333332</v>
      </c>
      <c r="E57" s="24">
        <v>21.049723756906083</v>
      </c>
      <c r="F57" s="24">
        <v>20.883977900552491</v>
      </c>
      <c r="G57" s="24">
        <v>0</v>
      </c>
      <c r="H57" s="24"/>
      <c r="I57" s="24">
        <v>5.4696132596685079</v>
      </c>
      <c r="J57" s="24">
        <v>15.58011049723757</v>
      </c>
      <c r="K57" s="24"/>
      <c r="L57" s="24">
        <v>5.3038674033149169</v>
      </c>
      <c r="M57" s="24">
        <v>15.58011049723757</v>
      </c>
      <c r="N57" s="38"/>
    </row>
    <row r="58" spans="1:14" ht="45" x14ac:dyDescent="0.25">
      <c r="A58" s="22" t="s">
        <v>96</v>
      </c>
      <c r="B58" s="23" t="s">
        <v>251</v>
      </c>
      <c r="C58" s="23" t="s">
        <v>252</v>
      </c>
      <c r="D58" s="24">
        <v>6.0333333333333332</v>
      </c>
      <c r="E58" s="24">
        <v>19.88950276243094</v>
      </c>
      <c r="F58" s="24">
        <v>18.895027624309392</v>
      </c>
      <c r="G58" s="24">
        <v>9</v>
      </c>
      <c r="H58" s="24"/>
      <c r="I58" s="24">
        <v>5.9668508287292807</v>
      </c>
      <c r="J58" s="24">
        <v>13.922651933701657</v>
      </c>
      <c r="K58" s="24"/>
      <c r="L58" s="24">
        <v>5.9668508287292807</v>
      </c>
      <c r="M58" s="24">
        <v>12.928176795580111</v>
      </c>
      <c r="N58" s="38"/>
    </row>
    <row r="59" spans="1:14" ht="45" x14ac:dyDescent="0.25">
      <c r="A59" s="22" t="s">
        <v>96</v>
      </c>
      <c r="B59" s="23" t="s">
        <v>253</v>
      </c>
      <c r="C59" s="23" t="s">
        <v>254</v>
      </c>
      <c r="D59" s="24">
        <v>6.0333333333333332</v>
      </c>
      <c r="E59" s="24">
        <v>28.342541436464096</v>
      </c>
      <c r="F59" s="24">
        <v>28.342541436464096</v>
      </c>
      <c r="G59" s="24">
        <v>0</v>
      </c>
      <c r="H59" s="24">
        <v>0.16574585635359115</v>
      </c>
      <c r="I59" s="24">
        <v>9.4475138121546962</v>
      </c>
      <c r="J59" s="24">
        <v>18.729281767955804</v>
      </c>
      <c r="K59" s="24">
        <v>0.16574585635359115</v>
      </c>
      <c r="L59" s="24">
        <v>9.4475138121546944</v>
      </c>
      <c r="M59" s="24">
        <v>18.729281767955804</v>
      </c>
      <c r="N59" s="38"/>
    </row>
    <row r="60" spans="1:14" ht="30" x14ac:dyDescent="0.25">
      <c r="A60" s="19" t="s">
        <v>363</v>
      </c>
      <c r="B60" s="20"/>
      <c r="C60" s="20"/>
      <c r="D60" s="21"/>
      <c r="E60" s="21">
        <v>23.093922651933706</v>
      </c>
      <c r="F60" s="21">
        <v>22.707182320441991</v>
      </c>
      <c r="G60" s="21">
        <v>9</v>
      </c>
      <c r="H60" s="21">
        <v>0.16574585635359115</v>
      </c>
      <c r="I60" s="21">
        <v>6.9613259668508283</v>
      </c>
      <c r="J60" s="21">
        <v>16.077348066298345</v>
      </c>
      <c r="K60" s="21">
        <v>0.16574585635359115</v>
      </c>
      <c r="L60" s="21">
        <v>6.9060773480662974</v>
      </c>
      <c r="M60" s="21">
        <v>15.74585635359116</v>
      </c>
      <c r="N60" s="38"/>
    </row>
    <row r="61" spans="1:14" ht="45" x14ac:dyDescent="0.25">
      <c r="A61" s="22" t="s">
        <v>101</v>
      </c>
      <c r="B61" s="23" t="s">
        <v>255</v>
      </c>
      <c r="C61" s="23" t="s">
        <v>256</v>
      </c>
      <c r="D61" s="24">
        <v>6.0333333333333332</v>
      </c>
      <c r="E61" s="24">
        <v>23.535911602209946</v>
      </c>
      <c r="F61" s="24">
        <v>28.011049723756916</v>
      </c>
      <c r="G61" s="24">
        <v>4</v>
      </c>
      <c r="H61" s="24"/>
      <c r="I61" s="24">
        <v>9.2817679558011044</v>
      </c>
      <c r="J61" s="24">
        <v>14.254143646408838</v>
      </c>
      <c r="K61" s="24"/>
      <c r="L61" s="24">
        <v>14.917127071823204</v>
      </c>
      <c r="M61" s="24">
        <v>13.093922651933701</v>
      </c>
      <c r="N61" s="38"/>
    </row>
    <row r="62" spans="1:14" ht="45" x14ac:dyDescent="0.25">
      <c r="A62" s="22" t="s">
        <v>101</v>
      </c>
      <c r="B62" s="23" t="s">
        <v>257</v>
      </c>
      <c r="C62" s="23" t="s">
        <v>258</v>
      </c>
      <c r="D62" s="24">
        <v>6.0333333333333332</v>
      </c>
      <c r="E62" s="24">
        <v>28.176795580110493</v>
      </c>
      <c r="F62" s="24">
        <v>31.160220994475143</v>
      </c>
      <c r="G62" s="24">
        <v>7</v>
      </c>
      <c r="H62" s="24">
        <v>0.16574585635359115</v>
      </c>
      <c r="I62" s="24">
        <v>8.4530386740331469</v>
      </c>
      <c r="J62" s="24">
        <v>19.558011049723756</v>
      </c>
      <c r="K62" s="24">
        <v>0.16574585635359115</v>
      </c>
      <c r="L62" s="24">
        <v>13.093922651933701</v>
      </c>
      <c r="M62" s="24">
        <v>17.900552486187845</v>
      </c>
      <c r="N62" s="38"/>
    </row>
    <row r="63" spans="1:14" ht="45" x14ac:dyDescent="0.25">
      <c r="A63" s="22" t="s">
        <v>101</v>
      </c>
      <c r="B63" s="23" t="s">
        <v>259</v>
      </c>
      <c r="C63" s="23" t="s">
        <v>260</v>
      </c>
      <c r="D63" s="24">
        <v>6.0333333333333332</v>
      </c>
      <c r="E63" s="24">
        <v>31.160220994475136</v>
      </c>
      <c r="F63" s="24">
        <v>31.49171270718232</v>
      </c>
      <c r="G63" s="24">
        <v>0</v>
      </c>
      <c r="H63" s="24"/>
      <c r="I63" s="24">
        <v>15.580110497237571</v>
      </c>
      <c r="J63" s="24">
        <v>15.58011049723757</v>
      </c>
      <c r="K63" s="24"/>
      <c r="L63" s="24">
        <v>15.745856353591162</v>
      </c>
      <c r="M63" s="24">
        <v>15.745856353591162</v>
      </c>
      <c r="N63" s="38"/>
    </row>
    <row r="64" spans="1:14" ht="30" x14ac:dyDescent="0.25">
      <c r="A64" s="19" t="s">
        <v>364</v>
      </c>
      <c r="B64" s="20"/>
      <c r="C64" s="20"/>
      <c r="D64" s="21"/>
      <c r="E64" s="21">
        <v>27.624309392265193</v>
      </c>
      <c r="F64" s="21">
        <v>30.220994475138127</v>
      </c>
      <c r="G64" s="21">
        <v>11</v>
      </c>
      <c r="H64" s="21">
        <v>0.16574585635359115</v>
      </c>
      <c r="I64" s="21">
        <v>11.104972375690608</v>
      </c>
      <c r="J64" s="21">
        <v>16.464088397790054</v>
      </c>
      <c r="K64" s="21">
        <v>0.16574585635359115</v>
      </c>
      <c r="L64" s="21">
        <v>14.58563535911602</v>
      </c>
      <c r="M64" s="21">
        <v>15.58011049723757</v>
      </c>
      <c r="N64" s="38"/>
    </row>
    <row r="65" spans="1:14" ht="45" x14ac:dyDescent="0.25">
      <c r="A65" s="22" t="s">
        <v>106</v>
      </c>
      <c r="B65" s="23" t="s">
        <v>261</v>
      </c>
      <c r="C65" s="23" t="s">
        <v>262</v>
      </c>
      <c r="D65" s="24">
        <v>6.0333333333333332</v>
      </c>
      <c r="E65" s="24">
        <v>78.56353591160223</v>
      </c>
      <c r="F65" s="24">
        <v>71.602209944751394</v>
      </c>
      <c r="G65" s="24">
        <v>10</v>
      </c>
      <c r="H65" s="24"/>
      <c r="I65" s="24">
        <v>45.58011049723757</v>
      </c>
      <c r="J65" s="24">
        <v>32.983425414364639</v>
      </c>
      <c r="K65" s="24"/>
      <c r="L65" s="24">
        <v>42.596685082872924</v>
      </c>
      <c r="M65" s="24">
        <v>29.005524861878452</v>
      </c>
      <c r="N65" s="38"/>
    </row>
    <row r="66" spans="1:14" ht="45" x14ac:dyDescent="0.25">
      <c r="A66" s="22" t="s">
        <v>106</v>
      </c>
      <c r="B66" s="23" t="s">
        <v>263</v>
      </c>
      <c r="C66" s="23" t="s">
        <v>264</v>
      </c>
      <c r="D66" s="24">
        <v>6.0333333333333332</v>
      </c>
      <c r="E66" s="24">
        <v>92.817679558011051</v>
      </c>
      <c r="F66" s="24">
        <v>88.839779005524861</v>
      </c>
      <c r="G66" s="24">
        <v>16</v>
      </c>
      <c r="H66" s="24"/>
      <c r="I66" s="24">
        <v>61.49171270718233</v>
      </c>
      <c r="J66" s="24">
        <v>31.325966850828728</v>
      </c>
      <c r="K66" s="24"/>
      <c r="L66" s="24">
        <v>61.325966850828735</v>
      </c>
      <c r="M66" s="24">
        <v>27.513812154696133</v>
      </c>
      <c r="N66" s="38"/>
    </row>
    <row r="67" spans="1:14" ht="45" x14ac:dyDescent="0.25">
      <c r="A67" s="22" t="s">
        <v>106</v>
      </c>
      <c r="B67" s="23" t="s">
        <v>265</v>
      </c>
      <c r="C67" s="23" t="s">
        <v>266</v>
      </c>
      <c r="D67" s="24">
        <v>6.0333333333333332</v>
      </c>
      <c r="E67" s="24">
        <v>71.60220994475138</v>
      </c>
      <c r="F67" s="24">
        <v>65.966850828729278</v>
      </c>
      <c r="G67" s="24">
        <v>7</v>
      </c>
      <c r="H67" s="24">
        <v>0.16574585635359115</v>
      </c>
      <c r="I67" s="24">
        <v>40.276243093922652</v>
      </c>
      <c r="J67" s="24">
        <v>31.160220994475139</v>
      </c>
      <c r="K67" s="24">
        <v>0.16574585635359115</v>
      </c>
      <c r="L67" s="24">
        <v>37.127071823204425</v>
      </c>
      <c r="M67" s="24">
        <v>28.674033149171272</v>
      </c>
      <c r="N67" s="38"/>
    </row>
    <row r="68" spans="1:14" ht="45" x14ac:dyDescent="0.25">
      <c r="A68" s="22" t="s">
        <v>106</v>
      </c>
      <c r="B68" s="23" t="s">
        <v>267</v>
      </c>
      <c r="C68" s="23" t="s">
        <v>268</v>
      </c>
      <c r="D68" s="24">
        <v>6.0333333333333332</v>
      </c>
      <c r="E68" s="24">
        <v>80.718232044198899</v>
      </c>
      <c r="F68" s="24">
        <v>76.906077348066304</v>
      </c>
      <c r="G68" s="24">
        <v>17</v>
      </c>
      <c r="H68" s="24"/>
      <c r="I68" s="24">
        <v>49.226519337016583</v>
      </c>
      <c r="J68" s="24">
        <v>31.49171270718232</v>
      </c>
      <c r="K68" s="24"/>
      <c r="L68" s="24">
        <v>49.392265193370172</v>
      </c>
      <c r="M68" s="24">
        <v>27.513812154696133</v>
      </c>
      <c r="N68" s="38"/>
    </row>
    <row r="69" spans="1:14" ht="45" x14ac:dyDescent="0.25">
      <c r="A69" s="22" t="s">
        <v>106</v>
      </c>
      <c r="B69" s="23" t="s">
        <v>269</v>
      </c>
      <c r="C69" s="23" t="s">
        <v>270</v>
      </c>
      <c r="D69" s="24">
        <v>6</v>
      </c>
      <c r="E69" s="24">
        <v>10.333333333333332</v>
      </c>
      <c r="F69" s="24">
        <v>10.333333333333332</v>
      </c>
      <c r="G69" s="24">
        <v>0</v>
      </c>
      <c r="H69" s="24"/>
      <c r="I69" s="24">
        <v>10.333333333333332</v>
      </c>
      <c r="J69" s="24"/>
      <c r="K69" s="24"/>
      <c r="L69" s="24">
        <v>10.333333333333332</v>
      </c>
      <c r="M69" s="24"/>
      <c r="N69" s="38"/>
    </row>
    <row r="70" spans="1:14" ht="45" x14ac:dyDescent="0.25">
      <c r="A70" s="22" t="s">
        <v>106</v>
      </c>
      <c r="B70" s="23" t="s">
        <v>271</v>
      </c>
      <c r="C70" s="23" t="s">
        <v>272</v>
      </c>
      <c r="D70" s="24">
        <v>6.0333333333333332</v>
      </c>
      <c r="E70" s="24">
        <v>66.795580110497227</v>
      </c>
      <c r="F70" s="24">
        <v>58.674033149171265</v>
      </c>
      <c r="G70" s="24">
        <v>16</v>
      </c>
      <c r="H70" s="24"/>
      <c r="I70" s="24">
        <v>34.64088397790055</v>
      </c>
      <c r="J70" s="24">
        <v>32.15469613259669</v>
      </c>
      <c r="K70" s="24"/>
      <c r="L70" s="24">
        <v>32.817679558011051</v>
      </c>
      <c r="M70" s="24">
        <v>25.856353591160222</v>
      </c>
      <c r="N70" s="38"/>
    </row>
    <row r="71" spans="1:14" ht="30" x14ac:dyDescent="0.25">
      <c r="A71" s="19" t="s">
        <v>365</v>
      </c>
      <c r="B71" s="20"/>
      <c r="C71" s="20"/>
      <c r="D71" s="21"/>
      <c r="E71" s="21">
        <v>66.805095150399012</v>
      </c>
      <c r="F71" s="21">
        <v>62.053713934929398</v>
      </c>
      <c r="G71" s="21">
        <v>66</v>
      </c>
      <c r="H71" s="21">
        <v>0.16574585635359115</v>
      </c>
      <c r="I71" s="21">
        <v>40.258133824432171</v>
      </c>
      <c r="J71" s="21">
        <v>31.823204419889503</v>
      </c>
      <c r="K71" s="21">
        <v>0.16574585635359115</v>
      </c>
      <c r="L71" s="21">
        <v>38.932166973603444</v>
      </c>
      <c r="M71" s="21">
        <v>27.71270718232044</v>
      </c>
      <c r="N71" s="38"/>
    </row>
    <row r="72" spans="1:14" ht="45" x14ac:dyDescent="0.25">
      <c r="A72" s="22" t="s">
        <v>124</v>
      </c>
      <c r="B72" s="23" t="s">
        <v>273</v>
      </c>
      <c r="C72" s="23" t="s">
        <v>274</v>
      </c>
      <c r="D72" s="24">
        <v>6.0333333333333332</v>
      </c>
      <c r="E72" s="24">
        <v>47.403314917127048</v>
      </c>
      <c r="F72" s="24">
        <v>43.25966850828727</v>
      </c>
      <c r="G72" s="24">
        <v>13</v>
      </c>
      <c r="H72" s="24">
        <v>0.16574585635359115</v>
      </c>
      <c r="I72" s="24">
        <v>7.624309392265193</v>
      </c>
      <c r="J72" s="24">
        <v>39.613259668508285</v>
      </c>
      <c r="K72" s="24">
        <v>0.16574585635359115</v>
      </c>
      <c r="L72" s="24">
        <v>7.4585635359116012</v>
      </c>
      <c r="M72" s="24">
        <v>35.635359116022094</v>
      </c>
      <c r="N72" s="38"/>
    </row>
    <row r="73" spans="1:14" ht="45" x14ac:dyDescent="0.25">
      <c r="A73" s="22" t="s">
        <v>124</v>
      </c>
      <c r="B73" s="23" t="s">
        <v>275</v>
      </c>
      <c r="C73" s="23" t="s">
        <v>276</v>
      </c>
      <c r="D73" s="24">
        <v>6.0333333333333332</v>
      </c>
      <c r="E73" s="24">
        <v>48.39779005524862</v>
      </c>
      <c r="F73" s="24">
        <v>41.602209944751387</v>
      </c>
      <c r="G73" s="24">
        <v>11</v>
      </c>
      <c r="H73" s="24">
        <v>0.33149171270718231</v>
      </c>
      <c r="I73" s="24">
        <v>7.790055248618784</v>
      </c>
      <c r="J73" s="24">
        <v>40.276243093922652</v>
      </c>
      <c r="K73" s="24">
        <v>0.33149171270718231</v>
      </c>
      <c r="L73" s="24">
        <v>7.2928176795580102</v>
      </c>
      <c r="M73" s="24">
        <v>33.977900552486183</v>
      </c>
      <c r="N73" s="38"/>
    </row>
    <row r="74" spans="1:14" ht="45" x14ac:dyDescent="0.25">
      <c r="A74" s="22" t="s">
        <v>124</v>
      </c>
      <c r="B74" s="23" t="s">
        <v>277</v>
      </c>
      <c r="C74" s="23" t="s">
        <v>278</v>
      </c>
      <c r="D74" s="24">
        <v>6.0333333333333332</v>
      </c>
      <c r="E74" s="24">
        <v>51.215469613259657</v>
      </c>
      <c r="F74" s="24">
        <v>48.563535911602202</v>
      </c>
      <c r="G74" s="24">
        <v>7</v>
      </c>
      <c r="H74" s="24">
        <v>0.33149171270718231</v>
      </c>
      <c r="I74" s="24">
        <v>9.9447513812154718</v>
      </c>
      <c r="J74" s="24">
        <v>40.939226519337012</v>
      </c>
      <c r="K74" s="24">
        <v>0.33149171270718231</v>
      </c>
      <c r="L74" s="24">
        <v>9.1160220994475161</v>
      </c>
      <c r="M74" s="24">
        <v>39.116022099447505</v>
      </c>
      <c r="N74" s="38"/>
    </row>
    <row r="75" spans="1:14" ht="30" x14ac:dyDescent="0.25">
      <c r="A75" s="19" t="s">
        <v>366</v>
      </c>
      <c r="B75" s="20"/>
      <c r="C75" s="20"/>
      <c r="D75" s="21"/>
      <c r="E75" s="21">
        <v>49.005524861878449</v>
      </c>
      <c r="F75" s="21">
        <v>44.475138121546955</v>
      </c>
      <c r="G75" s="21">
        <v>31</v>
      </c>
      <c r="H75" s="21">
        <v>0.27624309392265189</v>
      </c>
      <c r="I75" s="21">
        <v>8.4530386740331505</v>
      </c>
      <c r="J75" s="21">
        <v>40.276243093922652</v>
      </c>
      <c r="K75" s="21">
        <v>0.27624309392265189</v>
      </c>
      <c r="L75" s="21">
        <v>7.9558011049723758</v>
      </c>
      <c r="M75" s="21">
        <v>36.24309392265193</v>
      </c>
      <c r="N75" s="38"/>
    </row>
    <row r="76" spans="1:14" ht="45" x14ac:dyDescent="0.25">
      <c r="A76" s="22" t="s">
        <v>127</v>
      </c>
      <c r="B76" s="23" t="s">
        <v>279</v>
      </c>
      <c r="C76" s="23" t="s">
        <v>280</v>
      </c>
      <c r="D76" s="24">
        <v>6.0333333333333332</v>
      </c>
      <c r="E76" s="24">
        <v>34.143646408839771</v>
      </c>
      <c r="F76" s="24">
        <v>32.817679558011044</v>
      </c>
      <c r="G76" s="24">
        <v>5</v>
      </c>
      <c r="H76" s="24">
        <v>0.16574585635359115</v>
      </c>
      <c r="I76" s="24">
        <v>15.58011049723757</v>
      </c>
      <c r="J76" s="24">
        <v>18.397790055248617</v>
      </c>
      <c r="K76" s="24">
        <v>0.16574585635359115</v>
      </c>
      <c r="L76" s="24">
        <v>15.58011049723757</v>
      </c>
      <c r="M76" s="24">
        <v>17.071823204419889</v>
      </c>
      <c r="N76" s="38"/>
    </row>
    <row r="77" spans="1:14" ht="45" x14ac:dyDescent="0.25">
      <c r="A77" s="22" t="s">
        <v>127</v>
      </c>
      <c r="B77" s="23" t="s">
        <v>281</v>
      </c>
      <c r="C77" s="23" t="s">
        <v>282</v>
      </c>
      <c r="D77" s="24">
        <v>6.0333333333333332</v>
      </c>
      <c r="E77" s="24">
        <v>32.320441988950272</v>
      </c>
      <c r="F77" s="24">
        <v>30.662983425414371</v>
      </c>
      <c r="G77" s="24">
        <v>9</v>
      </c>
      <c r="H77" s="24">
        <v>0.16574585635359115</v>
      </c>
      <c r="I77" s="24">
        <v>13.922651933701658</v>
      </c>
      <c r="J77" s="24">
        <v>18.232044198895029</v>
      </c>
      <c r="K77" s="24">
        <v>0.16574585635359115</v>
      </c>
      <c r="L77" s="24">
        <v>13.922651933701658</v>
      </c>
      <c r="M77" s="24">
        <v>16.574585635359117</v>
      </c>
      <c r="N77" s="38"/>
    </row>
    <row r="78" spans="1:14" ht="45" x14ac:dyDescent="0.25">
      <c r="A78" s="22" t="s">
        <v>127</v>
      </c>
      <c r="B78" s="23" t="s">
        <v>283</v>
      </c>
      <c r="C78" s="23" t="s">
        <v>284</v>
      </c>
      <c r="D78" s="24">
        <v>6.0333333333333332</v>
      </c>
      <c r="E78" s="24">
        <v>33.646408839778999</v>
      </c>
      <c r="F78" s="24">
        <v>31.491712707182323</v>
      </c>
      <c r="G78" s="24">
        <v>7</v>
      </c>
      <c r="H78" s="24">
        <v>0.16574585635359115</v>
      </c>
      <c r="I78" s="24">
        <v>14.25414364640884</v>
      </c>
      <c r="J78" s="24">
        <v>19.226519337016576</v>
      </c>
      <c r="K78" s="24">
        <v>0.16574585635359115</v>
      </c>
      <c r="L78" s="24">
        <v>14.25414364640884</v>
      </c>
      <c r="M78" s="24">
        <v>17.071823204419893</v>
      </c>
      <c r="N78" s="38"/>
    </row>
    <row r="79" spans="1:14" ht="30" x14ac:dyDescent="0.25">
      <c r="A79" s="19" t="s">
        <v>367</v>
      </c>
      <c r="B79" s="20"/>
      <c r="C79" s="20"/>
      <c r="D79" s="21"/>
      <c r="E79" s="21">
        <v>33.370165745856347</v>
      </c>
      <c r="F79" s="21">
        <v>31.657458563535915</v>
      </c>
      <c r="G79" s="21">
        <v>21</v>
      </c>
      <c r="H79" s="21">
        <v>0.16574585635359115</v>
      </c>
      <c r="I79" s="21">
        <v>14.585635359116024</v>
      </c>
      <c r="J79" s="21">
        <v>18.618784530386741</v>
      </c>
      <c r="K79" s="21">
        <v>0.16574585635359115</v>
      </c>
      <c r="L79" s="21">
        <v>14.585635359116024</v>
      </c>
      <c r="M79" s="21">
        <v>16.906077348066301</v>
      </c>
      <c r="N79" s="38"/>
    </row>
    <row r="80" spans="1:14" ht="45" x14ac:dyDescent="0.25">
      <c r="A80" s="22" t="s">
        <v>132</v>
      </c>
      <c r="B80" s="23" t="s">
        <v>285</v>
      </c>
      <c r="C80" s="23" t="s">
        <v>286</v>
      </c>
      <c r="D80" s="24">
        <v>6.0333333333333332</v>
      </c>
      <c r="E80" s="24">
        <v>23.038674033149171</v>
      </c>
      <c r="F80" s="24">
        <v>19.889502762430936</v>
      </c>
      <c r="G80" s="24">
        <v>0</v>
      </c>
      <c r="H80" s="24">
        <v>0.16574585635359115</v>
      </c>
      <c r="I80" s="24">
        <v>11.933701657458563</v>
      </c>
      <c r="J80" s="24">
        <v>10.939226519337016</v>
      </c>
      <c r="K80" s="24">
        <v>0.16574585635359115</v>
      </c>
      <c r="L80" s="24">
        <v>9.7790055248618799</v>
      </c>
      <c r="M80" s="24">
        <v>9.9447513812154682</v>
      </c>
      <c r="N80" s="38"/>
    </row>
    <row r="81" spans="1:14" ht="45" x14ac:dyDescent="0.25">
      <c r="A81" s="22" t="s">
        <v>132</v>
      </c>
      <c r="B81" s="23" t="s">
        <v>287</v>
      </c>
      <c r="C81" s="23" t="s">
        <v>288</v>
      </c>
      <c r="D81" s="24">
        <v>6.0333333333333332</v>
      </c>
      <c r="E81" s="24">
        <v>23.867403314917127</v>
      </c>
      <c r="F81" s="24">
        <v>23.535911602209943</v>
      </c>
      <c r="G81" s="24">
        <v>2</v>
      </c>
      <c r="H81" s="24">
        <v>0.16574585635359115</v>
      </c>
      <c r="I81" s="24">
        <v>10.441988950276244</v>
      </c>
      <c r="J81" s="24">
        <v>13.259668508287293</v>
      </c>
      <c r="K81" s="24">
        <v>0</v>
      </c>
      <c r="L81" s="24">
        <v>10.110497237569062</v>
      </c>
      <c r="M81" s="24">
        <v>13.425414364640885</v>
      </c>
      <c r="N81" s="38"/>
    </row>
    <row r="82" spans="1:14" ht="45" x14ac:dyDescent="0.25">
      <c r="A82" s="22" t="s">
        <v>132</v>
      </c>
      <c r="B82" s="23" t="s">
        <v>289</v>
      </c>
      <c r="C82" s="23" t="s">
        <v>290</v>
      </c>
      <c r="D82" s="24">
        <v>6.0333333333333332</v>
      </c>
      <c r="E82" s="24">
        <v>27.016574585635361</v>
      </c>
      <c r="F82" s="24">
        <v>22.044198895027627</v>
      </c>
      <c r="G82" s="24">
        <v>8</v>
      </c>
      <c r="H82" s="24"/>
      <c r="I82" s="24">
        <v>11.436464088397789</v>
      </c>
      <c r="J82" s="24">
        <v>15.580110497237568</v>
      </c>
      <c r="K82" s="24"/>
      <c r="L82" s="24">
        <v>11.104972375690606</v>
      </c>
      <c r="M82" s="24">
        <v>10.939226519337016</v>
      </c>
      <c r="N82" s="38"/>
    </row>
    <row r="83" spans="1:14" ht="45" x14ac:dyDescent="0.25">
      <c r="A83" s="22" t="s">
        <v>132</v>
      </c>
      <c r="B83" s="23" t="s">
        <v>291</v>
      </c>
      <c r="C83" s="23" t="s">
        <v>292</v>
      </c>
      <c r="D83" s="24">
        <v>6.0333333333333332</v>
      </c>
      <c r="E83" s="24">
        <v>8.6187845303867405</v>
      </c>
      <c r="F83" s="24">
        <v>6.1325966850828735</v>
      </c>
      <c r="G83" s="24">
        <v>6</v>
      </c>
      <c r="H83" s="24"/>
      <c r="I83" s="24">
        <v>2.3204419889502761</v>
      </c>
      <c r="J83" s="24">
        <v>6.2983425414364644</v>
      </c>
      <c r="K83" s="24"/>
      <c r="L83" s="24">
        <v>1.8232044198895028</v>
      </c>
      <c r="M83" s="24">
        <v>4.3093922651933703</v>
      </c>
      <c r="N83" s="38"/>
    </row>
    <row r="84" spans="1:14" ht="45" x14ac:dyDescent="0.25">
      <c r="A84" s="22" t="s">
        <v>132</v>
      </c>
      <c r="B84" s="23" t="s">
        <v>293</v>
      </c>
      <c r="C84" s="23" t="s">
        <v>294</v>
      </c>
      <c r="D84" s="24">
        <v>6.0333333333333332</v>
      </c>
      <c r="E84" s="24">
        <v>10.773480662983426</v>
      </c>
      <c r="F84" s="24">
        <v>8.9502762430939224</v>
      </c>
      <c r="G84" s="24">
        <v>6</v>
      </c>
      <c r="H84" s="24"/>
      <c r="I84" s="24">
        <v>4.3093922651933694</v>
      </c>
      <c r="J84" s="24">
        <v>6.4640883977900554</v>
      </c>
      <c r="K84" s="24"/>
      <c r="L84" s="24">
        <v>3.4806629834254141</v>
      </c>
      <c r="M84" s="24">
        <v>5.4696132596685079</v>
      </c>
      <c r="N84" s="38"/>
    </row>
    <row r="85" spans="1:14" ht="30" x14ac:dyDescent="0.25">
      <c r="A85" s="19" t="s">
        <v>368</v>
      </c>
      <c r="B85" s="20"/>
      <c r="C85" s="20"/>
      <c r="D85" s="21"/>
      <c r="E85" s="21">
        <v>18.662983425414367</v>
      </c>
      <c r="F85" s="21">
        <v>16.11049723756906</v>
      </c>
      <c r="G85" s="21">
        <v>22</v>
      </c>
      <c r="H85" s="21">
        <v>0.16574585635359115</v>
      </c>
      <c r="I85" s="21">
        <v>8.0883977900552484</v>
      </c>
      <c r="J85" s="21">
        <v>10.50828729281768</v>
      </c>
      <c r="K85" s="21">
        <v>8.2872928176795577E-2</v>
      </c>
      <c r="L85" s="21">
        <v>7.2596685082872927</v>
      </c>
      <c r="M85" s="21">
        <v>8.8176795580110472</v>
      </c>
      <c r="N85" s="38"/>
    </row>
    <row r="86" spans="1:14" ht="45" x14ac:dyDescent="0.25">
      <c r="A86" s="22" t="s">
        <v>135</v>
      </c>
      <c r="B86" s="23" t="s">
        <v>295</v>
      </c>
      <c r="C86" s="23" t="s">
        <v>296</v>
      </c>
      <c r="D86" s="24">
        <v>6.0333333333333332</v>
      </c>
      <c r="E86" s="24">
        <v>53.038674033149171</v>
      </c>
      <c r="F86" s="24">
        <v>48.729281767955797</v>
      </c>
      <c r="G86" s="24">
        <v>19</v>
      </c>
      <c r="H86" s="24"/>
      <c r="I86" s="24">
        <v>18.39779005524862</v>
      </c>
      <c r="J86" s="24">
        <v>34.640883977900558</v>
      </c>
      <c r="K86" s="24"/>
      <c r="L86" s="24">
        <v>16.906077348066297</v>
      </c>
      <c r="M86" s="24">
        <v>31.823204419889503</v>
      </c>
      <c r="N86" s="38"/>
    </row>
    <row r="87" spans="1:14" ht="45" x14ac:dyDescent="0.25">
      <c r="A87" s="22" t="s">
        <v>135</v>
      </c>
      <c r="B87" s="23" t="s">
        <v>297</v>
      </c>
      <c r="C87" s="23" t="s">
        <v>298</v>
      </c>
      <c r="D87" s="24">
        <v>6.0333333333333332</v>
      </c>
      <c r="E87" s="24">
        <v>54.198895027624317</v>
      </c>
      <c r="F87" s="24">
        <v>54.364640883977906</v>
      </c>
      <c r="G87" s="24">
        <v>8</v>
      </c>
      <c r="H87" s="24"/>
      <c r="I87" s="24">
        <v>17.237569060773481</v>
      </c>
      <c r="J87" s="24">
        <v>36.961325966850829</v>
      </c>
      <c r="K87" s="24"/>
      <c r="L87" s="24">
        <v>17.237569060773481</v>
      </c>
      <c r="M87" s="24">
        <v>37.127071823204417</v>
      </c>
      <c r="N87" s="38"/>
    </row>
    <row r="88" spans="1:14" ht="45" x14ac:dyDescent="0.25">
      <c r="A88" s="22" t="s">
        <v>135</v>
      </c>
      <c r="B88" s="23" t="s">
        <v>299</v>
      </c>
      <c r="C88" s="23" t="s">
        <v>300</v>
      </c>
      <c r="D88" s="24">
        <v>6.0333333333333332</v>
      </c>
      <c r="E88" s="24">
        <v>52.209944751381215</v>
      </c>
      <c r="F88" s="24">
        <v>48.895027624309392</v>
      </c>
      <c r="G88" s="24">
        <v>17</v>
      </c>
      <c r="H88" s="24"/>
      <c r="I88" s="24">
        <v>17.569060773480665</v>
      </c>
      <c r="J88" s="24">
        <v>34.640883977900558</v>
      </c>
      <c r="K88" s="24"/>
      <c r="L88" s="24">
        <v>16.906077348066301</v>
      </c>
      <c r="M88" s="24">
        <v>31.988950276243099</v>
      </c>
      <c r="N88" s="38"/>
    </row>
    <row r="89" spans="1:14" ht="30" x14ac:dyDescent="0.25">
      <c r="A89" s="19" t="s">
        <v>369</v>
      </c>
      <c r="B89" s="20"/>
      <c r="C89" s="20"/>
      <c r="D89" s="21"/>
      <c r="E89" s="21">
        <v>53.149171270718234</v>
      </c>
      <c r="F89" s="21">
        <v>50.66298342541436</v>
      </c>
      <c r="G89" s="21">
        <v>44</v>
      </c>
      <c r="H89" s="21" t="s">
        <v>29</v>
      </c>
      <c r="I89" s="21">
        <v>17.734806629834257</v>
      </c>
      <c r="J89" s="21">
        <v>35.414364640883981</v>
      </c>
      <c r="K89" s="21" t="s">
        <v>29</v>
      </c>
      <c r="L89" s="21">
        <v>17.016574585635357</v>
      </c>
      <c r="M89" s="21">
        <v>33.646408839779006</v>
      </c>
      <c r="N89" s="38"/>
    </row>
    <row r="90" spans="1:14" ht="45" x14ac:dyDescent="0.25">
      <c r="A90" s="22" t="s">
        <v>140</v>
      </c>
      <c r="B90" s="23" t="s">
        <v>301</v>
      </c>
      <c r="C90" s="23" t="s">
        <v>302</v>
      </c>
      <c r="D90" s="24">
        <v>6.0333333333333332</v>
      </c>
      <c r="E90" s="24">
        <v>28.176795580110497</v>
      </c>
      <c r="F90" s="24">
        <v>26.850828729281769</v>
      </c>
      <c r="G90" s="24">
        <v>8</v>
      </c>
      <c r="H90" s="24"/>
      <c r="I90" s="24">
        <v>10.939226519337018</v>
      </c>
      <c r="J90" s="24">
        <v>17.237569060773481</v>
      </c>
      <c r="K90" s="24"/>
      <c r="L90" s="24">
        <v>10.939226519337018</v>
      </c>
      <c r="M90" s="24">
        <v>15.91160220994475</v>
      </c>
      <c r="N90" s="38"/>
    </row>
    <row r="91" spans="1:14" ht="45" x14ac:dyDescent="0.25">
      <c r="A91" s="22" t="s">
        <v>140</v>
      </c>
      <c r="B91" s="23" t="s">
        <v>303</v>
      </c>
      <c r="C91" s="23" t="s">
        <v>304</v>
      </c>
      <c r="D91" s="24">
        <v>6.0333333333333332</v>
      </c>
      <c r="E91" s="24">
        <v>28.508287292817677</v>
      </c>
      <c r="F91" s="24">
        <v>26.353591160220994</v>
      </c>
      <c r="G91" s="24">
        <v>5</v>
      </c>
      <c r="H91" s="24"/>
      <c r="I91" s="24">
        <v>12.430939226519339</v>
      </c>
      <c r="J91" s="24">
        <v>16.077348066298342</v>
      </c>
      <c r="K91" s="24"/>
      <c r="L91" s="24">
        <v>12.762430939226521</v>
      </c>
      <c r="M91" s="24">
        <v>13.591160220994475</v>
      </c>
      <c r="N91" s="38"/>
    </row>
    <row r="92" spans="1:14" ht="45" x14ac:dyDescent="0.25">
      <c r="A92" s="22" t="s">
        <v>140</v>
      </c>
      <c r="B92" s="23" t="s">
        <v>305</v>
      </c>
      <c r="C92" s="23" t="s">
        <v>306</v>
      </c>
      <c r="D92" s="24">
        <v>6.0333333333333332</v>
      </c>
      <c r="E92" s="24">
        <v>21.049723756906079</v>
      </c>
      <c r="F92" s="24">
        <v>18.895027624309392</v>
      </c>
      <c r="G92" s="24">
        <v>6</v>
      </c>
      <c r="H92" s="24"/>
      <c r="I92" s="24">
        <v>13.093922651933701</v>
      </c>
      <c r="J92" s="24">
        <v>7.9558011049723758</v>
      </c>
      <c r="K92" s="24"/>
      <c r="L92" s="24">
        <v>12.430939226519339</v>
      </c>
      <c r="M92" s="24">
        <v>6.4640883977900545</v>
      </c>
      <c r="N92" s="38"/>
    </row>
    <row r="93" spans="1:14" ht="30" x14ac:dyDescent="0.25">
      <c r="A93" s="19" t="s">
        <v>370</v>
      </c>
      <c r="B93" s="20"/>
      <c r="C93" s="20"/>
      <c r="D93" s="21"/>
      <c r="E93" s="21">
        <v>25.91160220994475</v>
      </c>
      <c r="F93" s="21">
        <v>24.033149171270718</v>
      </c>
      <c r="G93" s="21">
        <v>19</v>
      </c>
      <c r="H93" s="21" t="s">
        <v>29</v>
      </c>
      <c r="I93" s="21">
        <v>12.154696132596685</v>
      </c>
      <c r="J93" s="21">
        <v>13.756906077348065</v>
      </c>
      <c r="K93" s="21" t="s">
        <v>29</v>
      </c>
      <c r="L93" s="21">
        <v>12.044198895027625</v>
      </c>
      <c r="M93" s="21">
        <v>11.988950276243093</v>
      </c>
      <c r="N93" s="38"/>
    </row>
    <row r="94" spans="1:14" ht="45" x14ac:dyDescent="0.25">
      <c r="A94" s="22" t="s">
        <v>145</v>
      </c>
      <c r="B94" s="23" t="s">
        <v>307</v>
      </c>
      <c r="C94" s="23" t="s">
        <v>308</v>
      </c>
      <c r="D94" s="24">
        <v>3</v>
      </c>
      <c r="E94" s="24">
        <v>8</v>
      </c>
      <c r="F94" s="24">
        <v>8</v>
      </c>
      <c r="G94" s="24">
        <v>0</v>
      </c>
      <c r="H94" s="24"/>
      <c r="I94" s="24">
        <v>8</v>
      </c>
      <c r="J94" s="24"/>
      <c r="K94" s="24"/>
      <c r="L94" s="24">
        <v>8</v>
      </c>
      <c r="M94" s="24"/>
      <c r="N94" s="38"/>
    </row>
    <row r="95" spans="1:14" ht="45" x14ac:dyDescent="0.25">
      <c r="A95" s="22" t="s">
        <v>145</v>
      </c>
      <c r="B95" s="23" t="s">
        <v>309</v>
      </c>
      <c r="C95" s="23" t="s">
        <v>310</v>
      </c>
      <c r="D95" s="24">
        <v>3</v>
      </c>
      <c r="E95" s="24">
        <v>11.666666666666668</v>
      </c>
      <c r="F95" s="24">
        <v>12</v>
      </c>
      <c r="G95" s="24">
        <v>0</v>
      </c>
      <c r="H95" s="24"/>
      <c r="I95" s="24">
        <v>11.666666666666668</v>
      </c>
      <c r="J95" s="24"/>
      <c r="K95" s="24"/>
      <c r="L95" s="24">
        <v>12</v>
      </c>
      <c r="M95" s="24"/>
      <c r="N95" s="38"/>
    </row>
    <row r="96" spans="1:14" ht="30" x14ac:dyDescent="0.25">
      <c r="A96" s="19" t="s">
        <v>371</v>
      </c>
      <c r="B96" s="20"/>
      <c r="C96" s="20"/>
      <c r="D96" s="21"/>
      <c r="E96" s="21">
        <v>9.8333333333333339</v>
      </c>
      <c r="F96" s="21">
        <v>10</v>
      </c>
      <c r="G96" s="21">
        <v>0</v>
      </c>
      <c r="H96" s="21" t="s">
        <v>29</v>
      </c>
      <c r="I96" s="21">
        <v>9.8333333333333339</v>
      </c>
      <c r="J96" s="21" t="s">
        <v>29</v>
      </c>
      <c r="K96" s="21" t="s">
        <v>29</v>
      </c>
      <c r="L96" s="21">
        <v>10</v>
      </c>
      <c r="M96" s="21" t="s">
        <v>29</v>
      </c>
      <c r="N96" s="38"/>
    </row>
    <row r="97" spans="1:14" ht="45" x14ac:dyDescent="0.25">
      <c r="A97" s="22" t="s">
        <v>148</v>
      </c>
      <c r="B97" s="23" t="s">
        <v>311</v>
      </c>
      <c r="C97" s="23" t="s">
        <v>312</v>
      </c>
      <c r="D97" s="24">
        <v>6.0333333333333332</v>
      </c>
      <c r="E97" s="24">
        <v>15.414364640883981</v>
      </c>
      <c r="F97" s="24">
        <v>14.419889502762432</v>
      </c>
      <c r="G97" s="24">
        <v>3</v>
      </c>
      <c r="H97" s="24">
        <v>0.16574585635359115</v>
      </c>
      <c r="I97" s="24">
        <v>8.9502762430939224</v>
      </c>
      <c r="J97" s="24">
        <v>6.2983425414364635</v>
      </c>
      <c r="K97" s="24">
        <v>0.16574585635359115</v>
      </c>
      <c r="L97" s="24">
        <v>8.1215469613259668</v>
      </c>
      <c r="M97" s="24">
        <v>6.1325966850828726</v>
      </c>
      <c r="N97" s="38"/>
    </row>
    <row r="98" spans="1:14" ht="30" x14ac:dyDescent="0.25">
      <c r="A98" s="19" t="s">
        <v>372</v>
      </c>
      <c r="B98" s="20"/>
      <c r="C98" s="20"/>
      <c r="D98" s="21"/>
      <c r="E98" s="21">
        <v>15.414364640883981</v>
      </c>
      <c r="F98" s="21">
        <v>14.419889502762432</v>
      </c>
      <c r="G98" s="21">
        <v>3</v>
      </c>
      <c r="H98" s="21">
        <v>0.16574585635359115</v>
      </c>
      <c r="I98" s="21">
        <v>8.9502762430939224</v>
      </c>
      <c r="J98" s="21">
        <v>6.2983425414364635</v>
      </c>
      <c r="K98" s="21">
        <v>0.16574585635359115</v>
      </c>
      <c r="L98" s="21">
        <v>8.1215469613259668</v>
      </c>
      <c r="M98" s="21">
        <v>6.1325966850828726</v>
      </c>
      <c r="N98" s="38"/>
    </row>
    <row r="99" spans="1:14" ht="45" x14ac:dyDescent="0.25">
      <c r="A99" s="22" t="s">
        <v>313</v>
      </c>
      <c r="B99" s="23" t="s">
        <v>314</v>
      </c>
      <c r="C99" s="23" t="s">
        <v>315</v>
      </c>
      <c r="D99" s="24">
        <v>6.0333333333333332</v>
      </c>
      <c r="E99" s="24">
        <v>11.270718232044199</v>
      </c>
      <c r="F99" s="24">
        <v>10.11049723756906</v>
      </c>
      <c r="G99" s="24">
        <v>2</v>
      </c>
      <c r="H99" s="24"/>
      <c r="I99" s="24">
        <v>1.6574585635359116</v>
      </c>
      <c r="J99" s="24">
        <v>9.6132596685082881</v>
      </c>
      <c r="K99" s="24"/>
      <c r="L99" s="24">
        <v>1.6574585635359116</v>
      </c>
      <c r="M99" s="24">
        <v>8.4530386740331487</v>
      </c>
      <c r="N99" s="38"/>
    </row>
    <row r="100" spans="1:14" ht="45" x14ac:dyDescent="0.25">
      <c r="A100" s="22" t="s">
        <v>313</v>
      </c>
      <c r="B100" s="23" t="s">
        <v>316</v>
      </c>
      <c r="C100" s="23" t="s">
        <v>317</v>
      </c>
      <c r="D100" s="24">
        <v>6.0333333333333332</v>
      </c>
      <c r="E100" s="24">
        <v>8.6187845303867405</v>
      </c>
      <c r="F100" s="24">
        <v>8.2872928176795586</v>
      </c>
      <c r="G100" s="24">
        <v>4</v>
      </c>
      <c r="H100" s="24"/>
      <c r="I100" s="24">
        <v>0.66298342541436461</v>
      </c>
      <c r="J100" s="24">
        <v>7.9558011049723758</v>
      </c>
      <c r="K100" s="24"/>
      <c r="L100" s="24">
        <v>0.33149171270718231</v>
      </c>
      <c r="M100" s="24">
        <v>7.9558011049723767</v>
      </c>
      <c r="N100" s="38"/>
    </row>
    <row r="101" spans="1:14" ht="30" x14ac:dyDescent="0.25">
      <c r="A101" s="19" t="s">
        <v>373</v>
      </c>
      <c r="B101" s="20"/>
      <c r="C101" s="20"/>
      <c r="D101" s="21"/>
      <c r="E101" s="21">
        <v>9.94475138121547</v>
      </c>
      <c r="F101" s="21">
        <v>9.1988950276243102</v>
      </c>
      <c r="G101" s="21">
        <v>6</v>
      </c>
      <c r="H101" s="21"/>
      <c r="I101" s="21">
        <v>1.160220994475138</v>
      </c>
      <c r="J101" s="21">
        <v>8.7845303867403324</v>
      </c>
      <c r="K101" s="21"/>
      <c r="L101" s="21">
        <v>0.99447513812154698</v>
      </c>
      <c r="M101" s="21">
        <v>8.2044198895027627</v>
      </c>
      <c r="N101" s="38"/>
    </row>
    <row r="102" spans="1:14" ht="45" x14ac:dyDescent="0.25">
      <c r="A102" s="22" t="s">
        <v>151</v>
      </c>
      <c r="B102" s="23" t="s">
        <v>318</v>
      </c>
      <c r="C102" s="23" t="s">
        <v>319</v>
      </c>
      <c r="D102" s="24">
        <v>6.0333333333333332</v>
      </c>
      <c r="E102" s="24">
        <v>22.209944751381215</v>
      </c>
      <c r="F102" s="24">
        <v>23.038674033149171</v>
      </c>
      <c r="G102" s="24">
        <v>10</v>
      </c>
      <c r="H102" s="24">
        <v>0.49723756906077349</v>
      </c>
      <c r="I102" s="24">
        <v>2.3204419889502761</v>
      </c>
      <c r="J102" s="24">
        <v>19.392265193370168</v>
      </c>
      <c r="K102" s="24">
        <v>0.49723756906077349</v>
      </c>
      <c r="L102" s="24">
        <v>2.3204419889502761</v>
      </c>
      <c r="M102" s="24">
        <v>20.22099447513812</v>
      </c>
      <c r="N102" s="38"/>
    </row>
    <row r="103" spans="1:14" ht="45" x14ac:dyDescent="0.25">
      <c r="A103" s="22" t="s">
        <v>151</v>
      </c>
      <c r="B103" s="23" t="s">
        <v>320</v>
      </c>
      <c r="C103" s="23" t="s">
        <v>321</v>
      </c>
      <c r="D103" s="24">
        <v>6.0333333333333332</v>
      </c>
      <c r="E103" s="24">
        <v>27.016574585635361</v>
      </c>
      <c r="F103" s="24">
        <v>26.850828729281766</v>
      </c>
      <c r="G103" s="24">
        <v>0</v>
      </c>
      <c r="H103" s="24"/>
      <c r="I103" s="24">
        <v>5.8011049723756898</v>
      </c>
      <c r="J103" s="24">
        <v>21.215469613259668</v>
      </c>
      <c r="K103" s="24"/>
      <c r="L103" s="24">
        <v>5.6353591160220988</v>
      </c>
      <c r="M103" s="24">
        <v>21.215469613259668</v>
      </c>
      <c r="N103" s="38"/>
    </row>
    <row r="104" spans="1:14" ht="45" x14ac:dyDescent="0.25">
      <c r="A104" s="22" t="s">
        <v>151</v>
      </c>
      <c r="B104" s="23" t="s">
        <v>322</v>
      </c>
      <c r="C104" s="23" t="s">
        <v>323</v>
      </c>
      <c r="D104" s="24">
        <v>3</v>
      </c>
      <c r="E104" s="24">
        <v>25.333333333333332</v>
      </c>
      <c r="F104" s="24">
        <v>19.333333333333336</v>
      </c>
      <c r="G104" s="24">
        <v>10</v>
      </c>
      <c r="H104" s="24"/>
      <c r="I104" s="24">
        <v>6.333333333333333</v>
      </c>
      <c r="J104" s="24">
        <v>19</v>
      </c>
      <c r="K104" s="24"/>
      <c r="L104" s="24">
        <v>6</v>
      </c>
      <c r="M104" s="24">
        <v>13.333333333333336</v>
      </c>
      <c r="N104" s="38"/>
    </row>
    <row r="105" spans="1:14" ht="45" x14ac:dyDescent="0.25">
      <c r="A105" s="19" t="s">
        <v>374</v>
      </c>
      <c r="B105" s="20"/>
      <c r="C105" s="20"/>
      <c r="D105" s="21"/>
      <c r="E105" s="21">
        <v>24.853284223449972</v>
      </c>
      <c r="F105" s="21">
        <v>23.074278698588092</v>
      </c>
      <c r="G105" s="21">
        <v>20</v>
      </c>
      <c r="H105" s="21">
        <v>0.49723756906077349</v>
      </c>
      <c r="I105" s="21">
        <v>4.8182934315530987</v>
      </c>
      <c r="J105" s="21">
        <v>19.869244935543279</v>
      </c>
      <c r="K105" s="21">
        <v>0.49723756906077349</v>
      </c>
      <c r="L105" s="21">
        <v>4.651933701657458</v>
      </c>
      <c r="M105" s="21">
        <v>18.256599140577041</v>
      </c>
      <c r="N105" s="38"/>
    </row>
    <row r="106" spans="1:14" ht="45" x14ac:dyDescent="0.25">
      <c r="A106" s="22" t="s">
        <v>324</v>
      </c>
      <c r="B106" s="23" t="s">
        <v>325</v>
      </c>
      <c r="C106" s="23" t="s">
        <v>326</v>
      </c>
      <c r="D106" s="24">
        <v>6.0333333333333332</v>
      </c>
      <c r="E106" s="24">
        <v>11.933701657458565</v>
      </c>
      <c r="F106" s="24">
        <v>11.270718232044198</v>
      </c>
      <c r="G106" s="24">
        <v>6</v>
      </c>
      <c r="H106" s="24">
        <v>3.8121546961325969</v>
      </c>
      <c r="I106" s="24">
        <v>1.6574585635359116</v>
      </c>
      <c r="J106" s="24">
        <v>6.4640883977900545</v>
      </c>
      <c r="K106" s="24">
        <v>3.1491712707182322</v>
      </c>
      <c r="L106" s="24">
        <v>1.6574585635359116</v>
      </c>
      <c r="M106" s="24">
        <v>6.4640883977900545</v>
      </c>
      <c r="N106" s="38"/>
    </row>
    <row r="107" spans="1:14" ht="45" x14ac:dyDescent="0.25">
      <c r="A107" s="22" t="s">
        <v>324</v>
      </c>
      <c r="B107" s="23" t="s">
        <v>327</v>
      </c>
      <c r="C107" s="23" t="s">
        <v>328</v>
      </c>
      <c r="D107" s="24">
        <v>6.0333333333333332</v>
      </c>
      <c r="E107" s="24">
        <v>7.2928176795580111</v>
      </c>
      <c r="F107" s="24">
        <v>6.4640883977900545</v>
      </c>
      <c r="G107" s="24">
        <v>1</v>
      </c>
      <c r="H107" s="24"/>
      <c r="I107" s="24">
        <v>0.66298342541436461</v>
      </c>
      <c r="J107" s="24">
        <v>6.6298342541436464</v>
      </c>
      <c r="K107" s="24"/>
      <c r="L107" s="24">
        <v>0.49723756906077343</v>
      </c>
      <c r="M107" s="24">
        <v>5.9668508287292807</v>
      </c>
      <c r="N107" s="38"/>
    </row>
    <row r="108" spans="1:14" ht="45" x14ac:dyDescent="0.25">
      <c r="A108" s="19" t="s">
        <v>375</v>
      </c>
      <c r="B108" s="20"/>
      <c r="C108" s="20"/>
      <c r="D108" s="21"/>
      <c r="E108" s="21">
        <v>9.6132596685082881</v>
      </c>
      <c r="F108" s="21">
        <v>8.8674033149171265</v>
      </c>
      <c r="G108" s="21">
        <v>7</v>
      </c>
      <c r="H108" s="21">
        <v>3.8121546961325969</v>
      </c>
      <c r="I108" s="21">
        <v>1.160220994475138</v>
      </c>
      <c r="J108" s="21">
        <v>6.5469613259668504</v>
      </c>
      <c r="K108" s="21">
        <v>3.1491712707182322</v>
      </c>
      <c r="L108" s="21">
        <v>1.0773480662983426</v>
      </c>
      <c r="M108" s="21">
        <v>6.2154696132596676</v>
      </c>
      <c r="N108" s="38"/>
    </row>
    <row r="109" spans="1:14" ht="45" x14ac:dyDescent="0.25">
      <c r="A109" s="22" t="s">
        <v>156</v>
      </c>
      <c r="B109" s="23" t="s">
        <v>329</v>
      </c>
      <c r="C109" s="23" t="s">
        <v>330</v>
      </c>
      <c r="D109" s="24">
        <v>6.0333333333333332</v>
      </c>
      <c r="E109" s="24">
        <v>24.033149171270722</v>
      </c>
      <c r="F109" s="24">
        <v>24.530386740331494</v>
      </c>
      <c r="G109" s="24">
        <v>8</v>
      </c>
      <c r="H109" s="24"/>
      <c r="I109" s="24">
        <v>5.9668508287292807</v>
      </c>
      <c r="J109" s="24">
        <v>18.066298342541437</v>
      </c>
      <c r="K109" s="24"/>
      <c r="L109" s="24">
        <v>5.8011049723756898</v>
      </c>
      <c r="M109" s="24">
        <v>18.729281767955804</v>
      </c>
      <c r="N109" s="38"/>
    </row>
    <row r="110" spans="1:14" ht="45" x14ac:dyDescent="0.25">
      <c r="A110" s="22" t="s">
        <v>156</v>
      </c>
      <c r="B110" s="23" t="s">
        <v>331</v>
      </c>
      <c r="C110" s="23" t="s">
        <v>332</v>
      </c>
      <c r="D110" s="24">
        <v>6.0333333333333332</v>
      </c>
      <c r="E110" s="24">
        <v>24.696132596685082</v>
      </c>
      <c r="F110" s="24">
        <v>24.696132596685086</v>
      </c>
      <c r="G110" s="24">
        <v>11</v>
      </c>
      <c r="H110" s="24">
        <v>0.33149171270718231</v>
      </c>
      <c r="I110" s="24">
        <v>6.9613259668508283</v>
      </c>
      <c r="J110" s="24">
        <v>17.403314917127073</v>
      </c>
      <c r="K110" s="24">
        <v>0.33149171270718231</v>
      </c>
      <c r="L110" s="24">
        <v>6.9613259668508292</v>
      </c>
      <c r="M110" s="24">
        <v>17.403314917127073</v>
      </c>
      <c r="N110" s="38"/>
    </row>
    <row r="111" spans="1:14" ht="30" x14ac:dyDescent="0.25">
      <c r="A111" s="19" t="s">
        <v>376</v>
      </c>
      <c r="B111" s="20"/>
      <c r="C111" s="20"/>
      <c r="D111" s="21"/>
      <c r="E111" s="21">
        <v>24.364640883977902</v>
      </c>
      <c r="F111" s="21">
        <v>24.613259668508292</v>
      </c>
      <c r="G111" s="21">
        <v>19</v>
      </c>
      <c r="H111" s="21">
        <v>0.33149171270718231</v>
      </c>
      <c r="I111" s="21">
        <v>6.4640883977900545</v>
      </c>
      <c r="J111" s="21">
        <v>17.734806629834253</v>
      </c>
      <c r="K111" s="21">
        <v>0.33149171270718231</v>
      </c>
      <c r="L111" s="21">
        <v>6.3812154696132595</v>
      </c>
      <c r="M111" s="21">
        <v>18.066298342541437</v>
      </c>
      <c r="N111" s="38"/>
    </row>
    <row r="112" spans="1:14" ht="45" x14ac:dyDescent="0.25">
      <c r="A112" s="22" t="s">
        <v>159</v>
      </c>
      <c r="B112" s="23" t="s">
        <v>333</v>
      </c>
      <c r="C112" s="23" t="s">
        <v>334</v>
      </c>
      <c r="D112" s="24">
        <v>6.0333333333333332</v>
      </c>
      <c r="E112" s="24">
        <v>11.270718232044196</v>
      </c>
      <c r="F112" s="24">
        <v>10.110497237569056</v>
      </c>
      <c r="G112" s="24">
        <v>3</v>
      </c>
      <c r="H112" s="24"/>
      <c r="I112" s="24">
        <v>4.9723756906077341</v>
      </c>
      <c r="J112" s="24">
        <v>6.2983425414364635</v>
      </c>
      <c r="K112" s="24"/>
      <c r="L112" s="24">
        <v>4.9723756906077341</v>
      </c>
      <c r="M112" s="24">
        <v>5.1381215469613259</v>
      </c>
      <c r="N112" s="38"/>
    </row>
    <row r="113" spans="1:14" ht="45" x14ac:dyDescent="0.25">
      <c r="A113" s="22" t="s">
        <v>159</v>
      </c>
      <c r="B113" s="23" t="s">
        <v>335</v>
      </c>
      <c r="C113" s="23" t="s">
        <v>336</v>
      </c>
      <c r="D113" s="24">
        <v>6.0333333333333332</v>
      </c>
      <c r="E113" s="24">
        <v>15.24861878453039</v>
      </c>
      <c r="F113" s="24">
        <v>13.922651933701657</v>
      </c>
      <c r="G113" s="24">
        <v>4</v>
      </c>
      <c r="H113" s="24"/>
      <c r="I113" s="24">
        <v>5.4696132596685079</v>
      </c>
      <c r="J113" s="24">
        <v>9.7790055248618799</v>
      </c>
      <c r="K113" s="24"/>
      <c r="L113" s="24">
        <v>5.4696132596685079</v>
      </c>
      <c r="M113" s="24">
        <v>8.4530386740331487</v>
      </c>
      <c r="N113" s="38"/>
    </row>
    <row r="114" spans="1:14" ht="45" x14ac:dyDescent="0.25">
      <c r="A114" s="22" t="s">
        <v>159</v>
      </c>
      <c r="B114" s="23" t="s">
        <v>337</v>
      </c>
      <c r="C114" s="23" t="s">
        <v>338</v>
      </c>
      <c r="D114" s="24">
        <v>6.0333333333333332</v>
      </c>
      <c r="E114" s="24">
        <v>13.093922651933703</v>
      </c>
      <c r="F114" s="24">
        <v>13.093922651933701</v>
      </c>
      <c r="G114" s="24">
        <v>4</v>
      </c>
      <c r="H114" s="24"/>
      <c r="I114" s="24">
        <v>4.3093922651933694</v>
      </c>
      <c r="J114" s="24">
        <v>8.7845303867403324</v>
      </c>
      <c r="K114" s="24"/>
      <c r="L114" s="24">
        <v>4.3093922651933694</v>
      </c>
      <c r="M114" s="24">
        <v>8.7845303867403324</v>
      </c>
      <c r="N114" s="38"/>
    </row>
    <row r="115" spans="1:14" ht="30" x14ac:dyDescent="0.25">
      <c r="A115" s="19" t="s">
        <v>377</v>
      </c>
      <c r="B115" s="20"/>
      <c r="C115" s="20"/>
      <c r="D115" s="21"/>
      <c r="E115" s="21">
        <v>13.204419889502764</v>
      </c>
      <c r="F115" s="21">
        <v>12.375690607734805</v>
      </c>
      <c r="G115" s="21">
        <v>11</v>
      </c>
      <c r="H115" s="21" t="s">
        <v>29</v>
      </c>
      <c r="I115" s="21">
        <v>4.9171270718232032</v>
      </c>
      <c r="J115" s="21">
        <v>8.2872928176795586</v>
      </c>
      <c r="K115" s="21" t="s">
        <v>29</v>
      </c>
      <c r="L115" s="21">
        <v>4.9171270718232032</v>
      </c>
      <c r="M115" s="21">
        <v>7.458563535911602</v>
      </c>
      <c r="N115" s="38"/>
    </row>
    <row r="116" spans="1:14" ht="45" x14ac:dyDescent="0.25">
      <c r="A116" s="22" t="s">
        <v>164</v>
      </c>
      <c r="B116" s="23" t="s">
        <v>339</v>
      </c>
      <c r="C116" s="23" t="s">
        <v>340</v>
      </c>
      <c r="D116" s="24">
        <v>6.0333333333333332</v>
      </c>
      <c r="E116" s="24">
        <v>41.270718232044203</v>
      </c>
      <c r="F116" s="24">
        <v>41.104972375690622</v>
      </c>
      <c r="G116" s="24">
        <v>1</v>
      </c>
      <c r="H116" s="24">
        <v>0.99447513812154698</v>
      </c>
      <c r="I116" s="24">
        <v>8.6187845303867405</v>
      </c>
      <c r="J116" s="24">
        <v>31.657458563535911</v>
      </c>
      <c r="K116" s="24">
        <v>0.99447513812154698</v>
      </c>
      <c r="L116" s="24">
        <v>8.4530386740331487</v>
      </c>
      <c r="M116" s="24">
        <v>31.657458563535911</v>
      </c>
      <c r="N116" s="38"/>
    </row>
    <row r="117" spans="1:14" ht="45" x14ac:dyDescent="0.25">
      <c r="A117" s="22" t="s">
        <v>164</v>
      </c>
      <c r="B117" s="23" t="s">
        <v>341</v>
      </c>
      <c r="C117" s="23" t="s">
        <v>342</v>
      </c>
      <c r="D117" s="24">
        <v>6.0333333333333332</v>
      </c>
      <c r="E117" s="24">
        <v>41.436464088397791</v>
      </c>
      <c r="F117" s="24">
        <v>38.121546961325961</v>
      </c>
      <c r="G117" s="24">
        <v>17</v>
      </c>
      <c r="H117" s="24">
        <v>1.160220994475138</v>
      </c>
      <c r="I117" s="24">
        <v>10.276243093922652</v>
      </c>
      <c r="J117" s="24">
        <v>30</v>
      </c>
      <c r="K117" s="24">
        <v>1.160220994475138</v>
      </c>
      <c r="L117" s="24">
        <v>9.94475138121547</v>
      </c>
      <c r="M117" s="24">
        <v>27.016574585635357</v>
      </c>
      <c r="N117" s="38"/>
    </row>
    <row r="118" spans="1:14" ht="45" x14ac:dyDescent="0.25">
      <c r="A118" s="22" t="s">
        <v>164</v>
      </c>
      <c r="B118" s="23" t="s">
        <v>343</v>
      </c>
      <c r="C118" s="23" t="s">
        <v>344</v>
      </c>
      <c r="D118" s="24">
        <v>6.0333333333333332</v>
      </c>
      <c r="E118" s="24">
        <v>35.80110497237569</v>
      </c>
      <c r="F118" s="24">
        <v>35.138121546961322</v>
      </c>
      <c r="G118" s="24">
        <v>4</v>
      </c>
      <c r="H118" s="24">
        <v>0.82872928176795579</v>
      </c>
      <c r="I118" s="24">
        <v>7.458563535911602</v>
      </c>
      <c r="J118" s="24">
        <v>27.513812154696129</v>
      </c>
      <c r="K118" s="24">
        <v>0.82872928176795579</v>
      </c>
      <c r="L118" s="24">
        <v>7.458563535911602</v>
      </c>
      <c r="M118" s="24">
        <v>26.850828729281766</v>
      </c>
      <c r="N118" s="38"/>
    </row>
    <row r="119" spans="1:14" ht="30" x14ac:dyDescent="0.25">
      <c r="A119" s="19" t="s">
        <v>378</v>
      </c>
      <c r="B119" s="20"/>
      <c r="C119" s="20"/>
      <c r="D119" s="21"/>
      <c r="E119" s="21">
        <v>39.502762430939235</v>
      </c>
      <c r="F119" s="21">
        <v>38.121546961325969</v>
      </c>
      <c r="G119" s="21">
        <v>22</v>
      </c>
      <c r="H119" s="21">
        <v>0.99447513812154698</v>
      </c>
      <c r="I119" s="21">
        <v>8.7845303867403306</v>
      </c>
      <c r="J119" s="21">
        <v>29.723756906077345</v>
      </c>
      <c r="K119" s="21">
        <v>0.99447513812154698</v>
      </c>
      <c r="L119" s="21">
        <v>8.6187845303867405</v>
      </c>
      <c r="M119" s="21">
        <v>28.50828729281768</v>
      </c>
      <c r="N119" s="38"/>
    </row>
    <row r="120" spans="1:14" ht="45" x14ac:dyDescent="0.25">
      <c r="A120" s="22" t="s">
        <v>167</v>
      </c>
      <c r="B120" s="23" t="s">
        <v>345</v>
      </c>
      <c r="C120" s="23" t="s">
        <v>346</v>
      </c>
      <c r="D120" s="24">
        <v>6.0333333333333332</v>
      </c>
      <c r="E120" s="24">
        <v>39.944751381215468</v>
      </c>
      <c r="F120" s="24">
        <v>36.629834254143653</v>
      </c>
      <c r="G120" s="24">
        <v>8</v>
      </c>
      <c r="H120" s="24"/>
      <c r="I120" s="24">
        <v>16.077348066298345</v>
      </c>
      <c r="J120" s="24">
        <v>23.867403314917127</v>
      </c>
      <c r="K120" s="24"/>
      <c r="L120" s="24">
        <v>13.922651933701657</v>
      </c>
      <c r="M120" s="24">
        <v>22.707182320441991</v>
      </c>
      <c r="N120" s="38"/>
    </row>
    <row r="121" spans="1:14" ht="45" x14ac:dyDescent="0.25">
      <c r="A121" s="22" t="s">
        <v>167</v>
      </c>
      <c r="B121" s="23" t="s">
        <v>347</v>
      </c>
      <c r="C121" s="23" t="s">
        <v>348</v>
      </c>
      <c r="D121" s="24">
        <v>6.0333333333333332</v>
      </c>
      <c r="E121" s="24">
        <v>31.325966850828731</v>
      </c>
      <c r="F121" s="24">
        <v>30.662983425414367</v>
      </c>
      <c r="G121" s="24">
        <v>10</v>
      </c>
      <c r="H121" s="24">
        <v>0.33149171270718231</v>
      </c>
      <c r="I121" s="24">
        <v>12.596685082872929</v>
      </c>
      <c r="J121" s="24">
        <v>18.397790055248617</v>
      </c>
      <c r="K121" s="24">
        <v>0.33149171270718231</v>
      </c>
      <c r="L121" s="24">
        <v>12.596685082872929</v>
      </c>
      <c r="M121" s="24">
        <v>17.734806629834253</v>
      </c>
      <c r="N121" s="38"/>
    </row>
    <row r="122" spans="1:14" ht="45" x14ac:dyDescent="0.25">
      <c r="A122" s="19" t="s">
        <v>379</v>
      </c>
      <c r="B122" s="20"/>
      <c r="C122" s="20"/>
      <c r="D122" s="21"/>
      <c r="E122" s="21">
        <v>35.635359116022101</v>
      </c>
      <c r="F122" s="21">
        <v>33.646408839779014</v>
      </c>
      <c r="G122" s="21">
        <v>18</v>
      </c>
      <c r="H122" s="21">
        <v>0.33149171270718231</v>
      </c>
      <c r="I122" s="21">
        <v>14.337016574585636</v>
      </c>
      <c r="J122" s="21">
        <v>21.132596685082873</v>
      </c>
      <c r="K122" s="21">
        <v>0.33149171270718231</v>
      </c>
      <c r="L122" s="21">
        <v>13.259668508287293</v>
      </c>
      <c r="M122" s="21">
        <v>20.22099447513812</v>
      </c>
      <c r="N122" s="38"/>
    </row>
    <row r="123" spans="1:14" ht="45" x14ac:dyDescent="0.25">
      <c r="A123" s="22" t="s">
        <v>172</v>
      </c>
      <c r="B123" s="23" t="s">
        <v>349</v>
      </c>
      <c r="C123" s="23" t="s">
        <v>350</v>
      </c>
      <c r="D123" s="24">
        <v>6.0333333333333332</v>
      </c>
      <c r="E123" s="24">
        <v>47.237569060773481</v>
      </c>
      <c r="F123" s="24">
        <v>39.116022099447513</v>
      </c>
      <c r="G123" s="24">
        <v>39</v>
      </c>
      <c r="H123" s="24"/>
      <c r="I123" s="24"/>
      <c r="J123" s="24">
        <v>47.237569060773481</v>
      </c>
      <c r="K123" s="24"/>
      <c r="L123" s="24"/>
      <c r="M123" s="24">
        <v>39.116022099447513</v>
      </c>
      <c r="N123" s="38"/>
    </row>
    <row r="124" spans="1:14" ht="45" x14ac:dyDescent="0.25">
      <c r="A124" s="22" t="s">
        <v>172</v>
      </c>
      <c r="B124" s="23" t="s">
        <v>351</v>
      </c>
      <c r="C124" s="23" t="s">
        <v>352</v>
      </c>
      <c r="D124" s="24">
        <v>6.0333333333333332</v>
      </c>
      <c r="E124" s="24">
        <v>47.569060773480665</v>
      </c>
      <c r="F124" s="24">
        <v>47.569060773480665</v>
      </c>
      <c r="G124" s="24">
        <v>7</v>
      </c>
      <c r="H124" s="24"/>
      <c r="I124" s="24">
        <v>9.1160220994475125</v>
      </c>
      <c r="J124" s="24">
        <v>38.453038674033152</v>
      </c>
      <c r="K124" s="24"/>
      <c r="L124" s="24">
        <v>9.1160220994475125</v>
      </c>
      <c r="M124" s="24">
        <v>38.453038674033152</v>
      </c>
      <c r="N124" s="38"/>
    </row>
    <row r="125" spans="1:14" ht="30" x14ac:dyDescent="0.25">
      <c r="A125" s="19" t="s">
        <v>380</v>
      </c>
      <c r="B125" s="20"/>
      <c r="C125" s="20"/>
      <c r="D125" s="21"/>
      <c r="E125" s="21">
        <v>47.403314917127076</v>
      </c>
      <c r="F125" s="21">
        <v>43.342541436464089</v>
      </c>
      <c r="G125" s="21">
        <v>46</v>
      </c>
      <c r="H125" s="21" t="s">
        <v>29</v>
      </c>
      <c r="I125" s="21">
        <v>9.1160220994475125</v>
      </c>
      <c r="J125" s="21">
        <v>42.845303867403317</v>
      </c>
      <c r="K125" s="21" t="s">
        <v>29</v>
      </c>
      <c r="L125" s="21">
        <v>9.1160220994475125</v>
      </c>
      <c r="M125" s="21">
        <v>38.784530386740329</v>
      </c>
      <c r="N125" s="38"/>
    </row>
    <row r="126" spans="1:14" ht="30.75" thickBot="1" x14ac:dyDescent="0.3">
      <c r="A126" s="39" t="s">
        <v>381</v>
      </c>
      <c r="B126" s="40"/>
      <c r="C126" s="40"/>
      <c r="D126" s="41"/>
      <c r="E126" s="41">
        <v>39</v>
      </c>
      <c r="F126" s="41">
        <v>38</v>
      </c>
      <c r="G126" s="41">
        <v>645</v>
      </c>
      <c r="H126" s="41">
        <v>0</v>
      </c>
      <c r="I126" s="41">
        <v>21</v>
      </c>
      <c r="J126" s="41">
        <v>20</v>
      </c>
      <c r="K126" s="41">
        <v>0</v>
      </c>
      <c r="L126" s="41">
        <v>20</v>
      </c>
      <c r="M126" s="41">
        <v>19</v>
      </c>
    </row>
    <row r="127" spans="1:14" x14ac:dyDescent="0.25">
      <c r="A127" s="35" t="s">
        <v>175</v>
      </c>
      <c r="D127" s="18"/>
      <c r="E127" s="18"/>
      <c r="F127" s="18"/>
      <c r="G127" s="18"/>
      <c r="H127" s="18"/>
      <c r="I127" s="18"/>
      <c r="J127" s="18"/>
      <c r="K127" s="18"/>
      <c r="L127" s="18"/>
      <c r="M127" s="18"/>
    </row>
    <row r="128" spans="1:14" x14ac:dyDescent="0.25">
      <c r="A128" s="35" t="s">
        <v>176</v>
      </c>
      <c r="D128" s="18"/>
      <c r="E128" s="18"/>
      <c r="F128" s="18"/>
      <c r="G128" s="18"/>
      <c r="H128" s="18"/>
      <c r="I128" s="18"/>
      <c r="J128" s="18"/>
      <c r="K128" s="18"/>
      <c r="L128" s="18"/>
      <c r="M128" s="18"/>
    </row>
    <row r="129" spans="1:13" x14ac:dyDescent="0.25">
      <c r="A129" s="35" t="s">
        <v>177</v>
      </c>
      <c r="D129" s="18"/>
      <c r="E129" s="18"/>
      <c r="F129" s="18"/>
      <c r="G129" s="18"/>
      <c r="H129" s="18"/>
      <c r="I129" s="18"/>
      <c r="J129" s="18"/>
      <c r="K129" s="18"/>
      <c r="L129" s="18"/>
      <c r="M129" s="18"/>
    </row>
  </sheetData>
  <mergeCells count="6">
    <mergeCell ref="A11:M11"/>
    <mergeCell ref="H12:J12"/>
    <mergeCell ref="K12:M12"/>
    <mergeCell ref="C2:M2"/>
    <mergeCell ref="C3:M3"/>
    <mergeCell ref="C4:M4"/>
  </mergeCells>
  <pageMargins left="0.23622047244094491" right="0.23622047244094491" top="0.4" bottom="0.54" header="0.31496062992125984" footer="0.31496062992125984"/>
  <pageSetup paperSize="14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Conocimiento</vt:lpstr>
      <vt:lpstr>Control de garantías</vt:lpstr>
      <vt:lpstr>Conocimiento!Print_Area</vt:lpstr>
      <vt:lpstr>'Control de garantías'!Print_Area</vt:lpstr>
      <vt:lpstr>Conocimiento!Print_Titles</vt:lpstr>
      <vt:lpstr>'Control de garantías'!Print_Titles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Clara Milena Higuera Guío</cp:lastModifiedBy>
  <dcterms:created xsi:type="dcterms:W3CDTF">2018-09-13T19:29:36Z</dcterms:created>
  <dcterms:modified xsi:type="dcterms:W3CDTF">2018-09-13T22:30:30Z</dcterms:modified>
</cp:coreProperties>
</file>