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2"/>
  </bookViews>
  <sheets>
    <sheet name="Trib Superior Flia" sheetId="1" r:id="rId1"/>
    <sheet name="Jdo Flia Cto" sheetId="2" r:id="rId2"/>
    <sheet name="Jdo Promis Flia" sheetId="3" r:id="rId3"/>
  </sheets>
  <definedNames>
    <definedName name="_xlnm._FilterDatabase" localSheetId="1" hidden="1">'Jdo Flia Cto'!#REF!</definedName>
    <definedName name="_xlnm._FilterDatabase" localSheetId="2" hidden="1">'Jdo Promis Flia'!#REF!</definedName>
    <definedName name="_xlnm._FilterDatabase" localSheetId="0" hidden="1">'Trib Superior Flia'!#REF!</definedName>
    <definedName name="Print_Area" localSheetId="1">'Jdo Flia Cto'!$A$1:$G$13</definedName>
    <definedName name="Print_Area" localSheetId="2">'Jdo Promis Flia'!$A$1:$I$11</definedName>
    <definedName name="Print_Area" localSheetId="0">'Trib Superior Flia'!$A$1:$I$11</definedName>
    <definedName name="Print_Titles" localSheetId="1">'Jdo Flia Cto'!#REF!</definedName>
    <definedName name="Print_Titles" localSheetId="2">'Jdo Promis Flia'!#REF!</definedName>
    <definedName name="Print_Titles" localSheetId="0">'Trib Superior Flia'!#REF!</definedName>
    <definedName name="_xlnm.Print_Titles" localSheetId="1">'Jdo Flia Cto'!$1:$13</definedName>
    <definedName name="_xlnm.Print_Titles" localSheetId="2">'Jdo Promis Flia'!$1:$14</definedName>
    <definedName name="_xlnm.Print_Titles" localSheetId="0">'Trib Superior Flia'!$1:$13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3" i="3" l="1"/>
  <c r="L223" i="3"/>
  <c r="K223" i="3"/>
  <c r="J223" i="3"/>
  <c r="I223" i="3"/>
  <c r="H223" i="3"/>
  <c r="F223" i="3"/>
  <c r="E223" i="3"/>
  <c r="M217" i="3"/>
  <c r="L217" i="3"/>
  <c r="K217" i="3"/>
  <c r="J217" i="3"/>
  <c r="I217" i="3"/>
  <c r="H217" i="3"/>
  <c r="F217" i="3"/>
  <c r="E217" i="3"/>
  <c r="M208" i="3"/>
  <c r="L208" i="3"/>
  <c r="K208" i="3"/>
  <c r="J208" i="3"/>
  <c r="I208" i="3"/>
  <c r="H208" i="3"/>
  <c r="F208" i="3"/>
  <c r="E208" i="3"/>
  <c r="M205" i="3"/>
  <c r="L205" i="3"/>
  <c r="J205" i="3"/>
  <c r="I205" i="3"/>
  <c r="G205" i="3"/>
  <c r="F205" i="3"/>
  <c r="E205" i="3"/>
  <c r="M200" i="3"/>
  <c r="L200" i="3"/>
  <c r="K200" i="3"/>
  <c r="J200" i="3"/>
  <c r="I200" i="3"/>
  <c r="H200" i="3"/>
  <c r="F200" i="3"/>
  <c r="E200" i="3"/>
  <c r="M194" i="3"/>
  <c r="L194" i="3"/>
  <c r="J194" i="3"/>
  <c r="I194" i="3"/>
  <c r="F194" i="3"/>
  <c r="E194" i="3"/>
  <c r="M186" i="3"/>
  <c r="L186" i="3"/>
  <c r="J186" i="3"/>
  <c r="I186" i="3"/>
  <c r="F186" i="3"/>
  <c r="E186" i="3"/>
  <c r="M180" i="3"/>
  <c r="L180" i="3"/>
  <c r="J180" i="3"/>
  <c r="I180" i="3"/>
  <c r="G180" i="3"/>
  <c r="F180" i="3"/>
  <c r="E180" i="3"/>
  <c r="M172" i="3"/>
  <c r="L172" i="3"/>
  <c r="J172" i="3"/>
  <c r="I172" i="3"/>
  <c r="F172" i="3"/>
  <c r="E172" i="3"/>
  <c r="M169" i="3"/>
  <c r="L169" i="3"/>
  <c r="K169" i="3"/>
  <c r="J169" i="3"/>
  <c r="I169" i="3"/>
  <c r="H169" i="3"/>
  <c r="F169" i="3"/>
  <c r="E169" i="3"/>
  <c r="M165" i="3"/>
  <c r="L165" i="3"/>
  <c r="J165" i="3"/>
  <c r="I165" i="3"/>
  <c r="F165" i="3"/>
  <c r="E165" i="3"/>
  <c r="M159" i="3"/>
  <c r="L159" i="3"/>
  <c r="K159" i="3"/>
  <c r="J159" i="3"/>
  <c r="I159" i="3"/>
  <c r="H159" i="3"/>
  <c r="F159" i="3"/>
  <c r="E159" i="3"/>
  <c r="M150" i="3"/>
  <c r="L150" i="3"/>
  <c r="J150" i="3"/>
  <c r="I150" i="3"/>
  <c r="F150" i="3"/>
  <c r="E150" i="3"/>
  <c r="M141" i="3"/>
  <c r="L141" i="3"/>
  <c r="J141" i="3"/>
  <c r="I141" i="3"/>
  <c r="F141" i="3"/>
  <c r="E141" i="3"/>
  <c r="M138" i="3"/>
  <c r="L138" i="3"/>
  <c r="K138" i="3"/>
  <c r="J138" i="3"/>
  <c r="I138" i="3"/>
  <c r="H138" i="3"/>
  <c r="F138" i="3"/>
  <c r="E138" i="3"/>
  <c r="M132" i="3"/>
  <c r="L132" i="3"/>
  <c r="J132" i="3"/>
  <c r="I132" i="3"/>
  <c r="F132" i="3"/>
  <c r="E132" i="3"/>
  <c r="M125" i="3"/>
  <c r="L125" i="3"/>
  <c r="K125" i="3"/>
  <c r="J125" i="3"/>
  <c r="I125" i="3"/>
  <c r="H125" i="3"/>
  <c r="F125" i="3"/>
  <c r="E125" i="3"/>
  <c r="M121" i="3"/>
  <c r="L121" i="3"/>
  <c r="K121" i="3"/>
  <c r="J121" i="3"/>
  <c r="I121" i="3"/>
  <c r="H121" i="3"/>
  <c r="F121" i="3"/>
  <c r="E121" i="3"/>
  <c r="M112" i="3"/>
  <c r="L112" i="3"/>
  <c r="J112" i="3"/>
  <c r="I112" i="3"/>
  <c r="F112" i="3"/>
  <c r="E112" i="3"/>
  <c r="M101" i="3"/>
  <c r="L101" i="3"/>
  <c r="K101" i="3"/>
  <c r="J101" i="3"/>
  <c r="I101" i="3"/>
  <c r="H101" i="3"/>
  <c r="F101" i="3"/>
  <c r="E101" i="3"/>
  <c r="M96" i="3"/>
  <c r="L96" i="3"/>
  <c r="K96" i="3"/>
  <c r="J96" i="3"/>
  <c r="I96" i="3"/>
  <c r="H96" i="3"/>
  <c r="F96" i="3"/>
  <c r="E96" i="3"/>
  <c r="M80" i="3"/>
  <c r="L80" i="3"/>
  <c r="K80" i="3"/>
  <c r="J80" i="3"/>
  <c r="I80" i="3"/>
  <c r="H80" i="3"/>
  <c r="F80" i="3"/>
  <c r="E80" i="3"/>
  <c r="M76" i="3"/>
  <c r="L76" i="3"/>
  <c r="J76" i="3"/>
  <c r="I76" i="3"/>
  <c r="G76" i="3"/>
  <c r="F76" i="3"/>
  <c r="E76" i="3"/>
  <c r="M70" i="3"/>
  <c r="L70" i="3"/>
  <c r="K70" i="3"/>
  <c r="J70" i="3"/>
  <c r="I70" i="3"/>
  <c r="H70" i="3"/>
  <c r="F70" i="3"/>
  <c r="E70" i="3"/>
  <c r="M56" i="3"/>
  <c r="L56" i="3"/>
  <c r="K56" i="3"/>
  <c r="J56" i="3"/>
  <c r="I56" i="3"/>
  <c r="H56" i="3"/>
  <c r="G56" i="3"/>
  <c r="F56" i="3"/>
  <c r="E56" i="3"/>
  <c r="M51" i="3"/>
  <c r="L51" i="3"/>
  <c r="K51" i="3"/>
  <c r="J51" i="3"/>
  <c r="I51" i="3"/>
  <c r="H51" i="3"/>
  <c r="F51" i="3"/>
  <c r="E51" i="3"/>
  <c r="M47" i="3"/>
  <c r="L47" i="3"/>
  <c r="J47" i="3"/>
  <c r="I47" i="3"/>
  <c r="F47" i="3"/>
  <c r="E47" i="3"/>
  <c r="M43" i="3"/>
  <c r="L43" i="3"/>
  <c r="K43" i="3"/>
  <c r="J43" i="3"/>
  <c r="I43" i="3"/>
  <c r="H43" i="3"/>
  <c r="G43" i="3"/>
  <c r="F43" i="3"/>
  <c r="E43" i="3"/>
</calcChain>
</file>

<file path=xl/sharedStrings.xml><?xml version="1.0" encoding="utf-8"?>
<sst xmlns="http://schemas.openxmlformats.org/spreadsheetml/2006/main" count="1923" uniqueCount="770">
  <si>
    <t>Consejo Superior de la Judicatura</t>
  </si>
  <si>
    <t>Unidad de Desarrollo y Análisis Estadístico</t>
  </si>
  <si>
    <t>ESTADÍSTICAS DE MOVIMIENTO DE PROCESOS AÑO 2018 - ENERO A MARZO</t>
  </si>
  <si>
    <t>JURISDICCIÓN: ORDINARIA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</si>
  <si>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</si>
  <si>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</si>
  <si>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</si>
  <si>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</si>
  <si>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</si>
  <si>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</si>
  <si>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</si>
  <si>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</si>
  <si>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</si>
  <si>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</si>
  <si>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</si>
  <si>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</si>
  <si>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</si>
  <si>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</si>
  <si>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</si>
  <si>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Promedio Mensual</t>
  </si>
  <si>
    <t>Bogotá</t>
  </si>
  <si>
    <t>N.R.</t>
  </si>
  <si>
    <t>-</t>
  </si>
  <si>
    <t>Cali</t>
  </si>
  <si>
    <t>Medellín</t>
  </si>
  <si>
    <t>PROMEDIO GENERAL</t>
  </si>
  <si>
    <t>Fuente: UDAE-SIERJU</t>
  </si>
  <si>
    <t>ESPECIALIDAD: FAMILIA</t>
  </si>
  <si>
    <t>COMPETENCIA: JUZGADO DE CIRCUITO</t>
  </si>
  <si>
    <t>Armenia</t>
  </si>
  <si>
    <t>Juzgado 001 de Familia de Armenia</t>
  </si>
  <si>
    <t>Juzgado 001 de Familia de Calarcá</t>
  </si>
  <si>
    <t>Juzgado 002 de Familia de Armenia</t>
  </si>
  <si>
    <t>Juzgado 003 de Familia de Armenia</t>
  </si>
  <si>
    <t>Juzgado 004 de Familia de Armenia</t>
  </si>
  <si>
    <t>Barranquilla</t>
  </si>
  <si>
    <t>Juzgado 001 de Familia de Barranquilla</t>
  </si>
  <si>
    <t>Juzgado 002 de Familia de Barranquilla</t>
  </si>
  <si>
    <t>Juzgado 003 de Familia de Barranquilla</t>
  </si>
  <si>
    <t>Juzgado 004 de Familia de Barranquilla</t>
  </si>
  <si>
    <t>Juzgado 005 de Familia de Barranquilla</t>
  </si>
  <si>
    <t>Juzgado 006 de Familia de Barranquilla</t>
  </si>
  <si>
    <t>Juzgado 007 de Familia de Barranquilla</t>
  </si>
  <si>
    <t>Juzgado 008 de Familia de Barranquilla</t>
  </si>
  <si>
    <t>Juzgado 009 de Familia de Barranquilla</t>
  </si>
  <si>
    <t>Juzgado 001 de Familia de Bogotá</t>
  </si>
  <si>
    <t>Juzgado 002 de Familia de Bogotá</t>
  </si>
  <si>
    <t>Juzgado 003 de Familia de Bogotá</t>
  </si>
  <si>
    <t>Juzgado 004 de Familia de Bogotá</t>
  </si>
  <si>
    <t>Juzgado 005 de Familia de Bogotá</t>
  </si>
  <si>
    <t>Juzgado 006 de Familia de Bogotá</t>
  </si>
  <si>
    <t>Juzgado 007 de Familia de Bogotá</t>
  </si>
  <si>
    <t>Juzgado 008 de Familia de Bogotá</t>
  </si>
  <si>
    <t>Juzgado 009 de Familia de Bogotá</t>
  </si>
  <si>
    <t>Juzgado 010 de Familia de Bogotá</t>
  </si>
  <si>
    <t>Juzgado 011 de Familia de Bogotá</t>
  </si>
  <si>
    <t>Juzgado 012 de Familia de Bogotá</t>
  </si>
  <si>
    <t>Juzgado 013 de Familia de Bogotá</t>
  </si>
  <si>
    <t>Juzgado 014 de Familia de Bogotá</t>
  </si>
  <si>
    <t>Juzgado 015 de Familia de Bogotá</t>
  </si>
  <si>
    <t>Juzgado 016 de Familia de Bogotá</t>
  </si>
  <si>
    <t>Juzgado 017 de Familia de Bogotá</t>
  </si>
  <si>
    <t>Juzgado 018 de Familia de Bogotá</t>
  </si>
  <si>
    <t>Juzgado 019 de Familia de Bogotá</t>
  </si>
  <si>
    <t>Juzgado 020 de Familia de Bogotá</t>
  </si>
  <si>
    <t>Juzgado 021 de Familia de Bogotá</t>
  </si>
  <si>
    <t>Juzgado 022 de Familia de Bogotá</t>
  </si>
  <si>
    <t>Juzgado 023 de Familia de Bogotá</t>
  </si>
  <si>
    <t>Juzgado 024 de Familia de Bogotá</t>
  </si>
  <si>
    <t>Juzgado 025 de Familia de Bogotá</t>
  </si>
  <si>
    <t>Juzgado 026 de Familia de Bogotá</t>
  </si>
  <si>
    <t>Juzgado 027 de Familia de Bogotá</t>
  </si>
  <si>
    <t>Juzgado 028 de Familia de Bogotá</t>
  </si>
  <si>
    <t>Juzgado 029 de Familia de Bogotá</t>
  </si>
  <si>
    <t>Juzgado 030 de Familia de Bogotá</t>
  </si>
  <si>
    <t>Juzgado 031 de Familia de Bogotá</t>
  </si>
  <si>
    <t>Juzgado 032 de Familia de Bogotá</t>
  </si>
  <si>
    <t>Bucaramanga</t>
  </si>
  <si>
    <t>Juzgado 001 de Familia de Bucaramanga</t>
  </si>
  <si>
    <t>Juzgado 002 de Familia de Bucaramanga</t>
  </si>
  <si>
    <t>Juzgado 003 de Familia de Bucaramanga</t>
  </si>
  <si>
    <t>Juzgado 004 de Familia de Bucaramanga</t>
  </si>
  <si>
    <t>Juzgado 005 de Familia de Bucaramanga</t>
  </si>
  <si>
    <t>Juzgado 006 de Familia de Bucaramanga</t>
  </si>
  <si>
    <t>Juzgado 007 de Familia de Bucaramanga</t>
  </si>
  <si>
    <t>Juzgado 008 de Familia de Bucaramanga</t>
  </si>
  <si>
    <t>Juzgado 001 de Familia de Cali</t>
  </si>
  <si>
    <t>Juzgado 002 de Familia de Cali</t>
  </si>
  <si>
    <t>Juzgado 003 de Familia de Cali</t>
  </si>
  <si>
    <t>Juzgado 004 de Familia de Cali</t>
  </si>
  <si>
    <t>Juzgado 005 de Familia de Cali</t>
  </si>
  <si>
    <t>Juzgado 006 de Familia de Cali</t>
  </si>
  <si>
    <t>Juzgado 007 de Familia de Cali</t>
  </si>
  <si>
    <t>Juzgado 008 de Familia de Cali</t>
  </si>
  <si>
    <t>Juzgado 009 de Familia de Cali</t>
  </si>
  <si>
    <t>Juzgado 010 de Familia de Cali</t>
  </si>
  <si>
    <t>Juzgado 011 de Familia de Cali</t>
  </si>
  <si>
    <t>Juzgado 012 de Familia de Cali</t>
  </si>
  <si>
    <t>Juzgado 013 de Familia de Cali</t>
  </si>
  <si>
    <t>Juzgado 014 de Familia de Cali</t>
  </si>
  <si>
    <t>Cartagena</t>
  </si>
  <si>
    <t>Juzgado 001 de Familia de Cartagena</t>
  </si>
  <si>
    <t>Juzgado 002 de Familia de Cartagena</t>
  </si>
  <si>
    <t>Juzgado 003 de Familia de Cartagena</t>
  </si>
  <si>
    <t>Juzgado 004 de Familia de Cartagena</t>
  </si>
  <si>
    <t>Juzgado 005 de Familia de Cartagena</t>
  </si>
  <si>
    <t>Juzgado 006 de Familia de Cartagena</t>
  </si>
  <si>
    <t>Juzgado 007 de Familia de Cartagena</t>
  </si>
  <si>
    <t>Cúcuta</t>
  </si>
  <si>
    <t>Juzgado 001 de Familia de Cúcuta</t>
  </si>
  <si>
    <t>Juzgado 002 de Familia de Cúcuta</t>
  </si>
  <si>
    <t>Juzgado 003 de Familia de Cúcuta</t>
  </si>
  <si>
    <t>Juzgado 004 de Familia de Cúcuta</t>
  </si>
  <si>
    <t>Juzgado 005 de Familia de Cúcuta</t>
  </si>
  <si>
    <t>Cundinamarca</t>
  </si>
  <si>
    <t>Juzgado 001 de Familia de Funza</t>
  </si>
  <si>
    <t>Juzgado 001 de Familia de Soacha</t>
  </si>
  <si>
    <t>Juzgado 001 de Familia del Circuito de Zipaquirá</t>
  </si>
  <si>
    <t>Juzgado 002 de Familia de Zipaquirá</t>
  </si>
  <si>
    <t>Ibagué</t>
  </si>
  <si>
    <t>Juzgado 001 de Familia de Ibagué</t>
  </si>
  <si>
    <t>Juzgado 002 de Familia de Ibagué</t>
  </si>
  <si>
    <t>Juzgado 003 de Familia de Ibagué</t>
  </si>
  <si>
    <t>Juzgado 004 de Familia de Ibagué</t>
  </si>
  <si>
    <t>Juzgado 005 de Familia de Ibagué</t>
  </si>
  <si>
    <t>Juzgado 006 de Familia de Ibagué</t>
  </si>
  <si>
    <t>Manizales</t>
  </si>
  <si>
    <t>Juzgado 001 de Familia de Manizales</t>
  </si>
  <si>
    <t>Juzgado 002 de Familia de Manizales</t>
  </si>
  <si>
    <t>Juzgado 003 de Familia de Manizales</t>
  </si>
  <si>
    <t>Juzgado 004 de Familia de Manizales</t>
  </si>
  <si>
    <t>Juzgado 005 de Familia de Manizales</t>
  </si>
  <si>
    <t>Juzgado 006 de Familia de Manizales</t>
  </si>
  <si>
    <t>Juzgado 007 de Familia de Manizales</t>
  </si>
  <si>
    <t>Juzgado 001 de Familia de Bello</t>
  </si>
  <si>
    <t>Juzgado 001 de Familia de Envigado</t>
  </si>
  <si>
    <t>Juzgado 001 de Familia de Girardota</t>
  </si>
  <si>
    <t>Juzgado 001 de Familia de Itagüí</t>
  </si>
  <si>
    <t>Juzgado 001 de Familia de Medellín</t>
  </si>
  <si>
    <t>Juzgado 002 de Familia de Bello</t>
  </si>
  <si>
    <t>Juzgado 002 de Familia de Envigado</t>
  </si>
  <si>
    <t>Juzgado 002 de Familia de Itagüí</t>
  </si>
  <si>
    <t>Juzgado 002 de Familia de Medellín</t>
  </si>
  <si>
    <t>Juzgado 003 de Familia de Medellín</t>
  </si>
  <si>
    <t>Juzgado 004 de Familia de Medellín</t>
  </si>
  <si>
    <t>Juzgado 005 de Familia de Medellín</t>
  </si>
  <si>
    <t>Juzgado 006 de Familia de Medellín</t>
  </si>
  <si>
    <t>Juzgado 007 de Familia de Medellín</t>
  </si>
  <si>
    <t>Juzgado 008 de Familia de Medellín</t>
  </si>
  <si>
    <t>Juzgado 009 de Familia de Medellín</t>
  </si>
  <si>
    <t>Juzgado 010 de Familia de Medellín</t>
  </si>
  <si>
    <t>Juzgado 011 de Familia de Medellín</t>
  </si>
  <si>
    <t>Juzgado 012 de Familia de Medellín</t>
  </si>
  <si>
    <t>Juzgado 013 de Familia de Medellín</t>
  </si>
  <si>
    <t>Juzgado 014 de Familia de Medellín</t>
  </si>
  <si>
    <t>Juzgado 015 de Familia de Medellín</t>
  </si>
  <si>
    <t>Mocoa</t>
  </si>
  <si>
    <t>Montería</t>
  </si>
  <si>
    <t>Juzgado 001 de Familia de Montería</t>
  </si>
  <si>
    <t>Juzgado 002 de Familia de Montería</t>
  </si>
  <si>
    <t>Juzgado 003 de Familia de Montería</t>
  </si>
  <si>
    <t>Neiva</t>
  </si>
  <si>
    <t>Juzgado 001 de Familia de Neiva</t>
  </si>
  <si>
    <t>Juzgado 002 de Familia de Neiva</t>
  </si>
  <si>
    <t>Juzgado 003 de Familia de Neiva</t>
  </si>
  <si>
    <t>Juzgado 004 de Familia de Neiva</t>
  </si>
  <si>
    <t>Juzgado 005 de Familia de Neiva</t>
  </si>
  <si>
    <t>Pasto</t>
  </si>
  <si>
    <t>Juzgado 001 de Familia de Pasto</t>
  </si>
  <si>
    <t>Juzgado 002 de Familia de Pasto</t>
  </si>
  <si>
    <t>Juzgado 003 de Familia de Pasto</t>
  </si>
  <si>
    <t>Juzgado 004 de Familia de Pasto</t>
  </si>
  <si>
    <t>Juzgado 005 de Familia de Pasto</t>
  </si>
  <si>
    <t>Juzgado 006 de Familia de Pasto</t>
  </si>
  <si>
    <t>Pereira</t>
  </si>
  <si>
    <t>Juzgado 001 de Familia de Dosquebradas</t>
  </si>
  <si>
    <t>Juzgado 001 de Familia de Pereira</t>
  </si>
  <si>
    <t>Juzgado 002 de Familia de Pereira</t>
  </si>
  <si>
    <t>Juzgado 003 de Familia de Pereira</t>
  </si>
  <si>
    <t>Juzgado 004 de Familia de Pereira</t>
  </si>
  <si>
    <t>Popayán</t>
  </si>
  <si>
    <t>Juzgado 001 de Familia de Popayán</t>
  </si>
  <si>
    <t>Juzgado 002 de Familia de Popayán</t>
  </si>
  <si>
    <t>Juzgado 003 de Familia de Popayán</t>
  </si>
  <si>
    <t>Santa Marta</t>
  </si>
  <si>
    <t>Juzgado 001 de Familia de Santa Marta</t>
  </si>
  <si>
    <t>Juzgado 002 de Familia de Santa Marta</t>
  </si>
  <si>
    <t>Juzgado 003 de Familia de Santa Marta</t>
  </si>
  <si>
    <t>Juzgado 004 de Familia de Santa Marta</t>
  </si>
  <si>
    <t>Tunja</t>
  </si>
  <si>
    <t>Juzgado 001 de Familia de Chiquinquirá</t>
  </si>
  <si>
    <t>Juzgado 001 de Familia de Tunja</t>
  </si>
  <si>
    <t>Juzgado 002 de Familia de Tunja</t>
  </si>
  <si>
    <t>Juzgado 003 de Familia de Tunja</t>
  </si>
  <si>
    <t>Valledupar</t>
  </si>
  <si>
    <t>Juzgado 001 de Familia de Valledupar</t>
  </si>
  <si>
    <t>Juzgado 002 de Familia de Valledupar</t>
  </si>
  <si>
    <t>Juzgado 003 de Familia de Valledupar</t>
  </si>
  <si>
    <t>Villavicencio</t>
  </si>
  <si>
    <t>Juzgado 001 de Familia de Villavicencio</t>
  </si>
  <si>
    <t>Juzgado 002 de Familia de Villavicencio</t>
  </si>
  <si>
    <t>Juzgado 003 de Familia de Villavicencio</t>
  </si>
  <si>
    <t>Juzgado 004 de Familia de Villavicencio</t>
  </si>
  <si>
    <t>ESPECIALIDAD: PROMISCUO DE FAMILIA</t>
  </si>
  <si>
    <t>Antioquia</t>
  </si>
  <si>
    <t>Juzgado 001 Promiscuo de Familia del Circuito de Amagá</t>
  </si>
  <si>
    <t>Juzgado 001 Promiscuo de Familia del Circuito de Andes</t>
  </si>
  <si>
    <t>Juzgado 001 Promiscuo de Familia del Circuito de Apartadó</t>
  </si>
  <si>
    <t>Juzgado 001 Promiscuo de Familia del Circuito de Bolívar</t>
  </si>
  <si>
    <t>Juzgado 001 Promiscuo de Familia del Circuito de Caucasia</t>
  </si>
  <si>
    <t>Juzgado 001 Promiscuo de Familia del Circuito de Cisneros</t>
  </si>
  <si>
    <t>Juzgado 001 Promiscuo de Familia del Circuito de Concordia</t>
  </si>
  <si>
    <t>Juzgado 001 Promiscuo de Familia del Circuito de El Bagre</t>
  </si>
  <si>
    <t>Juzgado 001 Promiscuo de Familia del Circuito de El Santuario</t>
  </si>
  <si>
    <t>Juzgado 001 Promiscuo de Familia del Circuito de Fredonia</t>
  </si>
  <si>
    <t>Juzgado 001 Promiscuo de Familia del Circuito de Frontino</t>
  </si>
  <si>
    <t>Juzgado 001 Promiscuo de Familia del Circuito de Ituango</t>
  </si>
  <si>
    <t>Juzgado 001 Promiscuo de Familia del Circuito de Jericó</t>
  </si>
  <si>
    <t>Juzgado 001 Promiscuo de Familia del Circuito de la Ceja</t>
  </si>
  <si>
    <t>Juzgado 001 Promiscuo de Familia del Circuito de Puerto Berrío</t>
  </si>
  <si>
    <t>Juzgado 001 Promiscuo de Familia del Circuito de Rionegro</t>
  </si>
  <si>
    <t>Juzgado 001 Promiscuo de Familia del Circuito de Santa Bárbara</t>
  </si>
  <si>
    <t>Juzgado 001 Promiscuo de Familia del Circuito de Santa Rosa de Osos</t>
  </si>
  <si>
    <t>Juzgado 001 Promiscuo de Familia del Circuito de Santafé de Antioquia</t>
  </si>
  <si>
    <t>Juzgado 001 Promiscuo de Familia del Circuito de Segovia</t>
  </si>
  <si>
    <t>Juzgado 001 Promiscuo de Familia del Circuito de Sonsón</t>
  </si>
  <si>
    <t>Juzgado 001 Promiscuo de Familia del Circuito de Támesis</t>
  </si>
  <si>
    <t>Juzgado 001 Promiscuo de Familia del Circuito de Turbo</t>
  </si>
  <si>
    <t>Juzgado 001 Promiscuo de Familia del Circuito de Urrao</t>
  </si>
  <si>
    <t>Juzgado 001 Promiscuo de Familia del Circuito de Yarumal</t>
  </si>
  <si>
    <t>Juzgado 001 Promiscuo de Familia del Circuito de Yolombó</t>
  </si>
  <si>
    <t>Juzgado 002 Promiscuo de Familia del Circuito de Rionegro</t>
  </si>
  <si>
    <t>Arauca</t>
  </si>
  <si>
    <t>Juzgado 001 Promiscuo de Familia del Circuito de Arauca</t>
  </si>
  <si>
    <t>Juzgado 001 Promiscuo de Familia del Circuito de Saravena</t>
  </si>
  <si>
    <t>Juzgado 002 Promiscuo de Familia del Circuito de Arauca</t>
  </si>
  <si>
    <t>Juzgado 001 Promiscuo de Familia del Circuito de Sabanalarga</t>
  </si>
  <si>
    <t>Juzgado 001 Promiscuo de Familia del Circuito de Soledad</t>
  </si>
  <si>
    <t>Juzgado 002 Promiscuo de Familia del Circuito de Soledad</t>
  </si>
  <si>
    <t>Juzgado 001 Promiscuo de Familia del Circuito de Barrancabermeja</t>
  </si>
  <si>
    <t>Juzgado 001 Promiscuo de Familia del Circuito de Málaga</t>
  </si>
  <si>
    <t>Juzgado 002 Promiscuo de Familia del Circuito de Barrancabermeja</t>
  </si>
  <si>
    <t>Juzgado 003 Promiscuo de Familia del Circuito de Barrancabermeja</t>
  </si>
  <si>
    <t>Buga</t>
  </si>
  <si>
    <t>Juzgado 001 Promiscuo de Familia del Circuito de Buenaventura</t>
  </si>
  <si>
    <t>Juzgado 001 Promiscuo de Familia del Circuito de Buga</t>
  </si>
  <si>
    <t>Juzgado 001 Promiscuo de Familia del Circuito de Cartago</t>
  </si>
  <si>
    <t>Juzgado 001 Promiscuo de Familia del Circuito de Palmira</t>
  </si>
  <si>
    <t>Juzgado 001 Promiscuo de Familia del Circuito de Roldanillo</t>
  </si>
  <si>
    <t>Juzgado 001 Promiscuo de Familia del Circuito de Sevilla</t>
  </si>
  <si>
    <t>Juzgado 001 Promiscuo de Familia del Circuito de Tuluá</t>
  </si>
  <si>
    <t>Juzgado 002 Promiscuo de Familia del Circuito de Buenaventura</t>
  </si>
  <si>
    <t>Juzgado 002 Promiscuo de Familia del Circuito de Buga</t>
  </si>
  <si>
    <t>Juzgado 002 Promiscuo de Familia del Circuito de Cartago</t>
  </si>
  <si>
    <t>Juzgado 002 Promiscuo de Familia del Circuito de Palmira</t>
  </si>
  <si>
    <t>Juzgado 002 Promiscuo de Familia del Circuito de Tuluá</t>
  </si>
  <si>
    <t>Juzgado 003 Promiscuo de Familia del Circuito de Palmira</t>
  </si>
  <si>
    <t>Juzgado 001 Promiscuo de Familia del Circuito de Carmen de Bolívar</t>
  </si>
  <si>
    <t>Juzgado 001 Promiscuo de Familia del Circuito de Magangué</t>
  </si>
  <si>
    <t>Juzgado 001 Promiscuo de Familia del Circuito de Mompós</t>
  </si>
  <si>
    <t>Juzgado 001 Promiscuo de Familia del Circuito de Simití</t>
  </si>
  <si>
    <t>Juzgado 001 Promiscuo de Familia del Circuito de Turbaco</t>
  </si>
  <si>
    <t>Juzgado 001 Promiscuo de Familia del Circuito de Los Patios</t>
  </si>
  <si>
    <t>Juzgado 001 Promiscuo de Familia del Circuito de Ocaña</t>
  </si>
  <si>
    <t>Juzgado 002 Promiscuo de Familia del Circuito de Ocaña</t>
  </si>
  <si>
    <t>Juzgado 001 Promiscuo de Familia del Circuito de Cáqueza</t>
  </si>
  <si>
    <t>Juzgado 001 Promiscuo de Familia del Circuito de Chocontá</t>
  </si>
  <si>
    <t>Juzgado 001 Promiscuo de Familia del Circuito de Facatativá</t>
  </si>
  <si>
    <t>Juzgado 001 Promiscuo de Familia del Circuito de Fusagasugá</t>
  </si>
  <si>
    <t>Juzgado 001 Promiscuo de Familia del Circuito de Gachetá</t>
  </si>
  <si>
    <t>Juzgado 001 Promiscuo de Familia del Circuito de Girardot</t>
  </si>
  <si>
    <t>Juzgado 001 Promiscuo de Familia del Circuito de Guaduas</t>
  </si>
  <si>
    <t>Juzgado 001 Promiscuo de Familia del Circuito de la Mesa</t>
  </si>
  <si>
    <t>Juzgado 001 Promiscuo de Familia del Circuito de la Palma</t>
  </si>
  <si>
    <t>Juzgado 001 Promiscuo de Familia del Circuito de Leticia</t>
  </si>
  <si>
    <t>Juzgado 001 Promiscuo de Familia del Circuito de Pacho</t>
  </si>
  <si>
    <t>Juzgado 001 Promiscuo de Familia del Circuito de Ubaté</t>
  </si>
  <si>
    <t>Juzgado 001 Promiscuo de Familia del Circuito de Villeta</t>
  </si>
  <si>
    <t>Juzgado 002 Promiscuo de Familia del Circuito de Facatativá</t>
  </si>
  <si>
    <t>Juzgado 002 Promiscuo de Familia del Circuito de Girardot</t>
  </si>
  <si>
    <t>Florencia</t>
  </si>
  <si>
    <t>Juzgado 001 Promiscuo de Familia del Circuito de Belén de Los Andaquíes</t>
  </si>
  <si>
    <t>Juzgado 001 Promiscuo de Familia del Circuito de Florencia</t>
  </si>
  <si>
    <t>Juzgado 001 Promiscuo de Familia del Circuito de Puerto Rico</t>
  </si>
  <si>
    <t>Juzgado 002 Promiscuo de Familia del Circuito de Florencia</t>
  </si>
  <si>
    <t>Juzgado 001 Promiscuo de Familia del Circuito de Chaparral</t>
  </si>
  <si>
    <t>Juzgado 001 Promiscuo de Familia del Circuito de Espinal</t>
  </si>
  <si>
    <t>Juzgado 001 Promiscuo de Familia del Circuito de Fresno</t>
  </si>
  <si>
    <t>Juzgado 001 Promiscuo de Familia del Circuito de Guamo</t>
  </si>
  <si>
    <t>Juzgado 001 Promiscuo de Familia del Circuito de Honda</t>
  </si>
  <si>
    <t>Juzgado 001 Promiscuo de Familia del Circuito de Lérida</t>
  </si>
  <si>
    <t>Juzgado 001 Promiscuo de Familia del Circuito de Líbano</t>
  </si>
  <si>
    <t>Juzgado 001 Promiscuo de Familia del Circuito de Melgar</t>
  </si>
  <si>
    <t>Juzgado 001 Promiscuo de Familia del Circuito de Purificación</t>
  </si>
  <si>
    <t>Juzgado 002 Promiscuo de Familia del Circuito de Espinal</t>
  </si>
  <si>
    <t>Juzgado 001 Promiscuo de Familia del Circuito de Anserma</t>
  </si>
  <si>
    <t>Juzgado 001 Promiscuo de Familia del Circuito de Chinchiná</t>
  </si>
  <si>
    <t>Juzgado 001 Promiscuo de Familia del Circuito de la Dorada</t>
  </si>
  <si>
    <t>Juzgado 001 Promiscuo de Familia del Circuito de Manzanares</t>
  </si>
  <si>
    <t>Juzgado 001 Promiscuo de Familia del Circuito de Puerto Boyacá</t>
  </si>
  <si>
    <t>Juzgado 001 Promiscuo de Familia del Circuito de Riosucio</t>
  </si>
  <si>
    <t>Juzgado 001 Promiscuo de Familia del Circuito de Salamina</t>
  </si>
  <si>
    <t>Juzgado 002 Promiscuo de Familia del Circuito de la Dorada</t>
  </si>
  <si>
    <t>Juzgado 001 Promiscuo de Familia del Circuito de Mocoa</t>
  </si>
  <si>
    <t>Juzgado 001 Promiscuo de Familia del Circuito de Puerto Asís</t>
  </si>
  <si>
    <t>Juzgado 001 Promiscuo de Familia del Circuito de Sibundoy</t>
  </si>
  <si>
    <t>Juzgado 001 Promiscuo de Familia del Circuito de Cereté</t>
  </si>
  <si>
    <t>Juzgado 001 Promiscuo de Familia del Circuito de Chinú</t>
  </si>
  <si>
    <t>Juzgado 001 Promiscuo de Familia del Circuito de Lorica</t>
  </si>
  <si>
    <t>Juzgado 001 Promiscuo de Familia del Circuito de Montelíbano</t>
  </si>
  <si>
    <t>Juzgado 001 Promiscuo de Familia del Circuito de Planeta Rica</t>
  </si>
  <si>
    <t>Juzgado 001 Promiscuo de Familia del Circuito de Sahagún</t>
  </si>
  <si>
    <t>Juzgado 001 Promiscuo de Familia del Circuito de Garzón</t>
  </si>
  <si>
    <t>Juzgado 001 Promiscuo de Familia del Circuito de la Plata</t>
  </si>
  <si>
    <t>Juzgado 001 Promiscuo de Familia del Circuito de Pitalito</t>
  </si>
  <si>
    <t>Juzgado 002 Promiscuo de Familia del Circuito de Garzón</t>
  </si>
  <si>
    <t>Juzgado 002 Promiscuo de Familia del Circuito de Pitalito</t>
  </si>
  <si>
    <t>Pamplona</t>
  </si>
  <si>
    <t>Juzgado 001 Promiscuo de Familia del Circuito de Pamplona</t>
  </si>
  <si>
    <t>Juzgado 002 Promiscuo de Familia del Circuito de Pamplona</t>
  </si>
  <si>
    <t>Juzgado 001 Promiscuo de Familia del Circuito de Barbacoas</t>
  </si>
  <si>
    <t>Juzgado 001 Promiscuo de Familia del Circuito de Ipiales</t>
  </si>
  <si>
    <t>Juzgado 001 Promiscuo de Familia del Circuito de la Cruz</t>
  </si>
  <si>
    <t>Juzgado 001 Promiscuo de Familia del Circuito de la Unión</t>
  </si>
  <si>
    <t>Juzgado 001 Promiscuo de Familia del Circuito de Samaniego</t>
  </si>
  <si>
    <t>Juzgado 001 Promiscuo de Familia del Circuito de Tumaco</t>
  </si>
  <si>
    <t>Juzgado 001 Promiscuo de Familia del Circuito de Túquerres</t>
  </si>
  <si>
    <t>Juzgado 002 Promiscuo de Familia del Circuito de Ipiales</t>
  </si>
  <si>
    <t>Juzgado 001 Promiscuo de Familia del Circuito de Caloto</t>
  </si>
  <si>
    <t>Juzgado 001 Promiscuo de Familia del Circuito de Guapí</t>
  </si>
  <si>
    <t>Juzgado 001 Promiscuo de Familia del Circuito de Patía-El Bordo</t>
  </si>
  <si>
    <t>Juzgado 001 Promiscuo de Familia del Circuito de Puerto Tejada</t>
  </si>
  <si>
    <t>Juzgado 001 Promiscuo de Familia del Circuito de Santander de Quilichao</t>
  </si>
  <si>
    <t>Juzgado 001 Promiscuo de Familia del Circuito de Silvia</t>
  </si>
  <si>
    <t>Juzgado 002 Promiscuo de Familia del Circuito de Santander de Quilichao</t>
  </si>
  <si>
    <t>Quibdó</t>
  </si>
  <si>
    <t>Juzgado 001 Promiscuo de Familia del Circuito de Bahía Solano</t>
  </si>
  <si>
    <t>Juzgado 001 Promiscuo de Familia del Circuito de Istmina</t>
  </si>
  <si>
    <t>Juzgado 001 Promiscuo de Familia del Circuito de Quibdó</t>
  </si>
  <si>
    <t>Juzgado 002 Promiscuo de Familia del Circuito de Quibdó</t>
  </si>
  <si>
    <t>Riohacha</t>
  </si>
  <si>
    <t>Juzgado 001 Promiscuo de Familia del Circuito de Maicao</t>
  </si>
  <si>
    <t>Juzgado 001 Promiscuo de Familia del Circuito de Riohacha</t>
  </si>
  <si>
    <t>Juzgado 001 Promiscuo de Familia del Circuito de San Juan del Cesar</t>
  </si>
  <si>
    <t>San Andrés</t>
  </si>
  <si>
    <t>Juzgado 001 Promiscuo de Familia del Circuito de San Andrés</t>
  </si>
  <si>
    <t>Juzgado 002 Promiscuo de Familia del Circuito de San Andrés</t>
  </si>
  <si>
    <t>San Gil</t>
  </si>
  <si>
    <t>Juzgado 001 Promiscuo de Familia del Circuito de Ciénaga</t>
  </si>
  <si>
    <t>Juzgado 001 Promiscuo de Familia del Circuito de El Banco</t>
  </si>
  <si>
    <t>Juzgado 001 Promiscuo de Familia del Circuito de Fundación</t>
  </si>
  <si>
    <t>Juzgado 001 Promiscuo de Familia del Circuito de Plato</t>
  </si>
  <si>
    <t>Juzgado 002 Promiscuo de Familia del Circuito de Ciénaga</t>
  </si>
  <si>
    <t>Santa Rosa de Viterbo</t>
  </si>
  <si>
    <t>Juzgado 001 Promiscuo de Familia del Circuito de Duitama</t>
  </si>
  <si>
    <t>Juzgado 001 Promiscuo de Familia del Circuito de Santa Rosa de Viterbo</t>
  </si>
  <si>
    <t>Juzgado 001 Promiscuo de Familia del Circuito de Soatá</t>
  </si>
  <si>
    <t>Juzgado 001 Promiscuo de Familia del Circuito de Sogamoso</t>
  </si>
  <si>
    <t>Juzgado 002 Promiscuo de Familia del Circuito de Duitama</t>
  </si>
  <si>
    <t>Juzgado 002 Promiscuo de Familia del Circuito de Sogamoso</t>
  </si>
  <si>
    <t>Juzgado 003 Promiscuo de Familia del Circuito de Sogamoso</t>
  </si>
  <si>
    <t>Sincelejo</t>
  </si>
  <si>
    <t>Juzgado 001 Promiscuo de Familia del Circuito de Corozal</t>
  </si>
  <si>
    <t>Juzgado 001 Promiscuo de Familia del Circuito de San Marcos</t>
  </si>
  <si>
    <t>Juzgado 001 Promiscuo de Familia del Circuito de Sincelejo</t>
  </si>
  <si>
    <t>Juzgado 001 Promiscuo de Familia del Circuito de Sucre</t>
  </si>
  <si>
    <t>Juzgado 002 Promiscuo de Familia del Circuito de Sincelejo</t>
  </si>
  <si>
    <t>Juzgado 001 Promiscuo de Familia del Circuito de Garagoa</t>
  </si>
  <si>
    <t>Juzgado 001 Promiscuo de Familia del Circuito de Miraflores</t>
  </si>
  <si>
    <t>Juzgado 001 Promiscuo de Familia del Circuito de Aguachica</t>
  </si>
  <si>
    <t>Juzgado 001 Promiscuo de Familia del Circuito de Chiriguaná</t>
  </si>
  <si>
    <t>Juzgado 001 Promiscuo de Familia del Circuito de Acacías</t>
  </si>
  <si>
    <t>Juzgado 001 Promiscuo de Familia del Circuito de Granada</t>
  </si>
  <si>
    <t>Juzgado 001 Promiscuo de Familia del Circuito de Inírida</t>
  </si>
  <si>
    <t>Juzgado 001 Promiscuo de Familia del Circuito de Mitú</t>
  </si>
  <si>
    <t>Juzgado 001 Promiscuo de Familia del Circuito de Puerto Carreño</t>
  </si>
  <si>
    <t>Juzgado 001 Promiscuo de Familia del Circuito de Puerto López</t>
  </si>
  <si>
    <t>Juzgado 001 Promiscuo de Familia del Circuito de San José del Guaviare</t>
  </si>
  <si>
    <t>Juzgado 001 Promiscuo de Familia del Circuito de San Martín</t>
  </si>
  <si>
    <t>Yopal</t>
  </si>
  <si>
    <t>Juzgado 001 Promiscuo de Familia del Circuito de Monterrey</t>
  </si>
  <si>
    <t>Juzgado 001 Promiscuo de Familia del Circuito de Orocué</t>
  </si>
  <si>
    <t>Juzgado 001 Promiscuo de Familia del Circuito de Paz de Ariporo</t>
  </si>
  <si>
    <t>Juzgado 001 Promiscuo de Familia del Circuito de Yopal</t>
  </si>
  <si>
    <t>Juzgado 002 Promiscuo de Familia del Circuito de Yopal</t>
  </si>
  <si>
    <t>FUNCIONARIO DEL DESPACHO</t>
  </si>
  <si>
    <t>Despacho 005 de la Sala de Familia del Tribunal Superior de Bogotá</t>
  </si>
  <si>
    <t>Nubia Angela Burgos Díaz</t>
  </si>
  <si>
    <t>Despacho 006 de la Sala de Familia del Tribunal Superior de Bogotá</t>
  </si>
  <si>
    <t>Lucia Josefina Herrera Lopez</t>
  </si>
  <si>
    <t>Despacho 003 de la Sala de Familia del Tribunal Superior de Bogotá</t>
  </si>
  <si>
    <t>Ivan Alfredo Fajardo Bernal</t>
  </si>
  <si>
    <t>Despacho 002 de la Sala de Familia del Tribunal Superior de Bogotá</t>
  </si>
  <si>
    <t>Carlos Alejo Barrera Arias</t>
  </si>
  <si>
    <t>Despacho 004 de la Sala de Familia del Tribunal Superior de Bogotá</t>
  </si>
  <si>
    <t>Jose Antonio Cruz Suarez</t>
  </si>
  <si>
    <t>Despacho 001 de la Sala de Familia del Tribunal Superior de Bogotá</t>
  </si>
  <si>
    <t>Jaime Humberto Araque Gonzalez</t>
  </si>
  <si>
    <t>Promedio Bogotá</t>
  </si>
  <si>
    <t>Despacho 001 de la Sala de Familia del Tribunal Superior de Cali</t>
  </si>
  <si>
    <t>Franklin Ignacio Torres Cabrera</t>
  </si>
  <si>
    <t>Despacho 003 de la Sala de Familia del Tribunal Superior de Cali</t>
  </si>
  <si>
    <t>Gloria Montoya Echeverri</t>
  </si>
  <si>
    <t>Despacho 005 de la Sala de Familia del Tribunal Superior de Cali</t>
  </si>
  <si>
    <t>Carlos Hernando Sanmiguel Cubillos</t>
  </si>
  <si>
    <t>Despacho 002 de la Sala de Familia del Tribunal Superior de Cali</t>
  </si>
  <si>
    <t>Juan Carlos Angel Barajas</t>
  </si>
  <si>
    <t>Promedio Cali</t>
  </si>
  <si>
    <t>Despacho 005 de la Sala de Familia del Tribunal Superior de Medellín</t>
  </si>
  <si>
    <t>Edinson Antonio Munera Garcia</t>
  </si>
  <si>
    <t>Despacho 002 de la Sala de Familia del Tribunal Superior de Medellín</t>
  </si>
  <si>
    <t>Flor Angela Rueda Rojas</t>
  </si>
  <si>
    <t>Despacho 003 de la Sala de Familia del Tribunal Superior de Medellín</t>
  </si>
  <si>
    <t>Luz Dary Sanchez Taborda</t>
  </si>
  <si>
    <t>Despacho 004 de la Sala de Familia del Tribunal Superior de Medellín</t>
  </si>
  <si>
    <t>Dario Hernan Nanclares Velez</t>
  </si>
  <si>
    <t>Despacho 001 de la Sala de Familia del Tribunal Superior de Medellín</t>
  </si>
  <si>
    <t>Promedio Medellin</t>
  </si>
  <si>
    <t>Corte:30 de enero 2018</t>
  </si>
  <si>
    <t>Periodo: Enero a Diciembre de 2017</t>
  </si>
  <si>
    <t>Carmenza Herrera Correa</t>
  </si>
  <si>
    <t>Luz Helena Orozco de Cortes</t>
  </si>
  <si>
    <t>Ana Lucía Martínez Giraldo</t>
  </si>
  <si>
    <t>Promedio Armenia</t>
  </si>
  <si>
    <t xml:space="preserve">Auristela Luz de La Cruz Navarro </t>
  </si>
  <si>
    <t>Gustavo Saade Marcos</t>
  </si>
  <si>
    <t>Patricia Rosa Mercado Lozano</t>
  </si>
  <si>
    <t>Lourdes Diago Martinez</t>
  </si>
  <si>
    <t xml:space="preserve">Alejandro Castro Batista </t>
  </si>
  <si>
    <t>Promedio Barranquilla</t>
  </si>
  <si>
    <t>Irma Zarate Varela</t>
  </si>
  <si>
    <t>Marlenne Aranda Castillo</t>
  </si>
  <si>
    <t>Abel Carvajal Olave</t>
  </si>
  <si>
    <t>Luis Eduardo Molano Corredor</t>
  </si>
  <si>
    <t>Luz Mery Avellaneda Riaño</t>
  </si>
  <si>
    <t xml:space="preserve">Gilma Roncancio Cortes </t>
  </si>
  <si>
    <t xml:space="preserve">Sandra Isabel  Bernal Castro </t>
  </si>
  <si>
    <t>Ana Ligia Camacho Noriega</t>
  </si>
  <si>
    <t>Laura Lusma Castro Ortiz</t>
  </si>
  <si>
    <t>Jorge Alberto Chavarro Mahecha</t>
  </si>
  <si>
    <t>Cesar Enrique Osorio Ortiz</t>
  </si>
  <si>
    <t>Marisol Barrera Pinilla</t>
  </si>
  <si>
    <t>Magnolia Hoyos Ocoro</t>
  </si>
  <si>
    <t>Alicia del Rosario Cadavid de Suarez</t>
  </si>
  <si>
    <t>Adriana del Pilar Rodríguez Rodríguez</t>
  </si>
  <si>
    <t>Javier Rolando Lozano Castro</t>
  </si>
  <si>
    <t>Fabiola Rico Contreras</t>
  </si>
  <si>
    <t>Viviana Marcela Porras Porras</t>
  </si>
  <si>
    <t>Libardo Cortes Carreño</t>
  </si>
  <si>
    <t>Patricia Bustamante Ruiz</t>
  </si>
  <si>
    <t>Promedio Bucaramanga</t>
  </si>
  <si>
    <t>Sandra Johana Henao Serna</t>
  </si>
  <si>
    <t>Carlos Ernesto Olarte Mateus</t>
  </si>
  <si>
    <t>Juan Fernando Rangel Torres</t>
  </si>
  <si>
    <t>Gloria Lucia Rizo Varela</t>
  </si>
  <si>
    <t>Hermes Libardo Rosero Muñoz</t>
  </si>
  <si>
    <t>Ricardo Estrada Morales</t>
  </si>
  <si>
    <t>Luz Stella Upegui Castillo</t>
  </si>
  <si>
    <t>Saida Beatriz de Luque Figueroa</t>
  </si>
  <si>
    <t>Henry Clavijo Cortes</t>
  </si>
  <si>
    <t>Mabel Verbel Vergara</t>
  </si>
  <si>
    <t>Luz Estela Payares Rivera Rivera</t>
  </si>
  <si>
    <t>Damaris Salemi Herrera</t>
  </si>
  <si>
    <t>Promedio Cartagena</t>
  </si>
  <si>
    <t>Juan Camilo Bustos Caicedo</t>
  </si>
  <si>
    <t>Socorro Jerez  Vargas</t>
  </si>
  <si>
    <t>Promedio Cúcuta</t>
  </si>
  <si>
    <t>Patricia Ofelia Castro Castro</t>
  </si>
  <si>
    <t>Edgar Francisco Jimenez Castro</t>
  </si>
  <si>
    <t>Promedio Cundinamarca</t>
  </si>
  <si>
    <t>Milciades Falla Quiroga</t>
  </si>
  <si>
    <t>Paula Andrea Zuluaga Giraldo</t>
  </si>
  <si>
    <t>Luis Eduardo Leal Alvarado</t>
  </si>
  <si>
    <t>Teresa Mora Bravo</t>
  </si>
  <si>
    <t>Luis Carlos Prieto Nivia</t>
  </si>
  <si>
    <t>Promedio Ibagué</t>
  </si>
  <si>
    <t>Pedro Antonio Montoya Jaramillo</t>
  </si>
  <si>
    <t>Andira Ibarra Chamorro</t>
  </si>
  <si>
    <t>Gustavo Sanint Ocampo</t>
  </si>
  <si>
    <t>Paola Janneth Ascencio Ortega</t>
  </si>
  <si>
    <t>Martha Lucia Bautista Parrado</t>
  </si>
  <si>
    <t>Guillermo Martinez Ramirez</t>
  </si>
  <si>
    <t>Yamile Stella Giraldo Giraldo</t>
  </si>
  <si>
    <t>Rosa Emilia Soto Buritica</t>
  </si>
  <si>
    <t>Luz Marina Botero Villa</t>
  </si>
  <si>
    <t>Luz Colombia Murillo Hurtado</t>
  </si>
  <si>
    <t>Pastora Emilia Holguin Marín</t>
  </si>
  <si>
    <t>Ruth Margarita Betancourt Montoya</t>
  </si>
  <si>
    <t>Marcela Sabas Cifuentes</t>
  </si>
  <si>
    <t>Katherine Andrea Rolong Arias</t>
  </si>
  <si>
    <t>Andrea Roldan Noreña</t>
  </si>
  <si>
    <t>Wilmar de Jesús Cortés Restrepo</t>
  </si>
  <si>
    <t>Hernán Nicolás Pérez Saldarriaga</t>
  </si>
  <si>
    <t>Gina Olivares Muñoz Olivares Muñoz</t>
  </si>
  <si>
    <t>Dalia Andrea Otalora Guarnizo</t>
  </si>
  <si>
    <t>Sol Mary Rosado Galindo</t>
  </si>
  <si>
    <t>Rosalba Aya Bonilla</t>
  </si>
  <si>
    <t>Lucena Puentes Ruiz</t>
  </si>
  <si>
    <t>Promedio Neiva</t>
  </si>
  <si>
    <t>Miguel Antonio Goyes Andrade</t>
  </si>
  <si>
    <t>Rita Jimena Pazos Barrera</t>
  </si>
  <si>
    <t>Promedio Pasto</t>
  </si>
  <si>
    <t>Jose Ignacio Daza Illera</t>
  </si>
  <si>
    <t>Libardo Peña</t>
  </si>
  <si>
    <t>Promedio Pereira</t>
  </si>
  <si>
    <t>Promedio Popayán</t>
  </si>
  <si>
    <t>Leonardo Torres Acosta</t>
  </si>
  <si>
    <t>Patricia Lucia Ayala Cueto</t>
  </si>
  <si>
    <t>Promedio Santa Marta</t>
  </si>
  <si>
    <t>Ana Yanet Sanabria Neira</t>
  </si>
  <si>
    <t>Jaime Alberto Pulido Alayon</t>
  </si>
  <si>
    <t>Promedio Tunja</t>
  </si>
  <si>
    <t>Promedio Valledupar</t>
  </si>
  <si>
    <t>Martha Clara Niño Barbosa</t>
  </si>
  <si>
    <t>Olga Cecilia Infante Lugo</t>
  </si>
  <si>
    <t>Freddy Arturo Guerra Garzón</t>
  </si>
  <si>
    <t>Gloria Jacqueline Marín Salazar</t>
  </si>
  <si>
    <t>Fanny del Rosario Rodríguez Pérez</t>
  </si>
  <si>
    <t>María Antonia Acosta Borrero</t>
  </si>
  <si>
    <t>María Enith Méndez Pimentel</t>
  </si>
  <si>
    <t>Guillermo Raúl Bottia Bohorquez</t>
  </si>
  <si>
    <t>Álvaro Jesús Guerrero García</t>
  </si>
  <si>
    <t>Jose Ricardo Buitrago Fernández</t>
  </si>
  <si>
    <t>Rafael Orlando Ávila Pineda</t>
  </si>
  <si>
    <t>Javier Humberto Bustos Rodríguez</t>
  </si>
  <si>
    <t>Carolina Laverde López</t>
  </si>
  <si>
    <t>Andrés Fernando Insuasty Ibarra</t>
  </si>
  <si>
    <t>María Emelina Pardo Barbosa</t>
  </si>
  <si>
    <t>Adriana Patricia Díaz Ramirez</t>
  </si>
  <si>
    <t>Sandra Mejía Mejía</t>
  </si>
  <si>
    <t>Sandra Liliana Aguirre García</t>
  </si>
  <si>
    <t>Mónica Sánchez Sánchez Sánchez</t>
  </si>
  <si>
    <t>Ana Luz Flórez Mendoza</t>
  </si>
  <si>
    <t>Martha Rosalba Vivas González</t>
  </si>
  <si>
    <t>Rito Antonio Calderón Triana</t>
  </si>
  <si>
    <t>Jeanett Ramirez Pérez</t>
  </si>
  <si>
    <t>Ángela María Álvarez de Moreno</t>
  </si>
  <si>
    <t>María Cecilia González Holguin</t>
  </si>
  <si>
    <t>Fulvia Esther Gómez López</t>
  </si>
  <si>
    <t>Armando David Ruiz Domínguez</t>
  </si>
  <si>
    <t>Olga Lucia González</t>
  </si>
  <si>
    <t>Magy Vanessa Cobo Dorado</t>
  </si>
  <si>
    <t>Elba Sofía Castro Abuabara</t>
  </si>
  <si>
    <t>Mirtha Margarita Hoyos Gómez</t>
  </si>
  <si>
    <t>Ana María Torres Ramos</t>
  </si>
  <si>
    <t>Jose Antonio Mogollón Aortega</t>
  </si>
  <si>
    <t>Claudia Consuelo García Reyes</t>
  </si>
  <si>
    <t>Juan Indalecio Celis Rincón</t>
  </si>
  <si>
    <t>Gilberto Vargas Hernández</t>
  </si>
  <si>
    <t>Juzgado 001 de Familia de Fusagasugá</t>
  </si>
  <si>
    <t>Marco Tulio Góngora Martinez</t>
  </si>
  <si>
    <t>María Patricia Ríos Álzate</t>
  </si>
  <si>
    <t>Guillermo León Aguilar González</t>
  </si>
  <si>
    <t>Benigno Robinson Ríos Ochoa</t>
  </si>
  <si>
    <t>Lina Isabel Álzate Gómez</t>
  </si>
  <si>
    <t>Jesús Antonio Zuluaga Ossa</t>
  </si>
  <si>
    <t>Oscar Antonio Hincapié Ospina</t>
  </si>
  <si>
    <t>María Cristina Gómez Hoyos</t>
  </si>
  <si>
    <t>Jesús Tiberio Jaramillo Arbeláez</t>
  </si>
  <si>
    <t>Libardo de Jesús Acevedo Osorio</t>
  </si>
  <si>
    <t>María Judit Cañas Mesa</t>
  </si>
  <si>
    <t>Alicia María Álvarez Pajon</t>
  </si>
  <si>
    <t>Lina María Orozco Posada</t>
  </si>
  <si>
    <t>Promedio Medellín</t>
  </si>
  <si>
    <t>Marta Cecilia Petro Hernández</t>
  </si>
  <si>
    <t>Fabiola del Cristo Sánchez Mejía</t>
  </si>
  <si>
    <t>Juan Carlos Polonia Cerquera</t>
  </si>
  <si>
    <t>Mercedes Victoria Ortiz Narváez</t>
  </si>
  <si>
    <t>Jorge Efraín Navia López</t>
  </si>
  <si>
    <t>María Genith Álvarez Ponce</t>
  </si>
  <si>
    <t>German Eduardo Pérez Sepúlveda</t>
  </si>
  <si>
    <t>Beatriz Eugenia López Bermeo</t>
  </si>
  <si>
    <t>Jorge Iván Palacio Restrepo</t>
  </si>
  <si>
    <t>Gloria Inés Calderón Castaño</t>
  </si>
  <si>
    <t>Graciela Edilma Vásquez Sarmiento</t>
  </si>
  <si>
    <t>Beatriz Mariu Sánchez Peña</t>
  </si>
  <si>
    <t>Diego Fernando Rengifo López</t>
  </si>
  <si>
    <t>María del Rosario Rondon Vidalwa</t>
  </si>
  <si>
    <t>Diana de Jesús Fernández de Castro Sánchez</t>
  </si>
  <si>
    <t>Tito Francisco Vargas Márquez</t>
  </si>
  <si>
    <t>Rosalba Alarcón Gerena</t>
  </si>
  <si>
    <t>Álvaro Jose Cuello Mendoza</t>
  </si>
  <si>
    <t>Ángela Diana Fuminaya Daza</t>
  </si>
  <si>
    <t>Yadira Candelaria Solórzano Clever</t>
  </si>
  <si>
    <t>Oscar Fabián Combariza Camargo</t>
  </si>
  <si>
    <t>Deyanira Rodríguez Valencia</t>
  </si>
  <si>
    <t xml:space="preserve"> PROMEDIO MENSUAL DE EGRESOS EFECTIVOS </t>
  </si>
  <si>
    <t>Otras Acciones Constitucionales</t>
  </si>
  <si>
    <t>Orlando Alberto Tirado Gonzalez</t>
  </si>
  <si>
    <t>Luis Guillermo Arenas Conto</t>
  </si>
  <si>
    <t>Claudia Cecilia Barrera Rendon</t>
  </si>
  <si>
    <t xml:space="preserve">Juzgado 001 Promiscuo de Familia del Circuito de Marinilla </t>
  </si>
  <si>
    <t>Luis Fernando Cardona Arango</t>
  </si>
  <si>
    <t>Carlos Augusto Zuluaga Ramirez</t>
  </si>
  <si>
    <t>Jairo Hernando Ramirez Giraldo</t>
  </si>
  <si>
    <t>Flavio Antonio  Pelaez Mesa</t>
  </si>
  <si>
    <t>Maria Isabel Florez Castañeda</t>
  </si>
  <si>
    <t>Camilo Elias Cardona López</t>
  </si>
  <si>
    <t>Juan Diego Cardona Sossa</t>
  </si>
  <si>
    <t>Eleazar Perez Marulanda</t>
  </si>
  <si>
    <t>Stella Gongora Serrano</t>
  </si>
  <si>
    <t>Ana Julia Gonzalez Castaño</t>
  </si>
  <si>
    <t>Leon Dario Puerta Amaya</t>
  </si>
  <si>
    <t>Fabio de Jesus Salazar Restrepo</t>
  </si>
  <si>
    <t>Berta Cecilia Gallego Correa</t>
  </si>
  <si>
    <t>Oscar Ivan Silva Ocampo</t>
  </si>
  <si>
    <t>Orlando de Jesus Cardona Osorio</t>
  </si>
  <si>
    <t>Isnelda Rangel Velasquez</t>
  </si>
  <si>
    <t>Sergio Andres Mejia Henao</t>
  </si>
  <si>
    <t>Bertha Ligia Marin Ramos</t>
  </si>
  <si>
    <t>Dahiana Arango Gaviria</t>
  </si>
  <si>
    <t>Jaime de Jesus Arango Echavarria</t>
  </si>
  <si>
    <t>Claudia Patricia Acevedo Jaramillo</t>
  </si>
  <si>
    <t>Luis Fernando Sierra Jaramillo</t>
  </si>
  <si>
    <t>Jonh James Bedon Cortaza</t>
  </si>
  <si>
    <t>Francisco Javier Tamayo Lopera</t>
  </si>
  <si>
    <t>Hector Fabio Villada Restrepo</t>
  </si>
  <si>
    <t>Promedio Antioquia</t>
  </si>
  <si>
    <t>Gerardo Ballesteros Gómez</t>
  </si>
  <si>
    <t>Blanca Yolima Caro Puerta</t>
  </si>
  <si>
    <t xml:space="preserve">Jimmy Hernan Duran Romero </t>
  </si>
  <si>
    <t>Promedio Arauca</t>
  </si>
  <si>
    <t>Cristian Jesus Torres Bustamante</t>
  </si>
  <si>
    <t>Diana Patricia Dominguez Diazgranados</t>
  </si>
  <si>
    <t>Rafael Andres Ojeda Mendoza</t>
  </si>
  <si>
    <t>Yaneth Duarte Duran</t>
  </si>
  <si>
    <t>Yolanda Oviedo Oviedo</t>
  </si>
  <si>
    <t>Maria Luisa Florez Herrera</t>
  </si>
  <si>
    <t>Marcela Claudia Carolina Higuera Peña</t>
  </si>
  <si>
    <t>Luis Enrique Arce Victoria</t>
  </si>
  <si>
    <t>Yaneth Herrera Cardona</t>
  </si>
  <si>
    <t>Mary Elizabeth Ramirez Lozano</t>
  </si>
  <si>
    <t>Maritza Osorio Pedroza</t>
  </si>
  <si>
    <t>Sandra Milena Rojas Ramirez</t>
  </si>
  <si>
    <t>Nancy Stella España Delgado</t>
  </si>
  <si>
    <t>William Giovanny Arevalo Mogollon</t>
  </si>
  <si>
    <t>Bernardo Lopez</t>
  </si>
  <si>
    <t>Hazael Prado Alzate</t>
  </si>
  <si>
    <t>Islena Becerra Tascon</t>
  </si>
  <si>
    <t>Yamilec Solis Angulo</t>
  </si>
  <si>
    <t>Gloria Arias Martinez</t>
  </si>
  <si>
    <t>Hugo Naranjo Tobon Naranjo Tobon</t>
  </si>
  <si>
    <t>Promedio Buga</t>
  </si>
  <si>
    <t>Mary Luz Barrios Trocha</t>
  </si>
  <si>
    <t xml:space="preserve">Luigui José Reyes Nuñez </t>
  </si>
  <si>
    <t>Monica del Carmen Gomez Coronel</t>
  </si>
  <si>
    <t>Bertha Maria Herrera de Avila</t>
  </si>
  <si>
    <t>Beatriz Elena Yepes de Lizarazo</t>
  </si>
  <si>
    <t>Miguel Angel Mateus Fuentes</t>
  </si>
  <si>
    <t xml:space="preserve">Henry Cepeda Rincon </t>
  </si>
  <si>
    <t xml:space="preserve">Miguel Antonio Rubio Velandia </t>
  </si>
  <si>
    <t>Nubia Esperanza Ceballos Triana</t>
  </si>
  <si>
    <t>Nydia Judith Rodriguez Leguizamo</t>
  </si>
  <si>
    <t>Juan Carlos Lesmes Camacho</t>
  </si>
  <si>
    <t>Henry Cruz Peña</t>
  </si>
  <si>
    <t>Jairo Enrique Pinzon Molano</t>
  </si>
  <si>
    <t>Juan Agustín Chinchilla Vargas</t>
  </si>
  <si>
    <t>Myriam Celis Perez</t>
  </si>
  <si>
    <t>Cristina Isabel Mesias Velasco</t>
  </si>
  <si>
    <t>Astrid Lorena Bermeo Aceldas</t>
  </si>
  <si>
    <t>Monica Margarita Moncada Chacon</t>
  </si>
  <si>
    <t>Luz Angelica Mejia Perez</t>
  </si>
  <si>
    <t>Jesus Antonio Barrera Torres</t>
  </si>
  <si>
    <t>Felix Augusto Niño Niño</t>
  </si>
  <si>
    <t>Ana Lucia Gelvez Tellez</t>
  </si>
  <si>
    <t>Nidia Mariela Ortiz Nuñez</t>
  </si>
  <si>
    <t>Maria Elisa Benavides Guevara</t>
  </si>
  <si>
    <t>Guillermo Herrera Pérez</t>
  </si>
  <si>
    <t>Gloria Marly Gomez Galindez</t>
  </si>
  <si>
    <t>Jairo Alberto Suarez Vargas</t>
  </si>
  <si>
    <t>Promedio Florencia</t>
  </si>
  <si>
    <t>Juan Guillermo Hoyos Villa</t>
  </si>
  <si>
    <t>Enrique Cubides Amezquita</t>
  </si>
  <si>
    <t>John Jairo Pinzon Montoya</t>
  </si>
  <si>
    <t>Jaime Luna Rodriguez</t>
  </si>
  <si>
    <t>Carlos Alfonso Pierotti Hernandez</t>
  </si>
  <si>
    <t>Carmenza Arbelaez Jaramillo</t>
  </si>
  <si>
    <t>Jorge Enrique Manjarres Lombana</t>
  </si>
  <si>
    <t>Gloria Esperanza Ortegon Hernandez</t>
  </si>
  <si>
    <t>Berlai Gracia Angarita</t>
  </si>
  <si>
    <t>Maria del Pilar Giraldo Hernandez</t>
  </si>
  <si>
    <t>Luz Maria Zuluaga Gonzalez</t>
  </si>
  <si>
    <t>Gerardo Alonso Toro Marin</t>
  </si>
  <si>
    <t>Monica Maria Botero Lopez</t>
  </si>
  <si>
    <t>Jhon Jairo Romero Villada</t>
  </si>
  <si>
    <t>Nelson de Jesus Madrid Velasquez</t>
  </si>
  <si>
    <t>Olga Lucia Soto Gil</t>
  </si>
  <si>
    <t>Daniela Rios Martinez</t>
  </si>
  <si>
    <t>Pedro Alejandro Jimenez Morales</t>
  </si>
  <si>
    <t>Promedio Manizales</t>
  </si>
  <si>
    <t>Jessica Tatiana Gomez Masias</t>
  </si>
  <si>
    <t>Diana Maria Escobar Betancourth</t>
  </si>
  <si>
    <t>Laureand Alfredo de La Cruz Lopez</t>
  </si>
  <si>
    <t>Promedio Mocoa</t>
  </si>
  <si>
    <t>Elisa del Cristo Saibis Bruno</t>
  </si>
  <si>
    <t>Mayuris del Carmen Sanchez Romero</t>
  </si>
  <si>
    <t>Miguel Francisco Burgos Iglesias</t>
  </si>
  <si>
    <t>José Carlos Martinez Diaz</t>
  </si>
  <si>
    <t>Eduardo Rafael Ojeda Montiel</t>
  </si>
  <si>
    <t>Elder Gabriel Cortes Uparela</t>
  </si>
  <si>
    <t>Promedio Monteria</t>
  </si>
  <si>
    <t>Jairo Antonio Salazar Rodriguez</t>
  </si>
  <si>
    <t>Marco Aurelio Basto Tovar</t>
  </si>
  <si>
    <t>Diego Calle Cadavid</t>
  </si>
  <si>
    <t>Doris Gaitan de Neira</t>
  </si>
  <si>
    <t>Olga Lucia Cabrera Duran</t>
  </si>
  <si>
    <t>Angelica Granados Santafé</t>
  </si>
  <si>
    <t>Liliana Rodriguez Ramirez</t>
  </si>
  <si>
    <t>Promedio Pamplona</t>
  </si>
  <si>
    <t>Sandra Milena Muñoz Bastidas</t>
  </si>
  <si>
    <t>Maribell Silva Bravo</t>
  </si>
  <si>
    <t>Adriana del Pilar Miranda Martinez</t>
  </si>
  <si>
    <t>Amilcar Hernan Rodriguez Reina</t>
  </si>
  <si>
    <t>Cayo Manlio Miranda Montenegro</t>
  </si>
  <si>
    <t>Miguel Alirio Perez Yela</t>
  </si>
  <si>
    <t>Luz Amparo Chamorro Calvo</t>
  </si>
  <si>
    <t>Magnolia Andrea Camacho Tobar</t>
  </si>
  <si>
    <t>Nora Liliana Orozco Quintana</t>
  </si>
  <si>
    <t>Alma Ruth Romero Cardona</t>
  </si>
  <si>
    <t>Hector Fabio Delgado Cardona</t>
  </si>
  <si>
    <t>Herbert Rene Valverde Ortega</t>
  </si>
  <si>
    <t>Pastor Emilio Cardona Bedoya</t>
  </si>
  <si>
    <t>Franklin Amaury Vasquez Herrera</t>
  </si>
  <si>
    <t>Jose Fernando Caicedo Orozco</t>
  </si>
  <si>
    <t>Luz del Carmen Echeverry Ibarguen</t>
  </si>
  <si>
    <t>Jorge Enrique Lemus Romaña</t>
  </si>
  <si>
    <t>Victor Hugo Cardenas Perez</t>
  </si>
  <si>
    <t>Iris del Carmen Gomez Gamboa</t>
  </si>
  <si>
    <t>Lucia Yadira Fajardo Ledezma</t>
  </si>
  <si>
    <t>Promedio Quibdó</t>
  </si>
  <si>
    <t>Jose Ismael Casadiego Alvarado Casadiego</t>
  </si>
  <si>
    <t>Alda Marie Corpus Sjogreen</t>
  </si>
  <si>
    <t>Irina Margarita Diaz Oviedo</t>
  </si>
  <si>
    <t>Promedio Mensual San Andrés</t>
  </si>
  <si>
    <t>Constanza Mesa Cepeda</t>
  </si>
  <si>
    <t>Nelcy Edith Cardozo Munevar</t>
  </si>
  <si>
    <t>Rafael Barrera Nuñez</t>
  </si>
  <si>
    <t>Alba Lucia Carvajal Espinel</t>
  </si>
  <si>
    <t>Claudia Patricia Zambrano Botia</t>
  </si>
  <si>
    <t>Carlos Leonidas Carrero Gutierrez</t>
  </si>
  <si>
    <t>Ana Maria Poveda Montes</t>
  </si>
  <si>
    <t>Promedio San Gil</t>
  </si>
  <si>
    <t>Andres Aguilar Caro</t>
  </si>
  <si>
    <t>Gloria Ines Paez Peñaloza</t>
  </si>
  <si>
    <t>Promedio Santa marta</t>
  </si>
  <si>
    <t xml:space="preserve">Promedio Santa Rosa de Viberbo </t>
  </si>
  <si>
    <t>Isabel Cecilia Puente Cañas Cañas</t>
  </si>
  <si>
    <t>Guillermo Ramon Rodriguez Garrido</t>
  </si>
  <si>
    <t>Berena Esther Toscano Cabarcas</t>
  </si>
  <si>
    <t>José Leonidas Alvarez Perez</t>
  </si>
  <si>
    <t>Kellys Americ Banda Ruiz</t>
  </si>
  <si>
    <t>Promedio Sincelejo</t>
  </si>
  <si>
    <t>Olga Lucia Guio Diaz</t>
  </si>
  <si>
    <t>Leidy Sorely Herrera Home</t>
  </si>
  <si>
    <t>Omaira Alvarez Carrillo</t>
  </si>
  <si>
    <t>Luz Marina Zuleta de Peinado</t>
  </si>
  <si>
    <t>Sandra Liliana Correa Carreño</t>
  </si>
  <si>
    <t>Omar Aurelio Romero Sanabria</t>
  </si>
  <si>
    <t>Liliana Yineth Suárez Ariza</t>
  </si>
  <si>
    <t>Liliana Cuellar Burgos</t>
  </si>
  <si>
    <t>Luz Marina Hernandez Rodriguez</t>
  </si>
  <si>
    <t>Marta Ester Reyes Gomez</t>
  </si>
  <si>
    <t>Cesar Humberto Acevedo Buitrago</t>
  </si>
  <si>
    <t>Gloria Gomez Suarez</t>
  </si>
  <si>
    <t>Promedio Villavicencio</t>
  </si>
  <si>
    <t>Nestor Alirio Cuellar Blanco</t>
  </si>
  <si>
    <t>Camilo Andrés Soto Diaz</t>
  </si>
  <si>
    <t>Luis Alexander Ramos Parada</t>
  </si>
  <si>
    <t>Ana Maria Romero Torres</t>
  </si>
  <si>
    <t>Promedio 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</si>
</sst>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9"/>
      <name val="Calibri"/>
      <family val="2"/>
      <scheme val="minor"/>
    </font>
    <font>
      <i/>
      <sz val="9"/>
      <color rgb="FF1F497D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DCE6F1"/>
      </patternFill>
    </fill>
    <fill>
      <patternFill patternType="solid">
        <fgColor rgb="FFFFC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left" vertical="top"/>
    </xf>
    <xf numFmtId="3" fontId="9" fillId="0" borderId="1" xfId="0" applyNumberFormat="1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center" vertical="top"/>
    </xf>
    <xf numFmtId="3" fontId="8" fillId="4" borderId="1" xfId="0" applyNumberFormat="1" applyFont="1" applyFill="1" applyBorder="1" applyAlignment="1">
      <alignment horizontal="left" vertical="top" wrapText="1"/>
    </xf>
    <xf numFmtId="3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0" fontId="12" fillId="8" borderId="0" xfId="0" applyFont="1" applyFill="1" applyAlignment="1">
      <alignment vertical="center"/>
    </xf>
    <xf numFmtId="0" fontId="13" fillId="9" borderId="0" xfId="0" applyFont="1" applyFill="1" applyBorder="1" applyAlignment="1">
      <alignment vertical="top" wrapText="1"/>
    </xf>
    <xf numFmtId="0" fontId="13" fillId="9" borderId="0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top" wrapText="1"/>
    </xf>
    <xf numFmtId="3" fontId="9" fillId="1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9" borderId="0" xfId="0" applyFont="1" applyFill="1" applyBorder="1" applyAlignment="1">
      <alignment horizontal="left" vertical="center" wrapText="1"/>
    </xf>
    <xf numFmtId="0" fontId="9" fillId="11" borderId="0" xfId="0" applyFont="1" applyFill="1" applyBorder="1" applyAlignment="1">
      <alignment vertical="center" wrapText="1"/>
    </xf>
    <xf numFmtId="0" fontId="8" fillId="11" borderId="0" xfId="0" applyFont="1" applyFill="1" applyBorder="1" applyAlignment="1">
      <alignment vertical="center" wrapText="1"/>
    </xf>
    <xf numFmtId="0" fontId="8" fillId="11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top"/>
    </xf>
    <xf numFmtId="0" fontId="0" fillId="2" borderId="0" xfId="0" applyFill="1" applyAlignment="1">
      <alignment vertical="top"/>
    </xf>
    <xf numFmtId="3" fontId="10" fillId="5" borderId="1" xfId="0" applyNumberFormat="1" applyFont="1" applyFill="1" applyBorder="1" applyAlignment="1">
      <alignment horizontal="left" vertical="top"/>
    </xf>
    <xf numFmtId="3" fontId="9" fillId="5" borderId="1" xfId="0" applyNumberFormat="1" applyFont="1" applyFill="1" applyBorder="1" applyAlignment="1">
      <alignment vertical="top" wrapText="1"/>
    </xf>
    <xf numFmtId="3" fontId="9" fillId="5" borderId="1" xfId="0" applyNumberFormat="1" applyFont="1" applyFill="1" applyBorder="1" applyAlignment="1">
      <alignment horizontal="center" vertical="top"/>
    </xf>
    <xf numFmtId="3" fontId="9" fillId="1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3" fontId="8" fillId="5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3" fontId="8" fillId="10" borderId="1" xfId="0" applyNumberFormat="1" applyFont="1" applyFill="1" applyBorder="1" applyAlignment="1">
      <alignment horizontal="left" vertical="top"/>
    </xf>
    <xf numFmtId="3" fontId="9" fillId="10" borderId="1" xfId="0" applyNumberFormat="1" applyFont="1" applyFill="1" applyBorder="1" applyAlignment="1">
      <alignment horizontal="center" vertical="top"/>
    </xf>
    <xf numFmtId="0" fontId="12" fillId="8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3" fontId="8" fillId="10" borderId="1" xfId="0" applyNumberFormat="1" applyFont="1" applyFill="1" applyBorder="1" applyAlignment="1">
      <alignment horizontal="left" vertical="top" wrapText="1"/>
    </xf>
    <xf numFmtId="3" fontId="8" fillId="5" borderId="1" xfId="0" applyNumberFormat="1" applyFont="1" applyFill="1" applyBorder="1" applyAlignment="1">
      <alignment horizontal="left" vertical="top" wrapText="1"/>
    </xf>
    <xf numFmtId="3" fontId="8" fillId="4" borderId="2" xfId="0" applyNumberFormat="1" applyFont="1" applyFill="1" applyBorder="1" applyAlignment="1">
      <alignment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1188720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87607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845820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624615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1356360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81511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zoomScaleNormal="100" workbookViewId="0">
      <selection activeCell="B16" sqref="B16"/>
    </sheetView>
  </sheetViews>
  <sheetFormatPr baseColWidth="10" defaultColWidth="11.42578125" defaultRowHeight="15" x14ac:dyDescent="0.25"/>
  <cols>
    <col min="1" max="1" width="11.140625" style="1" customWidth="1"/>
    <col min="2" max="2" width="32.42578125" style="1" customWidth="1"/>
    <col min="3" max="3" width="18.28515625" style="1" customWidth="1"/>
    <col min="4" max="4" width="10.140625" style="1" customWidth="1"/>
    <col min="5" max="5" width="10.42578125" style="1" customWidth="1"/>
    <col min="6" max="6" width="13.140625" style="1" customWidth="1"/>
    <col min="7" max="7" width="11.5703125" style="1" customWidth="1"/>
    <col min="8" max="9" width="9.7109375" style="1" customWidth="1"/>
    <col min="10" max="10" width="11.42578125" style="1"/>
    <col min="11" max="11" width="9" style="1" customWidth="1"/>
    <col min="12" max="12" width="8.7109375" style="1" customWidth="1"/>
    <col min="13" max="13" width="10.42578125" style="1" customWidth="1"/>
    <col min="14" max="16384" width="11.42578125" style="2"/>
  </cols>
  <sheetData>
    <row r="1" spans="1:13" ht="14.45" x14ac:dyDescent="0.3">
      <c r="B1"/>
      <c r="C1"/>
      <c r="D1"/>
      <c r="E1"/>
      <c r="F1"/>
      <c r="G1"/>
      <c r="H1"/>
      <c r="I1" s="2"/>
      <c r="J1" s="2"/>
      <c r="K1" s="2"/>
    </row>
    <row r="2" spans="1:13" ht="15" customHeight="1" x14ac:dyDescent="0.3">
      <c r="A2"/>
      <c r="C2" s="55" t="s">
        <v>0</v>
      </c>
      <c r="D2" s="55"/>
      <c r="E2" s="55"/>
      <c r="F2"/>
      <c r="G2"/>
      <c r="H2"/>
      <c r="I2" s="2"/>
      <c r="J2" s="2"/>
      <c r="K2" s="2"/>
    </row>
    <row r="3" spans="1:13" ht="22.5" customHeight="1" x14ac:dyDescent="0.25">
      <c r="A3"/>
      <c r="C3" s="55" t="s">
        <v>1</v>
      </c>
      <c r="D3" s="55"/>
      <c r="E3" s="55"/>
      <c r="F3"/>
      <c r="G3"/>
      <c r="H3"/>
      <c r="I3" s="2"/>
      <c r="J3" s="2"/>
      <c r="K3" s="2"/>
    </row>
    <row r="4" spans="1:13" ht="14.45" x14ac:dyDescent="0.3">
      <c r="A4"/>
      <c r="B4" s="3"/>
      <c r="C4" s="3"/>
      <c r="D4"/>
      <c r="E4"/>
      <c r="F4"/>
      <c r="G4"/>
      <c r="H4"/>
      <c r="I4" s="2"/>
      <c r="J4" s="2"/>
      <c r="K4" s="2"/>
    </row>
    <row r="5" spans="1:13" x14ac:dyDescent="0.25">
      <c r="A5" s="4" t="s">
        <v>2</v>
      </c>
      <c r="B5"/>
      <c r="C5"/>
      <c r="D5"/>
      <c r="E5"/>
      <c r="F5"/>
      <c r="G5"/>
      <c r="H5"/>
      <c r="I5" s="2"/>
      <c r="J5" s="2"/>
      <c r="K5" s="2"/>
    </row>
    <row r="6" spans="1:13" x14ac:dyDescent="0.25">
      <c r="A6" s="5" t="s">
        <v>3</v>
      </c>
      <c r="B6"/>
      <c r="C6"/>
      <c r="E6"/>
      <c r="F6"/>
      <c r="G6"/>
      <c r="H6"/>
      <c r="I6" s="2"/>
      <c r="J6" s="2"/>
      <c r="K6" s="2"/>
    </row>
    <row r="7" spans="1:13" ht="14.45" x14ac:dyDescent="0.3">
      <c r="A7" s="5" t="s">
        <v>27</v>
      </c>
      <c r="B7"/>
      <c r="C7"/>
      <c r="E7"/>
      <c r="F7"/>
      <c r="G7"/>
      <c r="H7"/>
      <c r="I7" s="2"/>
      <c r="J7" s="2"/>
      <c r="K7" s="2"/>
    </row>
    <row r="8" spans="1:13" ht="14.45" x14ac:dyDescent="0.3">
      <c r="A8" s="5" t="s">
        <v>4</v>
      </c>
      <c r="B8"/>
      <c r="C8"/>
      <c r="E8"/>
      <c r="F8"/>
      <c r="G8"/>
      <c r="H8"/>
      <c r="I8" s="2"/>
      <c r="J8" s="2"/>
      <c r="K8" s="2"/>
    </row>
    <row r="9" spans="1:13" ht="14.45" x14ac:dyDescent="0.3">
      <c r="A9" s="5" t="s">
        <v>5</v>
      </c>
      <c r="B9"/>
      <c r="C9"/>
      <c r="D9"/>
      <c r="E9"/>
      <c r="F9"/>
      <c r="G9"/>
      <c r="H9"/>
      <c r="I9" s="2"/>
      <c r="J9" s="2"/>
      <c r="K9" s="2"/>
    </row>
    <row r="10" spans="1:13" ht="17.25" hidden="1" customHeight="1" x14ac:dyDescent="0.3">
      <c r="A10" s="6" t="s">
        <v>6</v>
      </c>
      <c r="B10"/>
      <c r="C10"/>
      <c r="D10"/>
      <c r="E10"/>
      <c r="F10"/>
      <c r="G10"/>
      <c r="H10"/>
      <c r="I10" s="2"/>
      <c r="J10" s="2"/>
      <c r="K10" s="2"/>
    </row>
    <row r="11" spans="1:13" ht="50.45" hidden="1" customHeight="1" x14ac:dyDescent="0.3">
      <c r="A11" s="56" t="s">
        <v>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3" ht="25.15" customHeight="1" x14ac:dyDescent="0.3">
      <c r="A12"/>
      <c r="B12"/>
      <c r="C12"/>
      <c r="D12" s="7"/>
      <c r="E12" s="7"/>
      <c r="F12" s="7"/>
      <c r="G12" s="7"/>
      <c r="H12" s="52" t="s">
        <v>8</v>
      </c>
      <c r="I12" s="53"/>
      <c r="J12" s="54"/>
      <c r="K12" s="52" t="s">
        <v>9</v>
      </c>
      <c r="L12" s="53"/>
      <c r="M12" s="54"/>
    </row>
    <row r="13" spans="1:13" ht="48" x14ac:dyDescent="0.3">
      <c r="A13" s="8" t="s">
        <v>10</v>
      </c>
      <c r="B13" s="8" t="s">
        <v>11</v>
      </c>
      <c r="C13" s="8" t="s">
        <v>385</v>
      </c>
      <c r="D13" s="8" t="s">
        <v>12</v>
      </c>
      <c r="E13" s="8" t="s">
        <v>13</v>
      </c>
      <c r="F13" s="8" t="s">
        <v>14</v>
      </c>
      <c r="G13" s="8" t="s">
        <v>15</v>
      </c>
      <c r="H13" s="9" t="s">
        <v>16</v>
      </c>
      <c r="I13" s="9" t="s">
        <v>17</v>
      </c>
      <c r="J13" s="9" t="s">
        <v>18</v>
      </c>
      <c r="K13" s="9" t="s">
        <v>16</v>
      </c>
      <c r="L13" s="9" t="s">
        <v>17</v>
      </c>
      <c r="M13" s="9" t="s">
        <v>18</v>
      </c>
    </row>
    <row r="14" spans="1:13" ht="30" x14ac:dyDescent="0.25">
      <c r="A14" s="10" t="s">
        <v>20</v>
      </c>
      <c r="B14" s="12" t="s">
        <v>386</v>
      </c>
      <c r="C14" s="12" t="s">
        <v>387</v>
      </c>
      <c r="D14" s="13">
        <v>3</v>
      </c>
      <c r="E14" s="13">
        <v>25.333333333333329</v>
      </c>
      <c r="F14" s="13">
        <v>29</v>
      </c>
      <c r="G14" s="13">
        <v>51</v>
      </c>
      <c r="H14" s="13">
        <v>1.3333333333333333</v>
      </c>
      <c r="I14" s="13">
        <v>17.666666666666664</v>
      </c>
      <c r="J14" s="13">
        <v>6.3333333333333339</v>
      </c>
      <c r="K14" s="13">
        <v>1.3333333333333333</v>
      </c>
      <c r="L14" s="13">
        <v>21.666666666666671</v>
      </c>
      <c r="M14" s="13">
        <v>6</v>
      </c>
    </row>
    <row r="15" spans="1:13" ht="30" x14ac:dyDescent="0.25">
      <c r="A15" s="10" t="s">
        <v>20</v>
      </c>
      <c r="B15" s="12" t="s">
        <v>388</v>
      </c>
      <c r="C15" s="12" t="s">
        <v>389</v>
      </c>
      <c r="D15" s="13">
        <v>3</v>
      </c>
      <c r="E15" s="13">
        <v>26.000000000000007</v>
      </c>
      <c r="F15" s="13">
        <v>18.666666666666664</v>
      </c>
      <c r="G15" s="13">
        <v>70</v>
      </c>
      <c r="H15" s="13">
        <v>0.33333333333333331</v>
      </c>
      <c r="I15" s="13">
        <v>19.333333333333336</v>
      </c>
      <c r="J15" s="13">
        <v>6.333333333333333</v>
      </c>
      <c r="K15" s="13">
        <v>0.33333333333333331</v>
      </c>
      <c r="L15" s="13">
        <v>11.333333333333334</v>
      </c>
      <c r="M15" s="13">
        <v>7</v>
      </c>
    </row>
    <row r="16" spans="1:13" ht="30" x14ac:dyDescent="0.25">
      <c r="A16" s="10" t="s">
        <v>20</v>
      </c>
      <c r="B16" s="12" t="s">
        <v>390</v>
      </c>
      <c r="C16" s="12" t="s">
        <v>391</v>
      </c>
      <c r="D16" s="13">
        <v>3</v>
      </c>
      <c r="E16" s="13">
        <v>25.666666666666664</v>
      </c>
      <c r="F16" s="13">
        <v>16.333333333333332</v>
      </c>
      <c r="G16" s="13">
        <v>68</v>
      </c>
      <c r="H16" s="13">
        <v>0.33333333333333331</v>
      </c>
      <c r="I16" s="13">
        <v>18</v>
      </c>
      <c r="J16" s="13">
        <v>7.333333333333333</v>
      </c>
      <c r="K16" s="13">
        <v>0.33333333333333331</v>
      </c>
      <c r="L16" s="13">
        <v>8.3333333333333321</v>
      </c>
      <c r="M16" s="13">
        <v>7.666666666666667</v>
      </c>
    </row>
    <row r="17" spans="1:13" ht="30" x14ac:dyDescent="0.25">
      <c r="A17" s="10" t="s">
        <v>20</v>
      </c>
      <c r="B17" s="12" t="s">
        <v>392</v>
      </c>
      <c r="C17" s="12" t="s">
        <v>393</v>
      </c>
      <c r="D17" s="13">
        <v>3</v>
      </c>
      <c r="E17" s="13">
        <v>19</v>
      </c>
      <c r="F17" s="13">
        <v>15.666666666666668</v>
      </c>
      <c r="G17" s="13">
        <v>17</v>
      </c>
      <c r="H17" s="13">
        <v>0.66666666666666663</v>
      </c>
      <c r="I17" s="13">
        <v>11.666666666666666</v>
      </c>
      <c r="J17" s="13">
        <v>6.666666666666667</v>
      </c>
      <c r="K17" s="13">
        <v>0.66666666666666663</v>
      </c>
      <c r="L17" s="13">
        <v>9.3333333333333321</v>
      </c>
      <c r="M17" s="13">
        <v>5.666666666666667</v>
      </c>
    </row>
    <row r="18" spans="1:13" ht="30" x14ac:dyDescent="0.25">
      <c r="A18" s="10" t="s">
        <v>20</v>
      </c>
      <c r="B18" s="12" t="s">
        <v>394</v>
      </c>
      <c r="C18" s="12" t="s">
        <v>395</v>
      </c>
      <c r="D18" s="13">
        <v>3</v>
      </c>
      <c r="E18" s="13">
        <v>16.333333333333336</v>
      </c>
      <c r="F18" s="13">
        <v>14.333333333333334</v>
      </c>
      <c r="G18" s="13">
        <v>25</v>
      </c>
      <c r="H18" s="13">
        <v>0.66666666666666663</v>
      </c>
      <c r="I18" s="13">
        <v>8.3333333333333339</v>
      </c>
      <c r="J18" s="13">
        <v>7.3333333333333339</v>
      </c>
      <c r="K18" s="13">
        <v>0.66666666666666663</v>
      </c>
      <c r="L18" s="13">
        <v>7.333333333333333</v>
      </c>
      <c r="M18" s="13">
        <v>6.333333333333333</v>
      </c>
    </row>
    <row r="19" spans="1:13" ht="30" x14ac:dyDescent="0.25">
      <c r="A19" s="10" t="s">
        <v>20</v>
      </c>
      <c r="B19" s="12" t="s">
        <v>396</v>
      </c>
      <c r="C19" s="12" t="s">
        <v>397</v>
      </c>
      <c r="D19" s="13">
        <v>3</v>
      </c>
      <c r="E19" s="13">
        <v>16.666666666666668</v>
      </c>
      <c r="F19" s="13">
        <v>14.000000000000002</v>
      </c>
      <c r="G19" s="13">
        <v>81</v>
      </c>
      <c r="H19" s="13" t="s">
        <v>22</v>
      </c>
      <c r="I19" s="13">
        <v>10.666666666666666</v>
      </c>
      <c r="J19" s="13">
        <v>6</v>
      </c>
      <c r="K19" s="13" t="s">
        <v>22</v>
      </c>
      <c r="L19" s="13">
        <v>5.333333333333333</v>
      </c>
      <c r="M19" s="13">
        <v>8.6666666666666679</v>
      </c>
    </row>
    <row r="20" spans="1:13" ht="30" x14ac:dyDescent="0.25">
      <c r="A20" s="14" t="s">
        <v>398</v>
      </c>
      <c r="B20" s="14"/>
      <c r="C20" s="14"/>
      <c r="D20" s="16"/>
      <c r="E20" s="16">
        <v>21.5</v>
      </c>
      <c r="F20" s="16">
        <v>18</v>
      </c>
      <c r="G20" s="16"/>
      <c r="H20" s="16">
        <v>0.66666666666666663</v>
      </c>
      <c r="I20" s="16">
        <v>14.277777777777779</v>
      </c>
      <c r="J20" s="16">
        <v>6.666666666666667</v>
      </c>
      <c r="K20" s="16">
        <v>0.66666666666666663</v>
      </c>
      <c r="L20" s="16">
        <v>10.555555555555557</v>
      </c>
      <c r="M20" s="16">
        <v>6.8888888888888902</v>
      </c>
    </row>
    <row r="21" spans="1:13" ht="28.9" x14ac:dyDescent="0.3">
      <c r="A21" s="17" t="s">
        <v>23</v>
      </c>
      <c r="B21" s="12" t="s">
        <v>399</v>
      </c>
      <c r="C21" s="12" t="s">
        <v>400</v>
      </c>
      <c r="D21" s="13">
        <v>3</v>
      </c>
      <c r="E21" s="13">
        <v>6.3333333333333339</v>
      </c>
      <c r="F21" s="13">
        <v>4.666666666666667</v>
      </c>
      <c r="G21" s="13">
        <v>8</v>
      </c>
      <c r="H21" s="13" t="s">
        <v>22</v>
      </c>
      <c r="I21" s="13">
        <v>3.333333333333333</v>
      </c>
      <c r="J21" s="13">
        <v>3</v>
      </c>
      <c r="K21" s="13" t="s">
        <v>22</v>
      </c>
      <c r="L21" s="13">
        <v>2.6666666666666665</v>
      </c>
      <c r="M21" s="13">
        <v>2</v>
      </c>
    </row>
    <row r="22" spans="1:13" ht="28.9" x14ac:dyDescent="0.3">
      <c r="A22" s="10" t="s">
        <v>23</v>
      </c>
      <c r="B22" s="12" t="s">
        <v>401</v>
      </c>
      <c r="C22" s="12" t="s">
        <v>402</v>
      </c>
      <c r="D22" s="13">
        <v>3</v>
      </c>
      <c r="E22" s="13">
        <v>4.666666666666667</v>
      </c>
      <c r="F22" s="13">
        <v>4.333333333333333</v>
      </c>
      <c r="G22" s="13">
        <v>19</v>
      </c>
      <c r="H22" s="13" t="s">
        <v>22</v>
      </c>
      <c r="I22" s="13">
        <v>2.6666666666666665</v>
      </c>
      <c r="J22" s="13">
        <v>2</v>
      </c>
      <c r="K22" s="13" t="s">
        <v>22</v>
      </c>
      <c r="L22" s="13">
        <v>2.3333333333333335</v>
      </c>
      <c r="M22" s="13">
        <v>2</v>
      </c>
    </row>
    <row r="23" spans="1:13" ht="28.9" x14ac:dyDescent="0.3">
      <c r="A23" s="10" t="s">
        <v>23</v>
      </c>
      <c r="B23" s="12" t="s">
        <v>403</v>
      </c>
      <c r="C23" s="12" t="s">
        <v>404</v>
      </c>
      <c r="D23" s="13">
        <v>3</v>
      </c>
      <c r="E23" s="13">
        <v>5.666666666666667</v>
      </c>
      <c r="F23" s="13">
        <v>4.333333333333333</v>
      </c>
      <c r="G23" s="13">
        <v>12</v>
      </c>
      <c r="H23" s="13">
        <v>0.33333333333333331</v>
      </c>
      <c r="I23" s="13">
        <v>3</v>
      </c>
      <c r="J23" s="13">
        <v>2.3333333333333335</v>
      </c>
      <c r="K23" s="13">
        <v>0.33333333333333331</v>
      </c>
      <c r="L23" s="13">
        <v>2.3333333333333335</v>
      </c>
      <c r="M23" s="13">
        <v>1.6666666666666667</v>
      </c>
    </row>
    <row r="24" spans="1:13" ht="30" x14ac:dyDescent="0.25">
      <c r="A24" s="10" t="s">
        <v>23</v>
      </c>
      <c r="B24" s="12" t="s">
        <v>405</v>
      </c>
      <c r="C24" s="12" t="s">
        <v>406</v>
      </c>
      <c r="D24" s="13">
        <v>3</v>
      </c>
      <c r="E24" s="13">
        <v>6.333333333333333</v>
      </c>
      <c r="F24" s="13">
        <v>3.6666666666666665</v>
      </c>
      <c r="G24" s="13">
        <v>16</v>
      </c>
      <c r="H24" s="13" t="s">
        <v>22</v>
      </c>
      <c r="I24" s="13">
        <v>4</v>
      </c>
      <c r="J24" s="13">
        <v>2.333333333333333</v>
      </c>
      <c r="K24" s="13" t="s">
        <v>22</v>
      </c>
      <c r="L24" s="13">
        <v>1.9999999999999998</v>
      </c>
      <c r="M24" s="13">
        <v>1.6666666666666665</v>
      </c>
    </row>
    <row r="25" spans="1:13" ht="30" x14ac:dyDescent="0.25">
      <c r="A25" s="14" t="s">
        <v>407</v>
      </c>
      <c r="B25" s="14"/>
      <c r="C25" s="14"/>
      <c r="D25" s="16"/>
      <c r="E25" s="16">
        <v>5.75</v>
      </c>
      <c r="F25" s="16">
        <v>4.25</v>
      </c>
      <c r="G25" s="16"/>
      <c r="H25" s="16">
        <v>0.33333333333333331</v>
      </c>
      <c r="I25" s="16">
        <v>3.25</v>
      </c>
      <c r="J25" s="16">
        <v>2.416666666666667</v>
      </c>
      <c r="K25" s="16">
        <v>0.33333333333333331</v>
      </c>
      <c r="L25" s="16">
        <v>2.3333333333333335</v>
      </c>
      <c r="M25" s="16">
        <v>1.8333333333333335</v>
      </c>
    </row>
    <row r="26" spans="1:13" ht="30" x14ac:dyDescent="0.25">
      <c r="A26" s="10" t="s">
        <v>24</v>
      </c>
      <c r="B26" s="12" t="s">
        <v>408</v>
      </c>
      <c r="C26" s="12" t="s">
        <v>409</v>
      </c>
      <c r="D26" s="13">
        <v>3</v>
      </c>
      <c r="E26" s="13">
        <v>9.3333333333333321</v>
      </c>
      <c r="F26" s="13">
        <v>9.3333333333333321</v>
      </c>
      <c r="G26" s="13">
        <v>11</v>
      </c>
      <c r="H26" s="13" t="s">
        <v>22</v>
      </c>
      <c r="I26" s="13">
        <v>6.6666666666666661</v>
      </c>
      <c r="J26" s="13">
        <v>2.6666666666666665</v>
      </c>
      <c r="K26" s="13" t="s">
        <v>22</v>
      </c>
      <c r="L26" s="13">
        <v>7.333333333333333</v>
      </c>
      <c r="M26" s="13">
        <v>2</v>
      </c>
    </row>
    <row r="27" spans="1:13" ht="30" x14ac:dyDescent="0.25">
      <c r="A27" s="10" t="s">
        <v>24</v>
      </c>
      <c r="B27" s="12" t="s">
        <v>410</v>
      </c>
      <c r="C27" s="12" t="s">
        <v>411</v>
      </c>
      <c r="D27" s="13">
        <v>3</v>
      </c>
      <c r="E27" s="13">
        <v>10.666666666666668</v>
      </c>
      <c r="F27" s="13">
        <v>9</v>
      </c>
      <c r="G27" s="13">
        <v>18</v>
      </c>
      <c r="H27" s="13" t="s">
        <v>22</v>
      </c>
      <c r="I27" s="13">
        <v>7.0000000000000009</v>
      </c>
      <c r="J27" s="13">
        <v>3.666666666666667</v>
      </c>
      <c r="K27" s="13" t="s">
        <v>22</v>
      </c>
      <c r="L27" s="13">
        <v>6</v>
      </c>
      <c r="M27" s="13">
        <v>3</v>
      </c>
    </row>
    <row r="28" spans="1:13" ht="30" x14ac:dyDescent="0.25">
      <c r="A28" s="10" t="s">
        <v>24</v>
      </c>
      <c r="B28" s="12" t="s">
        <v>412</v>
      </c>
      <c r="C28" s="12" t="s">
        <v>413</v>
      </c>
      <c r="D28" s="13">
        <v>3</v>
      </c>
      <c r="E28" s="13">
        <v>10.666666666666668</v>
      </c>
      <c r="F28" s="13">
        <v>8.3333333333333321</v>
      </c>
      <c r="G28" s="13">
        <v>12</v>
      </c>
      <c r="H28" s="13" t="s">
        <v>22</v>
      </c>
      <c r="I28" s="13">
        <v>6.666666666666667</v>
      </c>
      <c r="J28" s="13">
        <v>4</v>
      </c>
      <c r="K28" s="13" t="s">
        <v>22</v>
      </c>
      <c r="L28" s="13">
        <v>5.333333333333333</v>
      </c>
      <c r="M28" s="13">
        <v>3.0000000000000004</v>
      </c>
    </row>
    <row r="29" spans="1:13" ht="30" x14ac:dyDescent="0.25">
      <c r="A29" s="10" t="s">
        <v>24</v>
      </c>
      <c r="B29" s="12" t="s">
        <v>414</v>
      </c>
      <c r="C29" s="12" t="s">
        <v>415</v>
      </c>
      <c r="D29" s="13">
        <v>3</v>
      </c>
      <c r="E29" s="13">
        <v>8.6666666666666679</v>
      </c>
      <c r="F29" s="13">
        <v>7.333333333333333</v>
      </c>
      <c r="G29" s="13">
        <v>11</v>
      </c>
      <c r="H29" s="13">
        <v>0.33333333333333331</v>
      </c>
      <c r="I29" s="13">
        <v>5.333333333333333</v>
      </c>
      <c r="J29" s="13">
        <v>3</v>
      </c>
      <c r="K29" s="13">
        <v>0.33333333333333331</v>
      </c>
      <c r="L29" s="13">
        <v>4.333333333333333</v>
      </c>
      <c r="M29" s="13">
        <v>2.6666666666666665</v>
      </c>
    </row>
    <row r="30" spans="1:13" ht="30" x14ac:dyDescent="0.25">
      <c r="A30" s="10" t="s">
        <v>24</v>
      </c>
      <c r="B30" s="18" t="s">
        <v>416</v>
      </c>
      <c r="C30" s="18"/>
      <c r="D30" s="19" t="s">
        <v>21</v>
      </c>
      <c r="E30" s="19" t="s">
        <v>21</v>
      </c>
      <c r="F30" s="19" t="s">
        <v>21</v>
      </c>
      <c r="G30" s="19" t="s">
        <v>21</v>
      </c>
      <c r="H30" s="19" t="s">
        <v>21</v>
      </c>
      <c r="I30" s="19" t="s">
        <v>21</v>
      </c>
      <c r="J30" s="19" t="s">
        <v>21</v>
      </c>
      <c r="K30" s="19" t="s">
        <v>21</v>
      </c>
      <c r="L30" s="19" t="s">
        <v>21</v>
      </c>
      <c r="M30" s="19" t="s">
        <v>21</v>
      </c>
    </row>
    <row r="31" spans="1:13" ht="30" x14ac:dyDescent="0.25">
      <c r="A31" s="14" t="s">
        <v>417</v>
      </c>
      <c r="B31" s="14"/>
      <c r="C31" s="14"/>
      <c r="D31" s="16"/>
      <c r="E31" s="16">
        <v>9.8333333333333339</v>
      </c>
      <c r="F31" s="16">
        <v>8.5</v>
      </c>
      <c r="G31" s="16"/>
      <c r="H31" s="16">
        <v>0.33333333333333331</v>
      </c>
      <c r="I31" s="16">
        <v>6.416666666666667</v>
      </c>
      <c r="J31" s="16">
        <v>3.3333333333333335</v>
      </c>
      <c r="K31" s="16">
        <v>0.33333333333333331</v>
      </c>
      <c r="L31" s="16">
        <v>5.7499999999999991</v>
      </c>
      <c r="M31" s="16">
        <v>2.6666666666666665</v>
      </c>
    </row>
    <row r="32" spans="1:13" ht="30" x14ac:dyDescent="0.25">
      <c r="A32" s="14" t="s">
        <v>25</v>
      </c>
      <c r="B32" s="14"/>
      <c r="C32" s="14"/>
      <c r="D32" s="16"/>
      <c r="E32" s="16">
        <v>14</v>
      </c>
      <c r="F32" s="16">
        <v>11</v>
      </c>
      <c r="G32" s="16"/>
      <c r="H32" s="16">
        <v>1</v>
      </c>
      <c r="I32" s="16">
        <v>9</v>
      </c>
      <c r="J32" s="16">
        <v>5</v>
      </c>
      <c r="K32" s="16">
        <v>1</v>
      </c>
      <c r="L32" s="16">
        <v>7</v>
      </c>
      <c r="M32" s="16">
        <v>4</v>
      </c>
    </row>
    <row r="33" spans="1:1" x14ac:dyDescent="0.25">
      <c r="A33" s="20" t="s">
        <v>418</v>
      </c>
    </row>
    <row r="34" spans="1:1" x14ac:dyDescent="0.25">
      <c r="A34" s="20" t="s">
        <v>419</v>
      </c>
    </row>
    <row r="35" spans="1:1" x14ac:dyDescent="0.25">
      <c r="A35" s="20" t="s">
        <v>26</v>
      </c>
    </row>
    <row r="36" spans="1:1" x14ac:dyDescent="0.25">
      <c r="A36"/>
    </row>
  </sheetData>
  <mergeCells count="5">
    <mergeCell ref="H12:J12"/>
    <mergeCell ref="K12:M12"/>
    <mergeCell ref="C2:E2"/>
    <mergeCell ref="C3:E3"/>
    <mergeCell ref="A11:L11"/>
  </mergeCells>
  <pageMargins left="0.23622047244094491" right="0.23622047244094491" top="0.39370078740157483" bottom="0.55118110236220474" header="0.31496062992125984" footer="0.31496062992125984"/>
  <pageSetup paperSize="14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showGridLines="0" zoomScaleNormal="100" workbookViewId="0"/>
  </sheetViews>
  <sheetFormatPr baseColWidth="10" defaultColWidth="13.85546875" defaultRowHeight="15" x14ac:dyDescent="0.25"/>
  <cols>
    <col min="1" max="1" width="13.85546875" style="27"/>
    <col min="2" max="2" width="19.85546875" style="1" customWidth="1"/>
    <col min="3" max="3" width="21" style="1" customWidth="1"/>
    <col min="4" max="4" width="11.7109375" style="1" customWidth="1"/>
    <col min="5" max="6" width="13.85546875" style="1"/>
    <col min="7" max="7" width="9.7109375" style="1" customWidth="1"/>
    <col min="8" max="8" width="10.28515625" style="2" customWidth="1"/>
    <col min="9" max="9" width="8.42578125" style="2" customWidth="1"/>
    <col min="10" max="10" width="10" style="2" customWidth="1"/>
    <col min="11" max="11" width="9.7109375" style="2" customWidth="1"/>
    <col min="12" max="13" width="8.7109375" style="2" customWidth="1"/>
    <col min="14" max="16384" width="13.85546875" style="2"/>
  </cols>
  <sheetData>
    <row r="1" spans="1:13" ht="14.45" x14ac:dyDescent="0.3">
      <c r="B1"/>
      <c r="C1"/>
      <c r="D1"/>
      <c r="E1"/>
      <c r="F1"/>
      <c r="G1"/>
    </row>
    <row r="2" spans="1:13" ht="15.6" x14ac:dyDescent="0.3">
      <c r="A2" s="28"/>
      <c r="C2" s="55" t="s">
        <v>0</v>
      </c>
      <c r="D2" s="55"/>
      <c r="E2" s="55"/>
      <c r="F2"/>
      <c r="G2"/>
    </row>
    <row r="3" spans="1:13" ht="15.75" x14ac:dyDescent="0.25">
      <c r="A3" s="28"/>
      <c r="C3" s="55" t="s">
        <v>1</v>
      </c>
      <c r="D3" s="55"/>
      <c r="E3" s="55"/>
      <c r="F3"/>
      <c r="G3"/>
    </row>
    <row r="4" spans="1:13" ht="14.45" x14ac:dyDescent="0.3">
      <c r="A4" s="28"/>
      <c r="B4" s="3"/>
      <c r="C4" s="3"/>
      <c r="D4"/>
      <c r="E4"/>
      <c r="F4"/>
      <c r="G4"/>
    </row>
    <row r="5" spans="1:13" x14ac:dyDescent="0.25">
      <c r="A5" s="29" t="s">
        <v>2</v>
      </c>
      <c r="B5"/>
      <c r="C5"/>
      <c r="D5"/>
      <c r="E5"/>
      <c r="F5"/>
      <c r="G5"/>
    </row>
    <row r="6" spans="1:13" x14ac:dyDescent="0.25">
      <c r="A6" s="30" t="s">
        <v>3</v>
      </c>
      <c r="B6"/>
      <c r="C6"/>
      <c r="E6"/>
      <c r="F6"/>
      <c r="G6"/>
    </row>
    <row r="7" spans="1:13" ht="14.45" x14ac:dyDescent="0.3">
      <c r="A7" s="30" t="s">
        <v>27</v>
      </c>
      <c r="B7"/>
      <c r="C7"/>
      <c r="E7"/>
      <c r="F7"/>
      <c r="G7"/>
    </row>
    <row r="8" spans="1:13" ht="14.45" x14ac:dyDescent="0.3">
      <c r="A8" s="30" t="s">
        <v>28</v>
      </c>
      <c r="B8"/>
      <c r="C8"/>
      <c r="E8"/>
      <c r="F8"/>
      <c r="G8"/>
    </row>
    <row r="9" spans="1:13" ht="14.45" x14ac:dyDescent="0.3">
      <c r="A9" s="30" t="s">
        <v>5</v>
      </c>
      <c r="B9"/>
      <c r="C9"/>
      <c r="D9"/>
      <c r="E9"/>
      <c r="F9"/>
      <c r="G9"/>
    </row>
    <row r="10" spans="1:13" ht="14.45" hidden="1" x14ac:dyDescent="0.3">
      <c r="A10" s="31" t="s">
        <v>6</v>
      </c>
      <c r="B10"/>
      <c r="C10"/>
      <c r="D10"/>
      <c r="E10"/>
      <c r="F10"/>
      <c r="G10"/>
    </row>
    <row r="11" spans="1:13" ht="14.45" hidden="1" x14ac:dyDescent="0.3">
      <c r="A11" s="56" t="s">
        <v>7</v>
      </c>
      <c r="B11" s="56"/>
      <c r="C11" s="56"/>
      <c r="D11" s="56"/>
      <c r="E11" s="56"/>
      <c r="F11" s="56"/>
      <c r="G11" s="56"/>
    </row>
    <row r="12" spans="1:13" ht="28.9" customHeight="1" x14ac:dyDescent="0.3">
      <c r="A12" s="32"/>
      <c r="B12" s="21"/>
      <c r="C12" s="21"/>
      <c r="D12" s="22"/>
      <c r="E12" s="22"/>
      <c r="F12" s="22"/>
      <c r="G12" s="22"/>
      <c r="H12" s="52" t="s">
        <v>8</v>
      </c>
      <c r="I12" s="53"/>
      <c r="J12" s="54"/>
      <c r="K12" s="52" t="s">
        <v>9</v>
      </c>
      <c r="L12" s="53"/>
      <c r="M12" s="54"/>
    </row>
    <row r="13" spans="1:13" ht="48" x14ac:dyDescent="0.3">
      <c r="A13" s="8" t="s">
        <v>10</v>
      </c>
      <c r="B13" s="8" t="s">
        <v>11</v>
      </c>
      <c r="C13" s="8" t="s">
        <v>385</v>
      </c>
      <c r="D13" s="8" t="s">
        <v>12</v>
      </c>
      <c r="E13" s="8" t="s">
        <v>13</v>
      </c>
      <c r="F13" s="8" t="s">
        <v>14</v>
      </c>
      <c r="G13" s="8" t="s">
        <v>15</v>
      </c>
      <c r="H13" s="9" t="s">
        <v>16</v>
      </c>
      <c r="I13" s="9" t="s">
        <v>17</v>
      </c>
      <c r="J13" s="9" t="s">
        <v>18</v>
      </c>
      <c r="K13" s="9" t="s">
        <v>16</v>
      </c>
      <c r="L13" s="9" t="s">
        <v>17</v>
      </c>
      <c r="M13" s="9" t="s">
        <v>18</v>
      </c>
    </row>
    <row r="14" spans="1:13" s="37" customFormat="1" ht="30" x14ac:dyDescent="0.25">
      <c r="A14" s="10" t="s">
        <v>29</v>
      </c>
      <c r="B14" s="23" t="s">
        <v>34</v>
      </c>
      <c r="C14" s="23" t="s">
        <v>515</v>
      </c>
      <c r="D14" s="13">
        <v>3</v>
      </c>
      <c r="E14" s="13">
        <v>32.666666666666671</v>
      </c>
      <c r="F14" s="13">
        <v>30.666666666666661</v>
      </c>
      <c r="G14" s="13">
        <v>251</v>
      </c>
      <c r="H14" s="13" t="s">
        <v>22</v>
      </c>
      <c r="I14" s="13">
        <v>27.000000000000004</v>
      </c>
      <c r="J14" s="13">
        <v>5.666666666666667</v>
      </c>
      <c r="K14" s="13" t="s">
        <v>22</v>
      </c>
      <c r="L14" s="13">
        <v>25.999999999999996</v>
      </c>
      <c r="M14" s="13">
        <v>4.666666666666667</v>
      </c>
    </row>
    <row r="15" spans="1:13" s="37" customFormat="1" ht="28.9" x14ac:dyDescent="0.3">
      <c r="A15" s="10" t="s">
        <v>29</v>
      </c>
      <c r="B15" s="23" t="s">
        <v>32</v>
      </c>
      <c r="C15" s="23" t="s">
        <v>420</v>
      </c>
      <c r="D15" s="13">
        <v>3</v>
      </c>
      <c r="E15" s="13">
        <v>33.333333333333336</v>
      </c>
      <c r="F15" s="13">
        <v>28.333333333333332</v>
      </c>
      <c r="G15" s="13">
        <v>156</v>
      </c>
      <c r="H15" s="13" t="s">
        <v>22</v>
      </c>
      <c r="I15" s="13">
        <v>27</v>
      </c>
      <c r="J15" s="13">
        <v>6.333333333333333</v>
      </c>
      <c r="K15" s="13" t="s">
        <v>22</v>
      </c>
      <c r="L15" s="13">
        <v>23.333333333333329</v>
      </c>
      <c r="M15" s="13">
        <v>5</v>
      </c>
    </row>
    <row r="16" spans="1:13" s="37" customFormat="1" ht="28.9" x14ac:dyDescent="0.3">
      <c r="A16" s="10" t="s">
        <v>29</v>
      </c>
      <c r="B16" s="23" t="s">
        <v>33</v>
      </c>
      <c r="C16" s="23" t="s">
        <v>421</v>
      </c>
      <c r="D16" s="13">
        <v>3</v>
      </c>
      <c r="E16" s="13">
        <v>31.999999999999993</v>
      </c>
      <c r="F16" s="13">
        <v>26.666666666666661</v>
      </c>
      <c r="G16" s="13">
        <v>121</v>
      </c>
      <c r="H16" s="13" t="s">
        <v>22</v>
      </c>
      <c r="I16" s="13">
        <v>25.333333333333332</v>
      </c>
      <c r="J16" s="13">
        <v>6.6666666666666661</v>
      </c>
      <c r="K16" s="13" t="s">
        <v>22</v>
      </c>
      <c r="L16" s="13">
        <v>21.666666666666664</v>
      </c>
      <c r="M16" s="13">
        <v>4.9999999999999991</v>
      </c>
    </row>
    <row r="17" spans="1:13" s="37" customFormat="1" ht="30" x14ac:dyDescent="0.25">
      <c r="A17" s="10" t="s">
        <v>29</v>
      </c>
      <c r="B17" s="23" t="s">
        <v>30</v>
      </c>
      <c r="C17" s="23" t="s">
        <v>516</v>
      </c>
      <c r="D17" s="13">
        <v>3</v>
      </c>
      <c r="E17" s="13">
        <v>33.000000000000007</v>
      </c>
      <c r="F17" s="13">
        <v>21.333333333333339</v>
      </c>
      <c r="G17" s="13">
        <v>221</v>
      </c>
      <c r="H17" s="13" t="s">
        <v>22</v>
      </c>
      <c r="I17" s="13">
        <v>27.000000000000004</v>
      </c>
      <c r="J17" s="13">
        <v>6</v>
      </c>
      <c r="K17" s="13" t="s">
        <v>22</v>
      </c>
      <c r="L17" s="13">
        <v>16</v>
      </c>
      <c r="M17" s="13">
        <v>5.333333333333333</v>
      </c>
    </row>
    <row r="18" spans="1:13" s="37" customFormat="1" ht="30" x14ac:dyDescent="0.25">
      <c r="A18" s="10" t="s">
        <v>29</v>
      </c>
      <c r="B18" s="23" t="s">
        <v>31</v>
      </c>
      <c r="C18" s="23" t="s">
        <v>422</v>
      </c>
      <c r="D18" s="13">
        <v>3</v>
      </c>
      <c r="E18" s="13">
        <v>25.666666666666664</v>
      </c>
      <c r="F18" s="13">
        <v>14.666666666666668</v>
      </c>
      <c r="G18" s="13">
        <v>128</v>
      </c>
      <c r="H18" s="13" t="s">
        <v>22</v>
      </c>
      <c r="I18" s="13">
        <v>21.666666666666664</v>
      </c>
      <c r="J18" s="13">
        <v>4</v>
      </c>
      <c r="K18" s="13" t="s">
        <v>22</v>
      </c>
      <c r="L18" s="13">
        <v>11.333333333333334</v>
      </c>
      <c r="M18" s="13">
        <v>3.3333333333333335</v>
      </c>
    </row>
    <row r="19" spans="1:13" s="37" customFormat="1" ht="28.9" x14ac:dyDescent="0.3">
      <c r="A19" s="14" t="s">
        <v>423</v>
      </c>
      <c r="B19" s="14"/>
      <c r="C19" s="14"/>
      <c r="D19" s="16"/>
      <c r="E19" s="16">
        <v>31.333333333333332</v>
      </c>
      <c r="F19" s="16">
        <v>24.333333333333336</v>
      </c>
      <c r="G19" s="16"/>
      <c r="H19" s="16"/>
      <c r="I19" s="16">
        <v>25.6</v>
      </c>
      <c r="J19" s="16">
        <v>5.7333333333333325</v>
      </c>
      <c r="K19" s="16"/>
      <c r="L19" s="16">
        <v>19.666666666666664</v>
      </c>
      <c r="M19" s="16">
        <v>4.6666666666666661</v>
      </c>
    </row>
    <row r="20" spans="1:13" s="37" customFormat="1" ht="45" x14ac:dyDescent="0.25">
      <c r="A20" s="10" t="s">
        <v>35</v>
      </c>
      <c r="B20" s="23" t="s">
        <v>41</v>
      </c>
      <c r="C20" s="23" t="s">
        <v>517</v>
      </c>
      <c r="D20" s="13">
        <v>3</v>
      </c>
      <c r="E20" s="13">
        <v>33.333333333333336</v>
      </c>
      <c r="F20" s="13">
        <v>25.333333333333329</v>
      </c>
      <c r="G20" s="13">
        <v>344</v>
      </c>
      <c r="H20" s="13">
        <v>0.33333333333333331</v>
      </c>
      <c r="I20" s="13">
        <v>33</v>
      </c>
      <c r="J20" s="13" t="s">
        <v>22</v>
      </c>
      <c r="K20" s="13">
        <v>0.33333333333333331</v>
      </c>
      <c r="L20" s="13">
        <v>24.999999999999996</v>
      </c>
      <c r="M20" s="13" t="s">
        <v>22</v>
      </c>
    </row>
    <row r="21" spans="1:13" s="37" customFormat="1" ht="28.9" x14ac:dyDescent="0.3">
      <c r="A21" s="10" t="s">
        <v>35</v>
      </c>
      <c r="B21" s="23" t="s">
        <v>43</v>
      </c>
      <c r="C21" s="23" t="s">
        <v>424</v>
      </c>
      <c r="D21" s="13">
        <v>3</v>
      </c>
      <c r="E21" s="13">
        <v>36.666666666666664</v>
      </c>
      <c r="F21" s="13">
        <v>24.666666666666668</v>
      </c>
      <c r="G21" s="13">
        <v>174</v>
      </c>
      <c r="H21" s="13" t="s">
        <v>22</v>
      </c>
      <c r="I21" s="13">
        <v>36.666666666666664</v>
      </c>
      <c r="J21" s="13" t="s">
        <v>22</v>
      </c>
      <c r="K21" s="13" t="s">
        <v>22</v>
      </c>
      <c r="L21" s="13">
        <v>24.666666666666668</v>
      </c>
      <c r="M21" s="13" t="s">
        <v>22</v>
      </c>
    </row>
    <row r="22" spans="1:13" s="37" customFormat="1" ht="28.9" x14ac:dyDescent="0.3">
      <c r="A22" s="10" t="s">
        <v>35</v>
      </c>
      <c r="B22" s="23" t="s">
        <v>38</v>
      </c>
      <c r="C22" s="23" t="s">
        <v>425</v>
      </c>
      <c r="D22" s="13">
        <v>3</v>
      </c>
      <c r="E22" s="13">
        <v>32.333333333333329</v>
      </c>
      <c r="F22" s="13">
        <v>22</v>
      </c>
      <c r="G22" s="13">
        <v>324</v>
      </c>
      <c r="H22" s="13">
        <v>0.33333333333333331</v>
      </c>
      <c r="I22" s="13">
        <v>32</v>
      </c>
      <c r="J22" s="13" t="s">
        <v>22</v>
      </c>
      <c r="K22" s="13">
        <v>0.33333333333333331</v>
      </c>
      <c r="L22" s="13">
        <v>21.666666666666668</v>
      </c>
      <c r="M22" s="13" t="s">
        <v>22</v>
      </c>
    </row>
    <row r="23" spans="1:13" s="37" customFormat="1" ht="45" x14ac:dyDescent="0.25">
      <c r="A23" s="10" t="s">
        <v>35</v>
      </c>
      <c r="B23" s="23" t="s">
        <v>42</v>
      </c>
      <c r="C23" s="23" t="s">
        <v>518</v>
      </c>
      <c r="D23" s="13">
        <v>3</v>
      </c>
      <c r="E23" s="13">
        <v>35</v>
      </c>
      <c r="F23" s="13">
        <v>18.666666666666668</v>
      </c>
      <c r="G23" s="13">
        <v>428</v>
      </c>
      <c r="H23" s="13" t="s">
        <v>22</v>
      </c>
      <c r="I23" s="13">
        <v>35</v>
      </c>
      <c r="J23" s="13" t="s">
        <v>22</v>
      </c>
      <c r="K23" s="13" t="s">
        <v>22</v>
      </c>
      <c r="L23" s="13">
        <v>18.666666666666668</v>
      </c>
      <c r="M23" s="13" t="s">
        <v>22</v>
      </c>
    </row>
    <row r="24" spans="1:13" s="37" customFormat="1" ht="45" x14ac:dyDescent="0.25">
      <c r="A24" s="10" t="s">
        <v>35</v>
      </c>
      <c r="B24" s="23" t="s">
        <v>37</v>
      </c>
      <c r="C24" s="23" t="s">
        <v>426</v>
      </c>
      <c r="D24" s="13">
        <v>3</v>
      </c>
      <c r="E24" s="13">
        <v>18.333333333333336</v>
      </c>
      <c r="F24" s="13">
        <v>18.333333333333336</v>
      </c>
      <c r="G24" s="13">
        <v>296</v>
      </c>
      <c r="H24" s="13">
        <v>0</v>
      </c>
      <c r="I24" s="13">
        <v>18.333333333333336</v>
      </c>
      <c r="J24" s="13" t="s">
        <v>22</v>
      </c>
      <c r="K24" s="13">
        <v>0</v>
      </c>
      <c r="L24" s="13">
        <v>18.333333333333336</v>
      </c>
      <c r="M24" s="13" t="s">
        <v>22</v>
      </c>
    </row>
    <row r="25" spans="1:13" s="37" customFormat="1" ht="45" x14ac:dyDescent="0.25">
      <c r="A25" s="10" t="s">
        <v>35</v>
      </c>
      <c r="B25" s="23" t="s">
        <v>44</v>
      </c>
      <c r="C25" s="23" t="s">
        <v>427</v>
      </c>
      <c r="D25" s="13">
        <v>3</v>
      </c>
      <c r="E25" s="13">
        <v>31.333333333333336</v>
      </c>
      <c r="F25" s="13">
        <v>13.666666666666668</v>
      </c>
      <c r="G25" s="13">
        <v>201</v>
      </c>
      <c r="H25" s="13" t="s">
        <v>22</v>
      </c>
      <c r="I25" s="13">
        <v>31.333333333333336</v>
      </c>
      <c r="J25" s="13" t="s">
        <v>22</v>
      </c>
      <c r="K25" s="13" t="s">
        <v>22</v>
      </c>
      <c r="L25" s="13">
        <v>13.666666666666668</v>
      </c>
      <c r="M25" s="13" t="s">
        <v>22</v>
      </c>
    </row>
    <row r="26" spans="1:13" s="37" customFormat="1" ht="45" x14ac:dyDescent="0.25">
      <c r="A26" s="49" t="s">
        <v>35</v>
      </c>
      <c r="B26" s="24" t="s">
        <v>40</v>
      </c>
      <c r="C26" s="24" t="s">
        <v>428</v>
      </c>
      <c r="D26" s="46">
        <v>3</v>
      </c>
      <c r="E26" s="46">
        <v>0.33333333333333331</v>
      </c>
      <c r="F26" s="46">
        <v>8</v>
      </c>
      <c r="G26" s="46">
        <v>88</v>
      </c>
      <c r="H26" s="46" t="s">
        <v>22</v>
      </c>
      <c r="I26" s="46">
        <v>0</v>
      </c>
      <c r="J26" s="46">
        <v>0.33333333333333331</v>
      </c>
      <c r="K26" s="46" t="s">
        <v>22</v>
      </c>
      <c r="L26" s="46">
        <v>7.666666666666667</v>
      </c>
      <c r="M26" s="46">
        <v>0.33333333333333331</v>
      </c>
    </row>
    <row r="27" spans="1:13" s="37" customFormat="1" ht="45" x14ac:dyDescent="0.25">
      <c r="A27" s="10" t="s">
        <v>35</v>
      </c>
      <c r="B27" s="25" t="s">
        <v>36</v>
      </c>
      <c r="C27" s="26" t="s">
        <v>21</v>
      </c>
      <c r="D27" s="19" t="s">
        <v>21</v>
      </c>
      <c r="E27" s="19" t="s">
        <v>21</v>
      </c>
      <c r="F27" s="19" t="s">
        <v>21</v>
      </c>
      <c r="G27" s="19" t="s">
        <v>21</v>
      </c>
      <c r="H27" s="19" t="s">
        <v>21</v>
      </c>
      <c r="I27" s="19" t="s">
        <v>21</v>
      </c>
      <c r="J27" s="19" t="s">
        <v>21</v>
      </c>
      <c r="K27" s="19" t="s">
        <v>21</v>
      </c>
      <c r="L27" s="19" t="s">
        <v>21</v>
      </c>
      <c r="M27" s="19" t="s">
        <v>21</v>
      </c>
    </row>
    <row r="28" spans="1:13" s="37" customFormat="1" ht="45" x14ac:dyDescent="0.25">
      <c r="A28" s="10" t="s">
        <v>35</v>
      </c>
      <c r="B28" s="25" t="s">
        <v>39</v>
      </c>
      <c r="C28" s="26" t="s">
        <v>21</v>
      </c>
      <c r="D28" s="19" t="s">
        <v>21</v>
      </c>
      <c r="E28" s="19" t="s">
        <v>21</v>
      </c>
      <c r="F28" s="19" t="s">
        <v>21</v>
      </c>
      <c r="G28" s="19" t="s">
        <v>21</v>
      </c>
      <c r="H28" s="19" t="s">
        <v>21</v>
      </c>
      <c r="I28" s="19" t="s">
        <v>21</v>
      </c>
      <c r="J28" s="19" t="s">
        <v>21</v>
      </c>
      <c r="K28" s="19" t="s">
        <v>21</v>
      </c>
      <c r="L28" s="19" t="s">
        <v>21</v>
      </c>
      <c r="M28" s="19" t="s">
        <v>21</v>
      </c>
    </row>
    <row r="29" spans="1:13" s="37" customFormat="1" ht="30" x14ac:dyDescent="0.25">
      <c r="A29" s="14" t="s">
        <v>429</v>
      </c>
      <c r="B29" s="14"/>
      <c r="C29" s="14"/>
      <c r="D29" s="16"/>
      <c r="E29" s="16">
        <v>26.761904761904763</v>
      </c>
      <c r="F29" s="16">
        <v>18.666666666666668</v>
      </c>
      <c r="G29" s="16"/>
      <c r="H29" s="16">
        <v>0.22222222222222221</v>
      </c>
      <c r="I29" s="16">
        <v>26.61904761904762</v>
      </c>
      <c r="J29" s="16">
        <v>0.33333333333333331</v>
      </c>
      <c r="K29" s="16">
        <v>0.22222222222222221</v>
      </c>
      <c r="L29" s="16">
        <v>18.523809523809526</v>
      </c>
      <c r="M29" s="16">
        <v>0.33333333333333331</v>
      </c>
    </row>
    <row r="30" spans="1:13" s="37" customFormat="1" ht="30" x14ac:dyDescent="0.25">
      <c r="A30" s="10" t="s">
        <v>20</v>
      </c>
      <c r="B30" s="23" t="s">
        <v>55</v>
      </c>
      <c r="C30" s="23" t="s">
        <v>430</v>
      </c>
      <c r="D30" s="13">
        <v>3</v>
      </c>
      <c r="E30" s="13">
        <v>116.33333333333333</v>
      </c>
      <c r="F30" s="13">
        <v>77.666666666666657</v>
      </c>
      <c r="G30" s="13">
        <v>627</v>
      </c>
      <c r="H30" s="13" t="s">
        <v>22</v>
      </c>
      <c r="I30" s="13">
        <v>102.33333333333333</v>
      </c>
      <c r="J30" s="13">
        <v>14.000000000000002</v>
      </c>
      <c r="K30" s="13"/>
      <c r="L30" s="13">
        <v>72.333333333333329</v>
      </c>
      <c r="M30" s="13">
        <v>5.333333333333333</v>
      </c>
    </row>
    <row r="31" spans="1:13" s="37" customFormat="1" ht="30" x14ac:dyDescent="0.25">
      <c r="A31" s="10" t="s">
        <v>20</v>
      </c>
      <c r="B31" s="23" t="s">
        <v>53</v>
      </c>
      <c r="C31" s="23" t="s">
        <v>431</v>
      </c>
      <c r="D31" s="13">
        <v>3</v>
      </c>
      <c r="E31" s="13">
        <v>84.333333333333329</v>
      </c>
      <c r="F31" s="13">
        <v>75.666666666666657</v>
      </c>
      <c r="G31" s="13">
        <v>485</v>
      </c>
      <c r="H31" s="13">
        <v>0.33333333333333331</v>
      </c>
      <c r="I31" s="13">
        <v>73.666666666666671</v>
      </c>
      <c r="J31" s="13">
        <v>10.333333333333334</v>
      </c>
      <c r="K31" s="13">
        <v>0.33333333333333331</v>
      </c>
      <c r="L31" s="13">
        <v>64</v>
      </c>
      <c r="M31" s="13">
        <v>11.333333333333334</v>
      </c>
    </row>
    <row r="32" spans="1:13" s="37" customFormat="1" ht="30" x14ac:dyDescent="0.25">
      <c r="A32" s="10" t="s">
        <v>20</v>
      </c>
      <c r="B32" s="23" t="s">
        <v>47</v>
      </c>
      <c r="C32" s="23" t="s">
        <v>432</v>
      </c>
      <c r="D32" s="13">
        <v>2.9666666666666668</v>
      </c>
      <c r="E32" s="13">
        <v>82.584269662921358</v>
      </c>
      <c r="F32" s="13">
        <v>69.775280898876403</v>
      </c>
      <c r="G32" s="13">
        <v>441</v>
      </c>
      <c r="H32" s="13">
        <v>0.33707865168539325</v>
      </c>
      <c r="I32" s="13">
        <v>66.404494382022477</v>
      </c>
      <c r="J32" s="13">
        <v>15.842696629213481</v>
      </c>
      <c r="K32" s="13">
        <v>0.33707865168539325</v>
      </c>
      <c r="L32" s="13">
        <v>55.2808988764045</v>
      </c>
      <c r="M32" s="13">
        <v>14.157303370786515</v>
      </c>
    </row>
    <row r="33" spans="1:13" s="37" customFormat="1" ht="30" x14ac:dyDescent="0.25">
      <c r="A33" s="10" t="s">
        <v>20</v>
      </c>
      <c r="B33" s="23" t="s">
        <v>50</v>
      </c>
      <c r="C33" s="23" t="s">
        <v>433</v>
      </c>
      <c r="D33" s="13">
        <v>3</v>
      </c>
      <c r="E33" s="13">
        <v>111.33333333333334</v>
      </c>
      <c r="F33" s="13">
        <v>69.666666666666671</v>
      </c>
      <c r="G33" s="13">
        <v>534</v>
      </c>
      <c r="H33" s="13">
        <v>0.33333333333333331</v>
      </c>
      <c r="I33" s="13">
        <v>99.666666666666671</v>
      </c>
      <c r="J33" s="13">
        <v>11.333333333333332</v>
      </c>
      <c r="K33" s="13">
        <v>0.33333333333333331</v>
      </c>
      <c r="L33" s="13">
        <v>57.666666666666664</v>
      </c>
      <c r="M33" s="13">
        <v>11.666666666666666</v>
      </c>
    </row>
    <row r="34" spans="1:13" s="37" customFormat="1" ht="30" x14ac:dyDescent="0.25">
      <c r="A34" s="10" t="s">
        <v>20</v>
      </c>
      <c r="B34" s="23" t="s">
        <v>48</v>
      </c>
      <c r="C34" s="23" t="s">
        <v>519</v>
      </c>
      <c r="D34" s="13">
        <v>3</v>
      </c>
      <c r="E34" s="13">
        <v>90</v>
      </c>
      <c r="F34" s="13">
        <v>69.333333333333343</v>
      </c>
      <c r="G34" s="13">
        <v>632</v>
      </c>
      <c r="H34" s="13" t="s">
        <v>22</v>
      </c>
      <c r="I34" s="13">
        <v>79.666666666666671</v>
      </c>
      <c r="J34" s="13">
        <v>10.333333333333332</v>
      </c>
      <c r="K34" s="13"/>
      <c r="L34" s="13">
        <v>62.333333333333336</v>
      </c>
      <c r="M34" s="13">
        <v>7</v>
      </c>
    </row>
    <row r="35" spans="1:13" s="37" customFormat="1" ht="30" x14ac:dyDescent="0.25">
      <c r="A35" s="50" t="s">
        <v>20</v>
      </c>
      <c r="B35" s="23" t="s">
        <v>64</v>
      </c>
      <c r="C35" s="23" t="s">
        <v>520</v>
      </c>
      <c r="D35" s="13">
        <v>3</v>
      </c>
      <c r="E35" s="13">
        <v>83.666666666666671</v>
      </c>
      <c r="F35" s="13">
        <v>69</v>
      </c>
      <c r="G35" s="13">
        <v>636</v>
      </c>
      <c r="H35" s="13" t="s">
        <v>22</v>
      </c>
      <c r="I35" s="13">
        <v>69</v>
      </c>
      <c r="J35" s="13">
        <v>14.666666666666666</v>
      </c>
      <c r="K35" s="13"/>
      <c r="L35" s="13">
        <v>58.000000000000007</v>
      </c>
      <c r="M35" s="13">
        <v>11</v>
      </c>
    </row>
    <row r="36" spans="1:13" s="37" customFormat="1" ht="30" x14ac:dyDescent="0.25">
      <c r="A36" s="10" t="s">
        <v>20</v>
      </c>
      <c r="B36" s="23" t="s">
        <v>49</v>
      </c>
      <c r="C36" s="23" t="s">
        <v>434</v>
      </c>
      <c r="D36" s="13">
        <v>3</v>
      </c>
      <c r="E36" s="13">
        <v>91</v>
      </c>
      <c r="F36" s="13">
        <v>67.666666666666671</v>
      </c>
      <c r="G36" s="13">
        <v>495</v>
      </c>
      <c r="H36" s="13">
        <v>0.66666666666666663</v>
      </c>
      <c r="I36" s="13">
        <v>75.666666666666657</v>
      </c>
      <c r="J36" s="13">
        <v>14.666666666666668</v>
      </c>
      <c r="K36" s="13">
        <v>0.66666666666666663</v>
      </c>
      <c r="L36" s="13">
        <v>56.666666666666671</v>
      </c>
      <c r="M36" s="13">
        <v>10.333333333333334</v>
      </c>
    </row>
    <row r="37" spans="1:13" s="37" customFormat="1" ht="30" x14ac:dyDescent="0.25">
      <c r="A37" s="10" t="s">
        <v>20</v>
      </c>
      <c r="B37" s="23" t="s">
        <v>52</v>
      </c>
      <c r="C37" s="23" t="s">
        <v>435</v>
      </c>
      <c r="D37" s="13">
        <v>3</v>
      </c>
      <c r="E37" s="13">
        <v>102.66666666666667</v>
      </c>
      <c r="F37" s="13">
        <v>66.666666666666643</v>
      </c>
      <c r="G37" s="13">
        <v>556</v>
      </c>
      <c r="H37" s="13" t="s">
        <v>22</v>
      </c>
      <c r="I37" s="13">
        <v>88.333333333333343</v>
      </c>
      <c r="J37" s="13">
        <v>14.333333333333334</v>
      </c>
      <c r="K37" s="13" t="s">
        <v>22</v>
      </c>
      <c r="L37" s="13">
        <v>54.666666666666664</v>
      </c>
      <c r="M37" s="13">
        <v>12</v>
      </c>
    </row>
    <row r="38" spans="1:13" s="37" customFormat="1" ht="30" x14ac:dyDescent="0.25">
      <c r="A38" s="10" t="s">
        <v>20</v>
      </c>
      <c r="B38" s="23" t="s">
        <v>45</v>
      </c>
      <c r="C38" s="23" t="s">
        <v>521</v>
      </c>
      <c r="D38" s="13">
        <v>3</v>
      </c>
      <c r="E38" s="13">
        <v>85.333333333333343</v>
      </c>
      <c r="F38" s="13">
        <v>61.666666666666679</v>
      </c>
      <c r="G38" s="13">
        <v>778</v>
      </c>
      <c r="H38" s="13" t="s">
        <v>22</v>
      </c>
      <c r="I38" s="13">
        <v>70.666666666666671</v>
      </c>
      <c r="J38" s="13">
        <v>14.666666666666668</v>
      </c>
      <c r="K38" s="13" t="s">
        <v>22</v>
      </c>
      <c r="L38" s="13">
        <v>46.666666666666671</v>
      </c>
      <c r="M38" s="13">
        <v>15</v>
      </c>
    </row>
    <row r="39" spans="1:13" s="37" customFormat="1" ht="30" x14ac:dyDescent="0.25">
      <c r="A39" s="10" t="s">
        <v>20</v>
      </c>
      <c r="B39" s="23" t="s">
        <v>65</v>
      </c>
      <c r="C39" s="23" t="s">
        <v>436</v>
      </c>
      <c r="D39" s="13">
        <v>3</v>
      </c>
      <c r="E39" s="13">
        <v>82.333333333333343</v>
      </c>
      <c r="F39" s="13">
        <v>60.333333333333329</v>
      </c>
      <c r="G39" s="13">
        <v>615</v>
      </c>
      <c r="H39" s="13">
        <v>0.33333333333333331</v>
      </c>
      <c r="I39" s="13">
        <v>71.666666666666657</v>
      </c>
      <c r="J39" s="13">
        <v>10.333333333333334</v>
      </c>
      <c r="K39" s="13">
        <v>0</v>
      </c>
      <c r="L39" s="13">
        <v>49.333333333333329</v>
      </c>
      <c r="M39" s="13">
        <v>11</v>
      </c>
    </row>
    <row r="40" spans="1:13" s="37" customFormat="1" ht="30" x14ac:dyDescent="0.25">
      <c r="A40" s="10" t="s">
        <v>20</v>
      </c>
      <c r="B40" s="23" t="s">
        <v>66</v>
      </c>
      <c r="C40" s="23" t="s">
        <v>522</v>
      </c>
      <c r="D40" s="13">
        <v>3</v>
      </c>
      <c r="E40" s="13">
        <v>82.000000000000014</v>
      </c>
      <c r="F40" s="13">
        <v>58.666666666666679</v>
      </c>
      <c r="G40" s="13">
        <v>630</v>
      </c>
      <c r="H40" s="13">
        <v>0.33333333333333331</v>
      </c>
      <c r="I40" s="13">
        <v>65</v>
      </c>
      <c r="J40" s="13">
        <v>16.666666666666664</v>
      </c>
      <c r="K40" s="13">
        <v>0.33333333333333331</v>
      </c>
      <c r="L40" s="13">
        <v>46</v>
      </c>
      <c r="M40" s="13">
        <v>12.333333333333332</v>
      </c>
    </row>
    <row r="41" spans="1:13" s="37" customFormat="1" ht="30" x14ac:dyDescent="0.25">
      <c r="A41" s="10" t="s">
        <v>20</v>
      </c>
      <c r="B41" s="23" t="s">
        <v>56</v>
      </c>
      <c r="C41" s="23" t="s">
        <v>437</v>
      </c>
      <c r="D41" s="13">
        <v>3</v>
      </c>
      <c r="E41" s="13">
        <v>101.66666666666666</v>
      </c>
      <c r="F41" s="13">
        <v>57.000000000000007</v>
      </c>
      <c r="G41" s="13">
        <v>1022</v>
      </c>
      <c r="H41" s="13" t="s">
        <v>22</v>
      </c>
      <c r="I41" s="13">
        <v>86.666666666666671</v>
      </c>
      <c r="J41" s="13">
        <v>15</v>
      </c>
      <c r="K41" s="13" t="s">
        <v>22</v>
      </c>
      <c r="L41" s="13">
        <v>44.000000000000007</v>
      </c>
      <c r="M41" s="13">
        <v>13</v>
      </c>
    </row>
    <row r="42" spans="1:13" s="37" customFormat="1" ht="30" x14ac:dyDescent="0.25">
      <c r="A42" s="10" t="s">
        <v>20</v>
      </c>
      <c r="B42" s="23" t="s">
        <v>59</v>
      </c>
      <c r="C42" s="23" t="s">
        <v>438</v>
      </c>
      <c r="D42" s="13">
        <v>3</v>
      </c>
      <c r="E42" s="13">
        <v>92</v>
      </c>
      <c r="F42" s="13">
        <v>55.666666666666671</v>
      </c>
      <c r="G42" s="13">
        <v>511</v>
      </c>
      <c r="H42" s="13">
        <v>0.33333333333333331</v>
      </c>
      <c r="I42" s="13">
        <v>91.666666666666671</v>
      </c>
      <c r="J42" s="13" t="s">
        <v>22</v>
      </c>
      <c r="K42" s="13" t="s">
        <v>22</v>
      </c>
      <c r="L42" s="13">
        <v>55.333333333333343</v>
      </c>
      <c r="M42" s="13" t="s">
        <v>22</v>
      </c>
    </row>
    <row r="43" spans="1:13" s="37" customFormat="1" ht="30" x14ac:dyDescent="0.25">
      <c r="A43" s="10" t="s">
        <v>20</v>
      </c>
      <c r="B43" s="23" t="s">
        <v>58</v>
      </c>
      <c r="C43" s="23" t="s">
        <v>439</v>
      </c>
      <c r="D43" s="13">
        <v>3</v>
      </c>
      <c r="E43" s="13">
        <v>106</v>
      </c>
      <c r="F43" s="13">
        <v>55.333333333333336</v>
      </c>
      <c r="G43" s="13">
        <v>848</v>
      </c>
      <c r="H43" s="13" t="s">
        <v>22</v>
      </c>
      <c r="I43" s="13">
        <v>91.333333333333343</v>
      </c>
      <c r="J43" s="13">
        <v>14.666666666666666</v>
      </c>
      <c r="K43" s="13" t="s">
        <v>22</v>
      </c>
      <c r="L43" s="13">
        <v>43</v>
      </c>
      <c r="M43" s="13">
        <v>12.333333333333332</v>
      </c>
    </row>
    <row r="44" spans="1:13" s="37" customFormat="1" ht="30" x14ac:dyDescent="0.25">
      <c r="A44" s="10" t="s">
        <v>20</v>
      </c>
      <c r="B44" s="23" t="s">
        <v>46</v>
      </c>
      <c r="C44" s="23" t="s">
        <v>440</v>
      </c>
      <c r="D44" s="13">
        <v>3</v>
      </c>
      <c r="E44" s="13">
        <v>88.999999999999986</v>
      </c>
      <c r="F44" s="13">
        <v>55.000000000000007</v>
      </c>
      <c r="G44" s="13">
        <v>696</v>
      </c>
      <c r="H44" s="13" t="s">
        <v>22</v>
      </c>
      <c r="I44" s="13">
        <v>73</v>
      </c>
      <c r="J44" s="13">
        <v>16</v>
      </c>
      <c r="K44" s="13" t="s">
        <v>22</v>
      </c>
      <c r="L44" s="13">
        <v>42.333333333333336</v>
      </c>
      <c r="M44" s="13">
        <v>12.666666666666666</v>
      </c>
    </row>
    <row r="45" spans="1:13" s="37" customFormat="1" ht="30" x14ac:dyDescent="0.25">
      <c r="A45" s="10" t="s">
        <v>20</v>
      </c>
      <c r="B45" s="23" t="s">
        <v>67</v>
      </c>
      <c r="C45" s="23" t="s">
        <v>523</v>
      </c>
      <c r="D45" s="13">
        <v>3</v>
      </c>
      <c r="E45" s="13">
        <v>89</v>
      </c>
      <c r="F45" s="13">
        <v>54.666666666666657</v>
      </c>
      <c r="G45" s="13">
        <v>552</v>
      </c>
      <c r="H45" s="13" t="s">
        <v>22</v>
      </c>
      <c r="I45" s="13">
        <v>74.333333333333343</v>
      </c>
      <c r="J45" s="13">
        <v>14.666666666666668</v>
      </c>
      <c r="K45" s="13" t="s">
        <v>22</v>
      </c>
      <c r="L45" s="13">
        <v>42</v>
      </c>
      <c r="M45" s="13">
        <v>12.666666666666666</v>
      </c>
    </row>
    <row r="46" spans="1:13" s="37" customFormat="1" ht="30" x14ac:dyDescent="0.25">
      <c r="A46" s="10" t="s">
        <v>20</v>
      </c>
      <c r="B46" s="23" t="s">
        <v>54</v>
      </c>
      <c r="C46" s="23" t="s">
        <v>441</v>
      </c>
      <c r="D46" s="13">
        <v>3</v>
      </c>
      <c r="E46" s="13">
        <v>108.66666666666666</v>
      </c>
      <c r="F46" s="13">
        <v>51.666666666666671</v>
      </c>
      <c r="G46" s="13">
        <v>359</v>
      </c>
      <c r="H46" s="13">
        <v>0.33333333333333331</v>
      </c>
      <c r="I46" s="13">
        <v>96.000000000000014</v>
      </c>
      <c r="J46" s="13">
        <v>12.333333333333334</v>
      </c>
      <c r="K46" s="13">
        <v>0.33333333333333331</v>
      </c>
      <c r="L46" s="13">
        <v>40.333333333333336</v>
      </c>
      <c r="M46" s="13">
        <v>11</v>
      </c>
    </row>
    <row r="47" spans="1:13" s="37" customFormat="1" ht="30" x14ac:dyDescent="0.25">
      <c r="A47" s="10" t="s">
        <v>20</v>
      </c>
      <c r="B47" s="23" t="s">
        <v>60</v>
      </c>
      <c r="C47" s="23" t="s">
        <v>524</v>
      </c>
      <c r="D47" s="13">
        <v>3</v>
      </c>
      <c r="E47" s="13">
        <v>102.33333333333333</v>
      </c>
      <c r="F47" s="13">
        <v>50.666666666666664</v>
      </c>
      <c r="G47" s="13">
        <v>812</v>
      </c>
      <c r="H47" s="13">
        <v>0.33333333333333331</v>
      </c>
      <c r="I47" s="13">
        <v>89.333333333333329</v>
      </c>
      <c r="J47" s="13">
        <v>12.666666666666666</v>
      </c>
      <c r="K47" s="13">
        <v>0.33333333333333331</v>
      </c>
      <c r="L47" s="13">
        <v>37.000000000000007</v>
      </c>
      <c r="M47" s="13">
        <v>13.333333333333334</v>
      </c>
    </row>
    <row r="48" spans="1:13" s="37" customFormat="1" ht="30" x14ac:dyDescent="0.25">
      <c r="A48" s="10" t="s">
        <v>20</v>
      </c>
      <c r="B48" s="23" t="s">
        <v>51</v>
      </c>
      <c r="C48" s="23" t="s">
        <v>525</v>
      </c>
      <c r="D48" s="13">
        <v>3</v>
      </c>
      <c r="E48" s="13">
        <v>111.99999999999997</v>
      </c>
      <c r="F48" s="13">
        <v>50.000000000000007</v>
      </c>
      <c r="G48" s="13">
        <v>718</v>
      </c>
      <c r="H48" s="13">
        <v>0.33333333333333331</v>
      </c>
      <c r="I48" s="13">
        <v>100.99999999999999</v>
      </c>
      <c r="J48" s="13">
        <v>10.666666666666668</v>
      </c>
      <c r="K48" s="13">
        <v>0.33333333333333331</v>
      </c>
      <c r="L48" s="13">
        <v>46.666666666666671</v>
      </c>
      <c r="M48" s="13">
        <v>3</v>
      </c>
    </row>
    <row r="49" spans="1:13" s="37" customFormat="1" ht="30" x14ac:dyDescent="0.25">
      <c r="A49" s="10" t="s">
        <v>20</v>
      </c>
      <c r="B49" s="23" t="s">
        <v>71</v>
      </c>
      <c r="C49" s="23" t="s">
        <v>442</v>
      </c>
      <c r="D49" s="13">
        <v>3</v>
      </c>
      <c r="E49" s="13">
        <v>54.333333333333329</v>
      </c>
      <c r="F49" s="13">
        <v>47.333333333333329</v>
      </c>
      <c r="G49" s="13">
        <v>616</v>
      </c>
      <c r="H49" s="13">
        <v>0</v>
      </c>
      <c r="I49" s="13">
        <v>39.666666666666671</v>
      </c>
      <c r="J49" s="13">
        <v>14.666666666666668</v>
      </c>
      <c r="K49" s="13">
        <v>0.66666666666666663</v>
      </c>
      <c r="L49" s="13">
        <v>33.333333333333336</v>
      </c>
      <c r="M49" s="13">
        <v>13.333333333333334</v>
      </c>
    </row>
    <row r="50" spans="1:13" s="37" customFormat="1" ht="30" x14ac:dyDescent="0.25">
      <c r="A50" s="10" t="s">
        <v>20</v>
      </c>
      <c r="B50" s="23" t="s">
        <v>63</v>
      </c>
      <c r="C50" s="23" t="s">
        <v>526</v>
      </c>
      <c r="D50" s="13">
        <v>3</v>
      </c>
      <c r="E50" s="13">
        <v>75.666666666666657</v>
      </c>
      <c r="F50" s="13">
        <v>46.000000000000007</v>
      </c>
      <c r="G50" s="13">
        <v>877</v>
      </c>
      <c r="H50" s="13" t="s">
        <v>22</v>
      </c>
      <c r="I50" s="13">
        <v>63.666666666666664</v>
      </c>
      <c r="J50" s="13">
        <v>12</v>
      </c>
      <c r="K50" s="13" t="s">
        <v>22</v>
      </c>
      <c r="L50" s="13">
        <v>34</v>
      </c>
      <c r="M50" s="13">
        <v>12</v>
      </c>
    </row>
    <row r="51" spans="1:13" s="37" customFormat="1" ht="30" x14ac:dyDescent="0.25">
      <c r="A51" s="10" t="s">
        <v>20</v>
      </c>
      <c r="B51" s="23" t="s">
        <v>75</v>
      </c>
      <c r="C51" s="23" t="s">
        <v>527</v>
      </c>
      <c r="D51" s="13">
        <v>3</v>
      </c>
      <c r="E51" s="13">
        <v>44.666666666666664</v>
      </c>
      <c r="F51" s="13">
        <v>45.999999999999993</v>
      </c>
      <c r="G51" s="13">
        <v>474</v>
      </c>
      <c r="H51" s="13">
        <v>0.33333333333333331</v>
      </c>
      <c r="I51" s="13">
        <v>29.666666666666668</v>
      </c>
      <c r="J51" s="13">
        <v>14.666666666666666</v>
      </c>
      <c r="K51" s="13">
        <v>0.33333333333333331</v>
      </c>
      <c r="L51" s="13">
        <v>34</v>
      </c>
      <c r="M51" s="13">
        <v>11.666666666666666</v>
      </c>
    </row>
    <row r="52" spans="1:13" s="37" customFormat="1" ht="30" x14ac:dyDescent="0.25">
      <c r="A52" s="10" t="s">
        <v>20</v>
      </c>
      <c r="B52" s="23" t="s">
        <v>57</v>
      </c>
      <c r="C52" s="23" t="s">
        <v>443</v>
      </c>
      <c r="D52" s="13">
        <v>3</v>
      </c>
      <c r="E52" s="13">
        <v>88.000000000000014</v>
      </c>
      <c r="F52" s="13">
        <v>43.000000000000007</v>
      </c>
      <c r="G52" s="13">
        <v>707</v>
      </c>
      <c r="H52" s="13" t="s">
        <v>22</v>
      </c>
      <c r="I52" s="13">
        <v>78.333333333333343</v>
      </c>
      <c r="J52" s="13">
        <v>9.6666666666666661</v>
      </c>
      <c r="K52" s="13" t="s">
        <v>22</v>
      </c>
      <c r="L52" s="13">
        <v>32.333333333333329</v>
      </c>
      <c r="M52" s="13">
        <v>10.666666666666666</v>
      </c>
    </row>
    <row r="53" spans="1:13" s="37" customFormat="1" ht="30" x14ac:dyDescent="0.25">
      <c r="A53" s="10" t="s">
        <v>20</v>
      </c>
      <c r="B53" s="23" t="s">
        <v>62</v>
      </c>
      <c r="C53" s="23" t="s">
        <v>444</v>
      </c>
      <c r="D53" s="13">
        <v>3</v>
      </c>
      <c r="E53" s="13">
        <v>71.666666666666686</v>
      </c>
      <c r="F53" s="13">
        <v>40.333333333333329</v>
      </c>
      <c r="G53" s="13">
        <v>504</v>
      </c>
      <c r="H53" s="13">
        <v>0.33333333333333331</v>
      </c>
      <c r="I53" s="13">
        <v>71.333333333333343</v>
      </c>
      <c r="J53" s="13" t="s">
        <v>22</v>
      </c>
      <c r="K53" s="13">
        <v>0.33333333333333331</v>
      </c>
      <c r="L53" s="13">
        <v>40</v>
      </c>
      <c r="M53" s="13" t="s">
        <v>22</v>
      </c>
    </row>
    <row r="54" spans="1:13" s="37" customFormat="1" ht="30" x14ac:dyDescent="0.25">
      <c r="A54" s="10" t="s">
        <v>20</v>
      </c>
      <c r="B54" s="23" t="s">
        <v>68</v>
      </c>
      <c r="C54" s="23" t="s">
        <v>528</v>
      </c>
      <c r="D54" s="13">
        <v>3</v>
      </c>
      <c r="E54" s="13">
        <v>41.666666666666664</v>
      </c>
      <c r="F54" s="13">
        <v>37.666666666666664</v>
      </c>
      <c r="G54" s="13">
        <v>612</v>
      </c>
      <c r="H54" s="13">
        <v>0.33333333333333331</v>
      </c>
      <c r="I54" s="13">
        <v>29</v>
      </c>
      <c r="J54" s="13">
        <v>12.333333333333334</v>
      </c>
      <c r="K54" s="13">
        <v>0.33333333333333331</v>
      </c>
      <c r="L54" s="13">
        <v>27.333333333333329</v>
      </c>
      <c r="M54" s="13">
        <v>10</v>
      </c>
    </row>
    <row r="55" spans="1:13" s="37" customFormat="1" ht="30" x14ac:dyDescent="0.25">
      <c r="A55" s="10" t="s">
        <v>20</v>
      </c>
      <c r="B55" s="23" t="s">
        <v>69</v>
      </c>
      <c r="C55" s="23" t="s">
        <v>445</v>
      </c>
      <c r="D55" s="13">
        <v>3</v>
      </c>
      <c r="E55" s="13">
        <v>36.333333333333329</v>
      </c>
      <c r="F55" s="13">
        <v>37.333333333333329</v>
      </c>
      <c r="G55" s="13">
        <v>729</v>
      </c>
      <c r="H55" s="13" t="s">
        <v>22</v>
      </c>
      <c r="I55" s="13">
        <v>36.333333333333329</v>
      </c>
      <c r="J55" s="13" t="s">
        <v>22</v>
      </c>
      <c r="K55" s="13" t="s">
        <v>22</v>
      </c>
      <c r="L55" s="13">
        <v>37.333333333333329</v>
      </c>
      <c r="M55" s="13" t="s">
        <v>22</v>
      </c>
    </row>
    <row r="56" spans="1:13" s="37" customFormat="1" ht="30" x14ac:dyDescent="0.25">
      <c r="A56" s="10" t="s">
        <v>20</v>
      </c>
      <c r="B56" s="23" t="s">
        <v>61</v>
      </c>
      <c r="C56" s="23" t="s">
        <v>446</v>
      </c>
      <c r="D56" s="13">
        <v>3</v>
      </c>
      <c r="E56" s="13">
        <v>77.666666666666657</v>
      </c>
      <c r="F56" s="13">
        <v>37</v>
      </c>
      <c r="G56" s="13">
        <v>894</v>
      </c>
      <c r="H56" s="13" t="s">
        <v>22</v>
      </c>
      <c r="I56" s="13">
        <v>62.666666666666671</v>
      </c>
      <c r="J56" s="13">
        <v>15</v>
      </c>
      <c r="K56" s="13" t="s">
        <v>22</v>
      </c>
      <c r="L56" s="13">
        <v>27.666666666666668</v>
      </c>
      <c r="M56" s="13">
        <v>9.3333333333333339</v>
      </c>
    </row>
    <row r="57" spans="1:13" s="37" customFormat="1" ht="30" x14ac:dyDescent="0.25">
      <c r="A57" s="10" t="s">
        <v>20</v>
      </c>
      <c r="B57" s="23" t="s">
        <v>73</v>
      </c>
      <c r="C57" s="23" t="s">
        <v>529</v>
      </c>
      <c r="D57" s="13">
        <v>3</v>
      </c>
      <c r="E57" s="13">
        <v>51.000000000000007</v>
      </c>
      <c r="F57" s="13">
        <v>35</v>
      </c>
      <c r="G57" s="13">
        <v>371</v>
      </c>
      <c r="H57" s="13">
        <v>0.33333333333333331</v>
      </c>
      <c r="I57" s="13">
        <v>35</v>
      </c>
      <c r="J57" s="13">
        <v>15.666666666666666</v>
      </c>
      <c r="K57" s="13">
        <v>0.33333333333333331</v>
      </c>
      <c r="L57" s="13">
        <v>24.666666666666668</v>
      </c>
      <c r="M57" s="13">
        <v>10</v>
      </c>
    </row>
    <row r="58" spans="1:13" s="37" customFormat="1" ht="30" x14ac:dyDescent="0.25">
      <c r="A58" s="10" t="s">
        <v>20</v>
      </c>
      <c r="B58" s="23" t="s">
        <v>74</v>
      </c>
      <c r="C58" s="23" t="s">
        <v>447</v>
      </c>
      <c r="D58" s="13">
        <v>3</v>
      </c>
      <c r="E58" s="13">
        <v>55.666666666666671</v>
      </c>
      <c r="F58" s="13">
        <v>35</v>
      </c>
      <c r="G58" s="13">
        <v>520</v>
      </c>
      <c r="H58" s="13">
        <v>0.33333333333333331</v>
      </c>
      <c r="I58" s="13">
        <v>39.666666666666671</v>
      </c>
      <c r="J58" s="13">
        <v>15.666666666666668</v>
      </c>
      <c r="K58" s="13">
        <v>0.33333333333333331</v>
      </c>
      <c r="L58" s="13">
        <v>23.666666666666668</v>
      </c>
      <c r="M58" s="13">
        <v>11.000000000000002</v>
      </c>
    </row>
    <row r="59" spans="1:13" s="37" customFormat="1" ht="30" x14ac:dyDescent="0.25">
      <c r="A59" s="10" t="s">
        <v>20</v>
      </c>
      <c r="B59" s="23" t="s">
        <v>76</v>
      </c>
      <c r="C59" s="23" t="s">
        <v>530</v>
      </c>
      <c r="D59" s="13">
        <v>3</v>
      </c>
      <c r="E59" s="13">
        <v>24.666666666666668</v>
      </c>
      <c r="F59" s="13">
        <v>34.333333333333321</v>
      </c>
      <c r="G59" s="13">
        <v>490</v>
      </c>
      <c r="H59" s="13">
        <v>0.33333333333333331</v>
      </c>
      <c r="I59" s="13">
        <v>24.333333333333332</v>
      </c>
      <c r="J59" s="13" t="s">
        <v>22</v>
      </c>
      <c r="K59" s="13">
        <v>0.33333333333333331</v>
      </c>
      <c r="L59" s="13">
        <v>33.999999999999993</v>
      </c>
      <c r="M59" s="13" t="s">
        <v>22</v>
      </c>
    </row>
    <row r="60" spans="1:13" s="37" customFormat="1" ht="30" x14ac:dyDescent="0.25">
      <c r="A60" s="10" t="s">
        <v>20</v>
      </c>
      <c r="B60" s="23" t="s">
        <v>70</v>
      </c>
      <c r="C60" s="23" t="s">
        <v>531</v>
      </c>
      <c r="D60" s="13">
        <v>3</v>
      </c>
      <c r="E60" s="13">
        <v>41</v>
      </c>
      <c r="F60" s="13">
        <v>28.333333333333336</v>
      </c>
      <c r="G60" s="13">
        <v>664</v>
      </c>
      <c r="H60" s="13">
        <v>0.33333333333333331</v>
      </c>
      <c r="I60" s="13">
        <v>40.666666666666664</v>
      </c>
      <c r="J60" s="13" t="s">
        <v>22</v>
      </c>
      <c r="K60" s="13">
        <v>0.33333333333333331</v>
      </c>
      <c r="L60" s="13">
        <v>28.000000000000004</v>
      </c>
      <c r="M60" s="13" t="s">
        <v>22</v>
      </c>
    </row>
    <row r="61" spans="1:13" s="37" customFormat="1" ht="30" x14ac:dyDescent="0.25">
      <c r="A61" s="10" t="s">
        <v>20</v>
      </c>
      <c r="B61" s="25" t="s">
        <v>72</v>
      </c>
      <c r="C61" s="25"/>
      <c r="D61" s="19" t="s">
        <v>21</v>
      </c>
      <c r="E61" s="19" t="s">
        <v>21</v>
      </c>
      <c r="F61" s="19" t="s">
        <v>21</v>
      </c>
      <c r="G61" s="19" t="s">
        <v>21</v>
      </c>
      <c r="H61" s="19" t="s">
        <v>21</v>
      </c>
      <c r="I61" s="19" t="s">
        <v>21</v>
      </c>
      <c r="J61" s="19" t="s">
        <v>21</v>
      </c>
      <c r="K61" s="19" t="s">
        <v>21</v>
      </c>
      <c r="L61" s="19" t="s">
        <v>21</v>
      </c>
      <c r="M61" s="19" t="s">
        <v>21</v>
      </c>
    </row>
    <row r="62" spans="1:13" s="37" customFormat="1" ht="30" x14ac:dyDescent="0.25">
      <c r="A62" s="14" t="s">
        <v>398</v>
      </c>
      <c r="B62" s="14"/>
      <c r="C62" s="14"/>
      <c r="D62" s="16"/>
      <c r="E62" s="16">
        <v>79.825299021384552</v>
      </c>
      <c r="F62" s="16">
        <v>53.014256373082027</v>
      </c>
      <c r="G62" s="16"/>
      <c r="H62" s="16">
        <v>0.33354140657511439</v>
      </c>
      <c r="I62" s="16">
        <v>68.249607345656642</v>
      </c>
      <c r="J62" s="16">
        <v>13.570872947277442</v>
      </c>
      <c r="K62" s="16">
        <v>0.35316148931482699</v>
      </c>
      <c r="L62" s="16">
        <v>43.546695662679717</v>
      </c>
      <c r="M62" s="16">
        <v>11.044511668107171</v>
      </c>
    </row>
    <row r="63" spans="1:13" s="37" customFormat="1" ht="45" x14ac:dyDescent="0.25">
      <c r="A63" s="10" t="s">
        <v>77</v>
      </c>
      <c r="B63" s="23" t="s">
        <v>80</v>
      </c>
      <c r="C63" s="23" t="s">
        <v>448</v>
      </c>
      <c r="D63" s="13">
        <v>3</v>
      </c>
      <c r="E63" s="13">
        <v>41.333333333333336</v>
      </c>
      <c r="F63" s="13">
        <v>31.333333333333332</v>
      </c>
      <c r="G63" s="13">
        <v>367</v>
      </c>
      <c r="H63" s="13" t="s">
        <v>22</v>
      </c>
      <c r="I63" s="13">
        <v>33.333333333333329</v>
      </c>
      <c r="J63" s="13">
        <v>8</v>
      </c>
      <c r="K63" s="13" t="s">
        <v>22</v>
      </c>
      <c r="L63" s="13">
        <v>25.666666666666668</v>
      </c>
      <c r="M63" s="13">
        <v>5.666666666666667</v>
      </c>
    </row>
    <row r="64" spans="1:13" s="37" customFormat="1" ht="45" x14ac:dyDescent="0.25">
      <c r="A64" s="10" t="s">
        <v>77</v>
      </c>
      <c r="B64" s="23" t="s">
        <v>81</v>
      </c>
      <c r="C64" s="23" t="s">
        <v>532</v>
      </c>
      <c r="D64" s="13">
        <v>3</v>
      </c>
      <c r="E64" s="13">
        <v>40</v>
      </c>
      <c r="F64" s="13">
        <v>29.333333333333329</v>
      </c>
      <c r="G64" s="13">
        <v>252</v>
      </c>
      <c r="H64" s="13">
        <v>0.66666666666666663</v>
      </c>
      <c r="I64" s="13">
        <v>34.666666666666671</v>
      </c>
      <c r="J64" s="13">
        <v>4.6666666666666661</v>
      </c>
      <c r="K64" s="13">
        <v>0.66666666666666663</v>
      </c>
      <c r="L64" s="13">
        <v>24.333333333333332</v>
      </c>
      <c r="M64" s="13">
        <v>4.333333333333333</v>
      </c>
    </row>
    <row r="65" spans="1:13" s="37" customFormat="1" ht="45" x14ac:dyDescent="0.25">
      <c r="A65" s="10" t="s">
        <v>77</v>
      </c>
      <c r="B65" s="23" t="s">
        <v>85</v>
      </c>
      <c r="C65" s="23" t="s">
        <v>533</v>
      </c>
      <c r="D65" s="13">
        <v>3</v>
      </c>
      <c r="E65" s="13">
        <v>41.000000000000007</v>
      </c>
      <c r="F65" s="13">
        <v>28.666666666666664</v>
      </c>
      <c r="G65" s="13">
        <v>385</v>
      </c>
      <c r="H65" s="13" t="s">
        <v>22</v>
      </c>
      <c r="I65" s="13">
        <v>38</v>
      </c>
      <c r="J65" s="13">
        <v>3</v>
      </c>
      <c r="K65" s="13" t="s">
        <v>22</v>
      </c>
      <c r="L65" s="13">
        <v>25.333333333333332</v>
      </c>
      <c r="M65" s="13">
        <v>3.333333333333333</v>
      </c>
    </row>
    <row r="66" spans="1:13" s="37" customFormat="1" ht="45" x14ac:dyDescent="0.25">
      <c r="A66" s="10" t="s">
        <v>77</v>
      </c>
      <c r="B66" s="23" t="s">
        <v>78</v>
      </c>
      <c r="C66" s="23" t="s">
        <v>449</v>
      </c>
      <c r="D66" s="13">
        <v>3</v>
      </c>
      <c r="E66" s="13">
        <v>36</v>
      </c>
      <c r="F66" s="13">
        <v>26.999999999999996</v>
      </c>
      <c r="G66" s="13">
        <v>207</v>
      </c>
      <c r="H66" s="13" t="s">
        <v>22</v>
      </c>
      <c r="I66" s="13">
        <v>31.333333333333336</v>
      </c>
      <c r="J66" s="13">
        <v>4.666666666666667</v>
      </c>
      <c r="K66" s="13" t="s">
        <v>22</v>
      </c>
      <c r="L66" s="13">
        <v>21.333333333333332</v>
      </c>
      <c r="M66" s="13">
        <v>5.666666666666667</v>
      </c>
    </row>
    <row r="67" spans="1:13" s="37" customFormat="1" ht="45" x14ac:dyDescent="0.25">
      <c r="A67" s="10" t="s">
        <v>77</v>
      </c>
      <c r="B67" s="23" t="s">
        <v>79</v>
      </c>
      <c r="C67" s="23" t="s">
        <v>534</v>
      </c>
      <c r="D67" s="13">
        <v>3</v>
      </c>
      <c r="E67" s="13">
        <v>48</v>
      </c>
      <c r="F67" s="13">
        <v>26</v>
      </c>
      <c r="G67" s="13">
        <v>323</v>
      </c>
      <c r="H67" s="13" t="s">
        <v>22</v>
      </c>
      <c r="I67" s="13">
        <v>39.999999999999993</v>
      </c>
      <c r="J67" s="13">
        <v>8</v>
      </c>
      <c r="K67" s="13" t="s">
        <v>22</v>
      </c>
      <c r="L67" s="13">
        <v>19.666666666666668</v>
      </c>
      <c r="M67" s="13">
        <v>6.333333333333333</v>
      </c>
    </row>
    <row r="68" spans="1:13" s="37" customFormat="1" ht="45" x14ac:dyDescent="0.25">
      <c r="A68" s="10" t="s">
        <v>77</v>
      </c>
      <c r="B68" s="23" t="s">
        <v>83</v>
      </c>
      <c r="C68" s="23" t="s">
        <v>535</v>
      </c>
      <c r="D68" s="13">
        <v>3</v>
      </c>
      <c r="E68" s="13">
        <v>38.000000000000007</v>
      </c>
      <c r="F68" s="13">
        <v>24.999999999999993</v>
      </c>
      <c r="G68" s="13">
        <v>229</v>
      </c>
      <c r="H68" s="13" t="s">
        <v>22</v>
      </c>
      <c r="I68" s="13">
        <v>33.000000000000007</v>
      </c>
      <c r="J68" s="13">
        <v>5</v>
      </c>
      <c r="K68" s="13" t="s">
        <v>22</v>
      </c>
      <c r="L68" s="13">
        <v>19.333333333333329</v>
      </c>
      <c r="M68" s="13">
        <v>5.6666666666666661</v>
      </c>
    </row>
    <row r="69" spans="1:13" s="37" customFormat="1" ht="45" x14ac:dyDescent="0.25">
      <c r="A69" s="10" t="s">
        <v>77</v>
      </c>
      <c r="B69" s="23" t="s">
        <v>82</v>
      </c>
      <c r="C69" s="23" t="s">
        <v>536</v>
      </c>
      <c r="D69" s="13">
        <v>3</v>
      </c>
      <c r="E69" s="13">
        <v>47.666666666666664</v>
      </c>
      <c r="F69" s="13">
        <v>24.666666666666664</v>
      </c>
      <c r="G69" s="13">
        <v>221</v>
      </c>
      <c r="H69" s="13" t="s">
        <v>22</v>
      </c>
      <c r="I69" s="13">
        <v>39.666666666666671</v>
      </c>
      <c r="J69" s="13">
        <v>8</v>
      </c>
      <c r="K69" s="13" t="s">
        <v>22</v>
      </c>
      <c r="L69" s="13">
        <v>19</v>
      </c>
      <c r="M69" s="13">
        <v>5.6666666666666661</v>
      </c>
    </row>
    <row r="70" spans="1:13" s="37" customFormat="1" ht="45" x14ac:dyDescent="0.25">
      <c r="A70" s="10" t="s">
        <v>77</v>
      </c>
      <c r="B70" s="25" t="s">
        <v>84</v>
      </c>
      <c r="C70" s="25"/>
      <c r="D70" s="19" t="s">
        <v>21</v>
      </c>
      <c r="E70" s="19" t="s">
        <v>21</v>
      </c>
      <c r="F70" s="19" t="s">
        <v>21</v>
      </c>
      <c r="G70" s="19" t="s">
        <v>21</v>
      </c>
      <c r="H70" s="19" t="s">
        <v>21</v>
      </c>
      <c r="I70" s="19" t="s">
        <v>21</v>
      </c>
      <c r="J70" s="19" t="s">
        <v>21</v>
      </c>
      <c r="K70" s="19" t="s">
        <v>21</v>
      </c>
      <c r="L70" s="19" t="s">
        <v>21</v>
      </c>
      <c r="M70" s="19" t="s">
        <v>21</v>
      </c>
    </row>
    <row r="71" spans="1:13" s="37" customFormat="1" ht="30" x14ac:dyDescent="0.25">
      <c r="A71" s="14" t="s">
        <v>450</v>
      </c>
      <c r="B71" s="14"/>
      <c r="C71" s="14"/>
      <c r="D71" s="16"/>
      <c r="E71" s="16">
        <v>41.714285714285715</v>
      </c>
      <c r="F71" s="16">
        <v>27.428571428571423</v>
      </c>
      <c r="G71" s="16">
        <v>283.42857142857144</v>
      </c>
      <c r="H71" s="16">
        <v>0.66666666666666663</v>
      </c>
      <c r="I71" s="16">
        <v>35.714285714285715</v>
      </c>
      <c r="J71" s="16">
        <v>5.9047619047619042</v>
      </c>
      <c r="K71" s="16">
        <v>0.66666666666666663</v>
      </c>
      <c r="L71" s="16">
        <v>22.095238095238095</v>
      </c>
      <c r="M71" s="16">
        <v>5.2380952380952381</v>
      </c>
    </row>
    <row r="72" spans="1:13" s="37" customFormat="1" ht="30" x14ac:dyDescent="0.25">
      <c r="A72" s="10" t="s">
        <v>23</v>
      </c>
      <c r="B72" s="23" t="s">
        <v>97</v>
      </c>
      <c r="C72" s="23" t="s">
        <v>451</v>
      </c>
      <c r="D72" s="13">
        <v>3</v>
      </c>
      <c r="E72" s="13">
        <v>39.999999999999993</v>
      </c>
      <c r="F72" s="13">
        <v>33.000000000000007</v>
      </c>
      <c r="G72" s="13">
        <v>314</v>
      </c>
      <c r="H72" s="13">
        <v>0.33333333333333331</v>
      </c>
      <c r="I72" s="13">
        <v>33.666666666666664</v>
      </c>
      <c r="J72" s="13">
        <v>6</v>
      </c>
      <c r="K72" s="13">
        <v>0.33333333333333331</v>
      </c>
      <c r="L72" s="13">
        <v>26.666666666666671</v>
      </c>
      <c r="M72" s="13">
        <v>6</v>
      </c>
    </row>
    <row r="73" spans="1:13" s="37" customFormat="1" ht="30" x14ac:dyDescent="0.25">
      <c r="A73" s="10" t="s">
        <v>23</v>
      </c>
      <c r="B73" s="23" t="s">
        <v>90</v>
      </c>
      <c r="C73" s="23" t="s">
        <v>452</v>
      </c>
      <c r="D73" s="13">
        <v>3</v>
      </c>
      <c r="E73" s="13">
        <v>48.666666666666657</v>
      </c>
      <c r="F73" s="13">
        <v>32.333333333333329</v>
      </c>
      <c r="G73" s="13">
        <v>689</v>
      </c>
      <c r="H73" s="13">
        <v>0.33333333333333331</v>
      </c>
      <c r="I73" s="13">
        <v>41.999999999999993</v>
      </c>
      <c r="J73" s="13">
        <v>6.3333333333333339</v>
      </c>
      <c r="K73" s="13">
        <v>0.33333333333333331</v>
      </c>
      <c r="L73" s="13">
        <v>25.999999999999996</v>
      </c>
      <c r="M73" s="13">
        <v>6</v>
      </c>
    </row>
    <row r="74" spans="1:13" s="37" customFormat="1" ht="30" x14ac:dyDescent="0.25">
      <c r="A74" s="10" t="s">
        <v>23</v>
      </c>
      <c r="B74" s="23" t="s">
        <v>89</v>
      </c>
      <c r="C74" s="23" t="s">
        <v>537</v>
      </c>
      <c r="D74" s="13">
        <v>3</v>
      </c>
      <c r="E74" s="13">
        <v>41.666666666666671</v>
      </c>
      <c r="F74" s="13">
        <v>30.999999999999996</v>
      </c>
      <c r="G74" s="13">
        <v>304</v>
      </c>
      <c r="H74" s="13">
        <v>0.33333333333333331</v>
      </c>
      <c r="I74" s="13">
        <v>35.333333333333336</v>
      </c>
      <c r="J74" s="13">
        <v>6</v>
      </c>
      <c r="K74" s="13">
        <v>0.33333333333333331</v>
      </c>
      <c r="L74" s="13">
        <v>24.666666666666664</v>
      </c>
      <c r="M74" s="13">
        <v>6</v>
      </c>
    </row>
    <row r="75" spans="1:13" s="37" customFormat="1" ht="30" x14ac:dyDescent="0.25">
      <c r="A75" s="10" t="s">
        <v>23</v>
      </c>
      <c r="B75" s="23" t="s">
        <v>96</v>
      </c>
      <c r="C75" s="23" t="s">
        <v>538</v>
      </c>
      <c r="D75" s="13">
        <v>3</v>
      </c>
      <c r="E75" s="13">
        <v>45.666666666666671</v>
      </c>
      <c r="F75" s="13">
        <v>30.666666666666668</v>
      </c>
      <c r="G75" s="13">
        <v>224</v>
      </c>
      <c r="H75" s="13">
        <v>0.33333333333333331</v>
      </c>
      <c r="I75" s="13">
        <v>39.333333333333336</v>
      </c>
      <c r="J75" s="13">
        <v>6</v>
      </c>
      <c r="K75" s="13">
        <v>0.33333333333333331</v>
      </c>
      <c r="L75" s="13">
        <v>24.666666666666668</v>
      </c>
      <c r="M75" s="13">
        <v>5.666666666666667</v>
      </c>
    </row>
    <row r="76" spans="1:13" s="37" customFormat="1" ht="30" x14ac:dyDescent="0.25">
      <c r="A76" s="10" t="s">
        <v>23</v>
      </c>
      <c r="B76" s="23" t="s">
        <v>91</v>
      </c>
      <c r="C76" s="23" t="s">
        <v>453</v>
      </c>
      <c r="D76" s="13">
        <v>3</v>
      </c>
      <c r="E76" s="13">
        <v>45</v>
      </c>
      <c r="F76" s="13">
        <v>30.333333333333332</v>
      </c>
      <c r="G76" s="13">
        <v>351</v>
      </c>
      <c r="H76" s="13" t="s">
        <v>22</v>
      </c>
      <c r="I76" s="13">
        <v>37.666666666666664</v>
      </c>
      <c r="J76" s="13">
        <v>7.333333333333333</v>
      </c>
      <c r="K76" s="13" t="s">
        <v>22</v>
      </c>
      <c r="L76" s="13">
        <v>23.333333333333332</v>
      </c>
      <c r="M76" s="13">
        <v>6.9999999999999991</v>
      </c>
    </row>
    <row r="77" spans="1:13" s="37" customFormat="1" ht="30" x14ac:dyDescent="0.25">
      <c r="A77" s="10" t="s">
        <v>23</v>
      </c>
      <c r="B77" s="23" t="s">
        <v>88</v>
      </c>
      <c r="C77" s="23" t="s">
        <v>539</v>
      </c>
      <c r="D77" s="13">
        <v>3</v>
      </c>
      <c r="E77" s="13">
        <v>47.333333333333336</v>
      </c>
      <c r="F77" s="13">
        <v>30.000000000000004</v>
      </c>
      <c r="G77" s="13">
        <v>444</v>
      </c>
      <c r="H77" s="13" t="s">
        <v>22</v>
      </c>
      <c r="I77" s="13">
        <v>41.666666666666671</v>
      </c>
      <c r="J77" s="13">
        <v>5.666666666666667</v>
      </c>
      <c r="K77" s="13" t="s">
        <v>22</v>
      </c>
      <c r="L77" s="13">
        <v>24.333333333333336</v>
      </c>
      <c r="M77" s="13">
        <v>5.666666666666667</v>
      </c>
    </row>
    <row r="78" spans="1:13" s="37" customFormat="1" ht="30" x14ac:dyDescent="0.25">
      <c r="A78" s="10" t="s">
        <v>23</v>
      </c>
      <c r="B78" s="23" t="s">
        <v>87</v>
      </c>
      <c r="C78" s="23" t="s">
        <v>454</v>
      </c>
      <c r="D78" s="13">
        <v>3</v>
      </c>
      <c r="E78" s="13">
        <v>45.666666666666664</v>
      </c>
      <c r="F78" s="13">
        <v>29</v>
      </c>
      <c r="G78" s="13">
        <v>321</v>
      </c>
      <c r="H78" s="13" t="s">
        <v>22</v>
      </c>
      <c r="I78" s="13">
        <v>40</v>
      </c>
      <c r="J78" s="13">
        <v>5.666666666666667</v>
      </c>
      <c r="K78" s="13" t="s">
        <v>22</v>
      </c>
      <c r="L78" s="13">
        <v>23.666666666666668</v>
      </c>
      <c r="M78" s="13">
        <v>5.3333333333333339</v>
      </c>
    </row>
    <row r="79" spans="1:13" s="37" customFormat="1" ht="30" x14ac:dyDescent="0.25">
      <c r="A79" s="10" t="s">
        <v>23</v>
      </c>
      <c r="B79" s="23" t="s">
        <v>93</v>
      </c>
      <c r="C79" s="23" t="s">
        <v>455</v>
      </c>
      <c r="D79" s="13">
        <v>3</v>
      </c>
      <c r="E79" s="13">
        <v>41.333333333333336</v>
      </c>
      <c r="F79" s="13">
        <v>28.666666666666668</v>
      </c>
      <c r="G79" s="13">
        <v>324</v>
      </c>
      <c r="H79" s="13" t="s">
        <v>22</v>
      </c>
      <c r="I79" s="13">
        <v>35.666666666666664</v>
      </c>
      <c r="J79" s="13">
        <v>5.6666666666666661</v>
      </c>
      <c r="K79" s="13" t="s">
        <v>22</v>
      </c>
      <c r="L79" s="13">
        <v>22.666666666666664</v>
      </c>
      <c r="M79" s="13">
        <v>6</v>
      </c>
    </row>
    <row r="80" spans="1:13" s="37" customFormat="1" ht="30" x14ac:dyDescent="0.25">
      <c r="A80" s="10" t="s">
        <v>23</v>
      </c>
      <c r="B80" s="23" t="s">
        <v>86</v>
      </c>
      <c r="C80" s="23" t="s">
        <v>540</v>
      </c>
      <c r="D80" s="13">
        <v>3</v>
      </c>
      <c r="E80" s="13">
        <v>42.666666666666664</v>
      </c>
      <c r="F80" s="13">
        <v>27.333333333333336</v>
      </c>
      <c r="G80" s="13">
        <v>512</v>
      </c>
      <c r="H80" s="13" t="s">
        <v>22</v>
      </c>
      <c r="I80" s="13">
        <v>35.666666666666671</v>
      </c>
      <c r="J80" s="13">
        <v>7</v>
      </c>
      <c r="K80" s="13" t="s">
        <v>22</v>
      </c>
      <c r="L80" s="13">
        <v>20.333333333333336</v>
      </c>
      <c r="M80" s="13">
        <v>7</v>
      </c>
    </row>
    <row r="81" spans="1:13" s="37" customFormat="1" ht="30" x14ac:dyDescent="0.25">
      <c r="A81" s="10" t="s">
        <v>23</v>
      </c>
      <c r="B81" s="23" t="s">
        <v>92</v>
      </c>
      <c r="C81" s="23" t="s">
        <v>541</v>
      </c>
      <c r="D81" s="13">
        <v>3</v>
      </c>
      <c r="E81" s="13">
        <v>42.999999999999993</v>
      </c>
      <c r="F81" s="13">
        <v>26.666666666666671</v>
      </c>
      <c r="G81" s="13">
        <v>372</v>
      </c>
      <c r="H81" s="13" t="s">
        <v>22</v>
      </c>
      <c r="I81" s="13">
        <v>35.666666666666664</v>
      </c>
      <c r="J81" s="13">
        <v>7.3333333333333339</v>
      </c>
      <c r="K81" s="13" t="s">
        <v>22</v>
      </c>
      <c r="L81" s="13">
        <v>20</v>
      </c>
      <c r="M81" s="13">
        <v>6.6666666666666661</v>
      </c>
    </row>
    <row r="82" spans="1:13" s="37" customFormat="1" ht="30" x14ac:dyDescent="0.25">
      <c r="A82" s="10" t="s">
        <v>23</v>
      </c>
      <c r="B82" s="23" t="s">
        <v>94</v>
      </c>
      <c r="C82" s="23" t="s">
        <v>456</v>
      </c>
      <c r="D82" s="13">
        <v>3</v>
      </c>
      <c r="E82" s="13">
        <v>46.333333333333336</v>
      </c>
      <c r="F82" s="13">
        <v>24.333333333333336</v>
      </c>
      <c r="G82" s="13">
        <v>415</v>
      </c>
      <c r="H82" s="13">
        <v>0.33333333333333331</v>
      </c>
      <c r="I82" s="13">
        <v>39.999999999999993</v>
      </c>
      <c r="J82" s="13">
        <v>5.9999999999999991</v>
      </c>
      <c r="K82" s="13">
        <v>0.33333333333333331</v>
      </c>
      <c r="L82" s="13">
        <v>18.666666666666668</v>
      </c>
      <c r="M82" s="13">
        <v>5.333333333333333</v>
      </c>
    </row>
    <row r="83" spans="1:13" s="37" customFormat="1" ht="30" x14ac:dyDescent="0.25">
      <c r="A83" s="10" t="s">
        <v>23</v>
      </c>
      <c r="B83" s="23" t="s">
        <v>95</v>
      </c>
      <c r="C83" s="23" t="s">
        <v>457</v>
      </c>
      <c r="D83" s="13">
        <v>3</v>
      </c>
      <c r="E83" s="13">
        <v>42.333333333333329</v>
      </c>
      <c r="F83" s="13">
        <v>23</v>
      </c>
      <c r="G83" s="13">
        <v>378</v>
      </c>
      <c r="H83" s="13" t="s">
        <v>22</v>
      </c>
      <c r="I83" s="13">
        <v>36.999999999999993</v>
      </c>
      <c r="J83" s="13">
        <v>5.333333333333333</v>
      </c>
      <c r="K83" s="13" t="s">
        <v>22</v>
      </c>
      <c r="L83" s="13">
        <v>17.666666666666664</v>
      </c>
      <c r="M83" s="13">
        <v>5.333333333333333</v>
      </c>
    </row>
    <row r="84" spans="1:13" s="37" customFormat="1" ht="30" x14ac:dyDescent="0.25">
      <c r="A84" s="10" t="s">
        <v>23</v>
      </c>
      <c r="B84" s="23" t="s">
        <v>99</v>
      </c>
      <c r="C84" s="23" t="s">
        <v>458</v>
      </c>
      <c r="D84" s="13">
        <v>3</v>
      </c>
      <c r="E84" s="13">
        <v>44.666666666666671</v>
      </c>
      <c r="F84" s="13">
        <v>22.666666666666661</v>
      </c>
      <c r="G84" s="13">
        <v>393</v>
      </c>
      <c r="H84" s="13" t="s">
        <v>22</v>
      </c>
      <c r="I84" s="13">
        <v>40</v>
      </c>
      <c r="J84" s="13">
        <v>4.6666666666666661</v>
      </c>
      <c r="K84" s="13" t="s">
        <v>22</v>
      </c>
      <c r="L84" s="13">
        <v>17.666666666666661</v>
      </c>
      <c r="M84" s="13">
        <v>5</v>
      </c>
    </row>
    <row r="85" spans="1:13" s="37" customFormat="1" ht="30" x14ac:dyDescent="0.25">
      <c r="A85" s="10" t="s">
        <v>23</v>
      </c>
      <c r="B85" s="23" t="s">
        <v>98</v>
      </c>
      <c r="C85" s="23" t="s">
        <v>459</v>
      </c>
      <c r="D85" s="13">
        <v>3</v>
      </c>
      <c r="E85" s="13">
        <v>43.666666666666664</v>
      </c>
      <c r="F85" s="13">
        <v>17.333333333333336</v>
      </c>
      <c r="G85" s="13">
        <v>367</v>
      </c>
      <c r="H85" s="13">
        <v>0</v>
      </c>
      <c r="I85" s="13">
        <v>37</v>
      </c>
      <c r="J85" s="13">
        <v>6.666666666666667</v>
      </c>
      <c r="K85" s="13">
        <v>0</v>
      </c>
      <c r="L85" s="13">
        <v>11</v>
      </c>
      <c r="M85" s="13">
        <v>6.333333333333333</v>
      </c>
    </row>
    <row r="86" spans="1:13" s="37" customFormat="1" x14ac:dyDescent="0.25">
      <c r="A86" s="14" t="s">
        <v>407</v>
      </c>
      <c r="B86" s="14"/>
      <c r="C86" s="14"/>
      <c r="D86" s="16"/>
      <c r="E86" s="16">
        <v>44.142857142857132</v>
      </c>
      <c r="F86" s="16">
        <v>27.595238095238095</v>
      </c>
      <c r="G86" s="16"/>
      <c r="H86" s="16"/>
      <c r="I86" s="16">
        <v>37.904761904761912</v>
      </c>
      <c r="J86" s="16">
        <v>6.1190476190476195</v>
      </c>
      <c r="K86" s="16"/>
      <c r="L86" s="16">
        <v>21.523809523809526</v>
      </c>
      <c r="M86" s="16">
        <v>5.9523809523809517</v>
      </c>
    </row>
    <row r="87" spans="1:13" s="37" customFormat="1" ht="30" x14ac:dyDescent="0.25">
      <c r="A87" s="10" t="s">
        <v>100</v>
      </c>
      <c r="B87" s="23" t="s">
        <v>101</v>
      </c>
      <c r="C87" s="23" t="s">
        <v>460</v>
      </c>
      <c r="D87" s="13">
        <v>3</v>
      </c>
      <c r="E87" s="13">
        <v>85.666666666666671</v>
      </c>
      <c r="F87" s="13">
        <v>98.333333333333343</v>
      </c>
      <c r="G87" s="13">
        <v>1625</v>
      </c>
      <c r="H87" s="13">
        <v>0.66666666666666663</v>
      </c>
      <c r="I87" s="13">
        <v>80.666666666666671</v>
      </c>
      <c r="J87" s="13">
        <v>4.333333333333333</v>
      </c>
      <c r="K87" s="13">
        <v>0.66666666666666663</v>
      </c>
      <c r="L87" s="13">
        <v>93.333333333333343</v>
      </c>
      <c r="M87" s="13">
        <v>4.333333333333333</v>
      </c>
    </row>
    <row r="88" spans="1:13" s="37" customFormat="1" ht="30" x14ac:dyDescent="0.25">
      <c r="A88" s="10" t="s">
        <v>100</v>
      </c>
      <c r="B88" s="23" t="s">
        <v>102</v>
      </c>
      <c r="C88" s="23" t="s">
        <v>542</v>
      </c>
      <c r="D88" s="13">
        <v>3</v>
      </c>
      <c r="E88" s="13">
        <v>36</v>
      </c>
      <c r="F88" s="13">
        <v>29.333333333333336</v>
      </c>
      <c r="G88" s="13">
        <v>615</v>
      </c>
      <c r="H88" s="13">
        <v>0.33333333333333331</v>
      </c>
      <c r="I88" s="13">
        <v>31</v>
      </c>
      <c r="J88" s="13">
        <v>4.6666666666666661</v>
      </c>
      <c r="K88" s="13">
        <v>0.33333333333333331</v>
      </c>
      <c r="L88" s="13">
        <v>24.333333333333336</v>
      </c>
      <c r="M88" s="13">
        <v>4.6666666666666661</v>
      </c>
    </row>
    <row r="89" spans="1:13" s="37" customFormat="1" ht="30" x14ac:dyDescent="0.25">
      <c r="A89" s="10" t="s">
        <v>100</v>
      </c>
      <c r="B89" s="23" t="s">
        <v>106</v>
      </c>
      <c r="C89" s="23" t="s">
        <v>461</v>
      </c>
      <c r="D89" s="13">
        <v>3</v>
      </c>
      <c r="E89" s="13">
        <v>47.666666666666671</v>
      </c>
      <c r="F89" s="13">
        <v>23.666666666666668</v>
      </c>
      <c r="G89" s="13">
        <v>1019</v>
      </c>
      <c r="H89" s="13" t="s">
        <v>22</v>
      </c>
      <c r="I89" s="13">
        <v>42.333333333333329</v>
      </c>
      <c r="J89" s="13">
        <v>5.333333333333333</v>
      </c>
      <c r="K89" s="13" t="s">
        <v>22</v>
      </c>
      <c r="L89" s="13">
        <v>18.999999999999996</v>
      </c>
      <c r="M89" s="13">
        <v>4.666666666666667</v>
      </c>
    </row>
    <row r="90" spans="1:13" s="37" customFormat="1" ht="30" x14ac:dyDescent="0.25">
      <c r="A90" s="10" t="s">
        <v>100</v>
      </c>
      <c r="B90" s="23" t="s">
        <v>107</v>
      </c>
      <c r="C90" s="23" t="s">
        <v>462</v>
      </c>
      <c r="D90" s="13">
        <v>3</v>
      </c>
      <c r="E90" s="13">
        <v>41.666666666666664</v>
      </c>
      <c r="F90" s="13">
        <v>23</v>
      </c>
      <c r="G90" s="13">
        <v>657</v>
      </c>
      <c r="H90" s="13" t="s">
        <v>22</v>
      </c>
      <c r="I90" s="13">
        <v>36.333333333333329</v>
      </c>
      <c r="J90" s="13">
        <v>5.333333333333333</v>
      </c>
      <c r="K90" s="13" t="s">
        <v>22</v>
      </c>
      <c r="L90" s="13">
        <v>18.666666666666668</v>
      </c>
      <c r="M90" s="13">
        <v>4.333333333333333</v>
      </c>
    </row>
    <row r="91" spans="1:13" s="37" customFormat="1" ht="30" x14ac:dyDescent="0.25">
      <c r="A91" s="10" t="s">
        <v>100</v>
      </c>
      <c r="B91" s="23" t="s">
        <v>104</v>
      </c>
      <c r="C91" s="23" t="s">
        <v>543</v>
      </c>
      <c r="D91" s="13">
        <v>3</v>
      </c>
      <c r="E91" s="13">
        <v>39.333333333333336</v>
      </c>
      <c r="F91" s="13">
        <v>21.000000000000004</v>
      </c>
      <c r="G91" s="13">
        <v>330</v>
      </c>
      <c r="H91" s="13" t="s">
        <v>22</v>
      </c>
      <c r="I91" s="13">
        <v>33.666666666666664</v>
      </c>
      <c r="J91" s="13">
        <v>5.6666666666666661</v>
      </c>
      <c r="K91" s="13" t="s">
        <v>22</v>
      </c>
      <c r="L91" s="13">
        <v>15.333333333333332</v>
      </c>
      <c r="M91" s="13">
        <v>5.6666666666666661</v>
      </c>
    </row>
    <row r="92" spans="1:13" s="37" customFormat="1" ht="30" x14ac:dyDescent="0.25">
      <c r="A92" s="10" t="s">
        <v>100</v>
      </c>
      <c r="B92" s="23" t="s">
        <v>105</v>
      </c>
      <c r="C92" s="23" t="s">
        <v>544</v>
      </c>
      <c r="D92" s="13">
        <v>3</v>
      </c>
      <c r="E92" s="13">
        <v>42.333333333333343</v>
      </c>
      <c r="F92" s="13">
        <v>17</v>
      </c>
      <c r="G92" s="13">
        <v>420</v>
      </c>
      <c r="H92" s="13" t="s">
        <v>22</v>
      </c>
      <c r="I92" s="13">
        <v>38</v>
      </c>
      <c r="J92" s="13">
        <v>4.333333333333333</v>
      </c>
      <c r="K92" s="13" t="s">
        <v>22</v>
      </c>
      <c r="L92" s="13">
        <v>13.000000000000002</v>
      </c>
      <c r="M92" s="13">
        <v>4</v>
      </c>
    </row>
    <row r="93" spans="1:13" s="37" customFormat="1" ht="30" x14ac:dyDescent="0.25">
      <c r="A93" s="10" t="s">
        <v>100</v>
      </c>
      <c r="B93" s="25" t="s">
        <v>103</v>
      </c>
      <c r="C93" s="25"/>
      <c r="D93" s="19" t="s">
        <v>21</v>
      </c>
      <c r="E93" s="19" t="s">
        <v>21</v>
      </c>
      <c r="F93" s="19" t="s">
        <v>21</v>
      </c>
      <c r="G93" s="19" t="s">
        <v>21</v>
      </c>
      <c r="H93" s="19" t="s">
        <v>21</v>
      </c>
      <c r="I93" s="19" t="s">
        <v>21</v>
      </c>
      <c r="J93" s="19" t="s">
        <v>21</v>
      </c>
      <c r="K93" s="19" t="s">
        <v>21</v>
      </c>
      <c r="L93" s="19" t="s">
        <v>21</v>
      </c>
      <c r="M93" s="19" t="s">
        <v>21</v>
      </c>
    </row>
    <row r="94" spans="1:13" s="37" customFormat="1" ht="30" x14ac:dyDescent="0.25">
      <c r="A94" s="14" t="s">
        <v>463</v>
      </c>
      <c r="B94" s="14"/>
      <c r="C94" s="14"/>
      <c r="D94" s="16"/>
      <c r="E94" s="16">
        <v>48.777777777777779</v>
      </c>
      <c r="F94" s="16">
        <v>35.388888888888893</v>
      </c>
      <c r="G94" s="16"/>
      <c r="H94" s="16">
        <v>0.5</v>
      </c>
      <c r="I94" s="16">
        <v>43.666666666666664</v>
      </c>
      <c r="J94" s="16">
        <v>4.9444444444444438</v>
      </c>
      <c r="K94" s="16">
        <v>0.5</v>
      </c>
      <c r="L94" s="16">
        <v>30.611111111111114</v>
      </c>
      <c r="M94" s="16">
        <v>4.6111111111111107</v>
      </c>
    </row>
    <row r="95" spans="1:13" s="37" customFormat="1" ht="30" x14ac:dyDescent="0.25">
      <c r="A95" s="10" t="s">
        <v>108</v>
      </c>
      <c r="B95" s="23" t="s">
        <v>112</v>
      </c>
      <c r="C95" s="23" t="s">
        <v>545</v>
      </c>
      <c r="D95" s="13">
        <v>3</v>
      </c>
      <c r="E95" s="13">
        <v>40</v>
      </c>
      <c r="F95" s="13">
        <v>35.666666666666664</v>
      </c>
      <c r="G95" s="13">
        <v>162</v>
      </c>
      <c r="H95" s="13" t="s">
        <v>22</v>
      </c>
      <c r="I95" s="13">
        <v>30.666666666666668</v>
      </c>
      <c r="J95" s="13">
        <v>9.3333333333333339</v>
      </c>
      <c r="K95" s="13" t="s">
        <v>22</v>
      </c>
      <c r="L95" s="13">
        <v>25.333333333333336</v>
      </c>
      <c r="M95" s="13">
        <v>10.333333333333334</v>
      </c>
    </row>
    <row r="96" spans="1:13" s="37" customFormat="1" ht="30" x14ac:dyDescent="0.25">
      <c r="A96" s="10" t="s">
        <v>108</v>
      </c>
      <c r="B96" s="23" t="s">
        <v>111</v>
      </c>
      <c r="C96" s="23" t="s">
        <v>546</v>
      </c>
      <c r="D96" s="13">
        <v>3</v>
      </c>
      <c r="E96" s="13">
        <v>36.333333333333329</v>
      </c>
      <c r="F96" s="13">
        <v>31.333333333333332</v>
      </c>
      <c r="G96" s="13">
        <v>247</v>
      </c>
      <c r="H96" s="13">
        <v>0.33333333333333331</v>
      </c>
      <c r="I96" s="13">
        <v>27.000000000000004</v>
      </c>
      <c r="J96" s="13">
        <v>9.0000000000000018</v>
      </c>
      <c r="K96" s="13">
        <v>0.33333333333333331</v>
      </c>
      <c r="L96" s="13">
        <v>21.333333333333332</v>
      </c>
      <c r="M96" s="13">
        <v>9.6666666666666679</v>
      </c>
    </row>
    <row r="97" spans="1:13" s="37" customFormat="1" ht="30" x14ac:dyDescent="0.25">
      <c r="A97" s="10" t="s">
        <v>108</v>
      </c>
      <c r="B97" s="23" t="s">
        <v>110</v>
      </c>
      <c r="C97" s="23" t="s">
        <v>464</v>
      </c>
      <c r="D97" s="13">
        <v>3</v>
      </c>
      <c r="E97" s="13">
        <v>40.666666666666664</v>
      </c>
      <c r="F97" s="13">
        <v>28.333333333333332</v>
      </c>
      <c r="G97" s="13">
        <v>286</v>
      </c>
      <c r="H97" s="13" t="s">
        <v>22</v>
      </c>
      <c r="I97" s="13">
        <v>28.999999999999996</v>
      </c>
      <c r="J97" s="13">
        <v>11.666666666666666</v>
      </c>
      <c r="K97" s="13" t="s">
        <v>22</v>
      </c>
      <c r="L97" s="13">
        <v>17</v>
      </c>
      <c r="M97" s="13">
        <v>11.333333333333334</v>
      </c>
    </row>
    <row r="98" spans="1:13" s="37" customFormat="1" ht="30" x14ac:dyDescent="0.25">
      <c r="A98" s="10" t="s">
        <v>108</v>
      </c>
      <c r="B98" s="23" t="s">
        <v>113</v>
      </c>
      <c r="C98" s="23" t="s">
        <v>465</v>
      </c>
      <c r="D98" s="13">
        <v>3</v>
      </c>
      <c r="E98" s="13">
        <v>42.666666666666671</v>
      </c>
      <c r="F98" s="13">
        <v>28</v>
      </c>
      <c r="G98" s="13">
        <v>166</v>
      </c>
      <c r="H98" s="13">
        <v>0.66666666666666663</v>
      </c>
      <c r="I98" s="13">
        <v>30</v>
      </c>
      <c r="J98" s="13">
        <v>12</v>
      </c>
      <c r="K98" s="13">
        <v>0.66666666666666663</v>
      </c>
      <c r="L98" s="13">
        <v>17</v>
      </c>
      <c r="M98" s="13">
        <v>10.333333333333334</v>
      </c>
    </row>
    <row r="99" spans="1:13" s="37" customFormat="1" ht="30" x14ac:dyDescent="0.25">
      <c r="A99" s="10" t="s">
        <v>108</v>
      </c>
      <c r="B99" s="23" t="s">
        <v>109</v>
      </c>
      <c r="C99" s="23" t="s">
        <v>547</v>
      </c>
      <c r="D99" s="13">
        <v>3</v>
      </c>
      <c r="E99" s="13">
        <v>43</v>
      </c>
      <c r="F99" s="13">
        <v>27.666666666666664</v>
      </c>
      <c r="G99" s="13">
        <v>257</v>
      </c>
      <c r="H99" s="13" t="s">
        <v>22</v>
      </c>
      <c r="I99" s="13">
        <v>33</v>
      </c>
      <c r="J99" s="13">
        <v>10</v>
      </c>
      <c r="K99" s="13" t="s">
        <v>22</v>
      </c>
      <c r="L99" s="13">
        <v>18</v>
      </c>
      <c r="M99" s="13">
        <v>9.6666666666666661</v>
      </c>
    </row>
    <row r="100" spans="1:13" s="37" customFormat="1" ht="30" x14ac:dyDescent="0.25">
      <c r="A100" s="14" t="s">
        <v>466</v>
      </c>
      <c r="B100" s="14"/>
      <c r="C100" s="14"/>
      <c r="D100" s="16"/>
      <c r="E100" s="16">
        <v>40.533333333333339</v>
      </c>
      <c r="F100" s="16">
        <v>30.2</v>
      </c>
      <c r="G100" s="16"/>
      <c r="H100" s="16"/>
      <c r="I100" s="16">
        <v>29.933333333333337</v>
      </c>
      <c r="J100" s="16">
        <v>10.4</v>
      </c>
      <c r="K100" s="16"/>
      <c r="L100" s="16">
        <v>19.733333333333334</v>
      </c>
      <c r="M100" s="16">
        <v>10.266666666666667</v>
      </c>
    </row>
    <row r="101" spans="1:13" s="37" customFormat="1" ht="30" x14ac:dyDescent="0.25">
      <c r="A101" s="10" t="s">
        <v>114</v>
      </c>
      <c r="B101" s="23" t="s">
        <v>116</v>
      </c>
      <c r="C101" s="23" t="s">
        <v>548</v>
      </c>
      <c r="D101" s="13">
        <v>3</v>
      </c>
      <c r="E101" s="13">
        <v>53.333333333333343</v>
      </c>
      <c r="F101" s="13">
        <v>52.666666666666664</v>
      </c>
      <c r="G101" s="13">
        <v>820</v>
      </c>
      <c r="H101" s="13" t="s">
        <v>22</v>
      </c>
      <c r="I101" s="13">
        <v>50.333333333333336</v>
      </c>
      <c r="J101" s="13">
        <v>3</v>
      </c>
      <c r="K101" s="13" t="s">
        <v>22</v>
      </c>
      <c r="L101" s="13">
        <v>50.666666666666664</v>
      </c>
      <c r="M101" s="13">
        <v>2</v>
      </c>
    </row>
    <row r="102" spans="1:13" s="37" customFormat="1" ht="45" x14ac:dyDescent="0.25">
      <c r="A102" s="10" t="s">
        <v>114</v>
      </c>
      <c r="B102" s="23" t="s">
        <v>117</v>
      </c>
      <c r="C102" s="23" t="s">
        <v>467</v>
      </c>
      <c r="D102" s="13">
        <v>3</v>
      </c>
      <c r="E102" s="13">
        <v>31</v>
      </c>
      <c r="F102" s="13">
        <v>23.333333333333332</v>
      </c>
      <c r="G102" s="13">
        <v>315</v>
      </c>
      <c r="H102" s="13" t="s">
        <v>22</v>
      </c>
      <c r="I102" s="13">
        <v>29.666666666666671</v>
      </c>
      <c r="J102" s="13">
        <v>1.3333333333333333</v>
      </c>
      <c r="K102" s="13" t="s">
        <v>22</v>
      </c>
      <c r="L102" s="13">
        <v>22.333333333333332</v>
      </c>
      <c r="M102" s="13">
        <v>1</v>
      </c>
    </row>
    <row r="103" spans="1:13" s="37" customFormat="1" ht="30" x14ac:dyDescent="0.25">
      <c r="A103" s="10" t="s">
        <v>114</v>
      </c>
      <c r="B103" s="23" t="s">
        <v>118</v>
      </c>
      <c r="C103" s="23" t="s">
        <v>468</v>
      </c>
      <c r="D103" s="13">
        <v>3</v>
      </c>
      <c r="E103" s="13">
        <v>42.666666666666664</v>
      </c>
      <c r="F103" s="13">
        <v>20.333333333333336</v>
      </c>
      <c r="G103" s="13">
        <v>597</v>
      </c>
      <c r="H103" s="13">
        <v>0.33333333333333331</v>
      </c>
      <c r="I103" s="13">
        <v>40.666666666666664</v>
      </c>
      <c r="J103" s="13">
        <v>1.6666666666666665</v>
      </c>
      <c r="K103" s="13">
        <v>0.33333333333333331</v>
      </c>
      <c r="L103" s="13">
        <v>18.333333333333336</v>
      </c>
      <c r="M103" s="13">
        <v>1.6666666666666665</v>
      </c>
    </row>
    <row r="104" spans="1:13" s="37" customFormat="1" ht="45" x14ac:dyDescent="0.25">
      <c r="A104" s="10" t="s">
        <v>114</v>
      </c>
      <c r="B104" s="25" t="s">
        <v>549</v>
      </c>
      <c r="C104" s="26" t="s">
        <v>21</v>
      </c>
      <c r="D104" s="19" t="s">
        <v>21</v>
      </c>
      <c r="E104" s="19" t="s">
        <v>21</v>
      </c>
      <c r="F104" s="19" t="s">
        <v>21</v>
      </c>
      <c r="G104" s="19" t="s">
        <v>21</v>
      </c>
      <c r="H104" s="19" t="s">
        <v>21</v>
      </c>
      <c r="I104" s="19" t="s">
        <v>21</v>
      </c>
      <c r="J104" s="19" t="s">
        <v>21</v>
      </c>
      <c r="K104" s="19" t="s">
        <v>21</v>
      </c>
      <c r="L104" s="19" t="s">
        <v>21</v>
      </c>
      <c r="M104" s="19" t="s">
        <v>21</v>
      </c>
    </row>
    <row r="105" spans="1:13" s="37" customFormat="1" ht="30" x14ac:dyDescent="0.25">
      <c r="A105" s="10" t="s">
        <v>114</v>
      </c>
      <c r="B105" s="25" t="s">
        <v>115</v>
      </c>
      <c r="C105" s="26" t="s">
        <v>21</v>
      </c>
      <c r="D105" s="19" t="s">
        <v>21</v>
      </c>
      <c r="E105" s="19" t="s">
        <v>21</v>
      </c>
      <c r="F105" s="19" t="s">
        <v>21</v>
      </c>
      <c r="G105" s="19" t="s">
        <v>21</v>
      </c>
      <c r="H105" s="19" t="s">
        <v>21</v>
      </c>
      <c r="I105" s="19" t="s">
        <v>21</v>
      </c>
      <c r="J105" s="19" t="s">
        <v>21</v>
      </c>
      <c r="K105" s="19" t="s">
        <v>21</v>
      </c>
      <c r="L105" s="19" t="s">
        <v>21</v>
      </c>
      <c r="M105" s="19" t="s">
        <v>21</v>
      </c>
    </row>
    <row r="106" spans="1:13" s="37" customFormat="1" ht="30" x14ac:dyDescent="0.25">
      <c r="A106" s="14" t="s">
        <v>469</v>
      </c>
      <c r="B106" s="14"/>
      <c r="C106" s="14"/>
      <c r="D106" s="16"/>
      <c r="E106" s="16">
        <v>42.333333333333336</v>
      </c>
      <c r="F106" s="16">
        <v>32.111111111111114</v>
      </c>
      <c r="G106" s="16"/>
      <c r="H106" s="16">
        <v>0.33333333333333331</v>
      </c>
      <c r="I106" s="16">
        <v>40.222222222222221</v>
      </c>
      <c r="J106" s="16">
        <v>2</v>
      </c>
      <c r="K106" s="16">
        <v>0.33333333333333331</v>
      </c>
      <c r="L106" s="16">
        <v>30.444444444444446</v>
      </c>
      <c r="M106" s="16">
        <v>1.5555555555555554</v>
      </c>
    </row>
    <row r="107" spans="1:13" s="37" customFormat="1" ht="30" x14ac:dyDescent="0.25">
      <c r="A107" s="10" t="s">
        <v>119</v>
      </c>
      <c r="B107" s="23" t="s">
        <v>121</v>
      </c>
      <c r="C107" s="23" t="s">
        <v>550</v>
      </c>
      <c r="D107" s="13">
        <v>3</v>
      </c>
      <c r="E107" s="13">
        <v>45</v>
      </c>
      <c r="F107" s="13">
        <v>38.666666666666657</v>
      </c>
      <c r="G107" s="13">
        <v>444</v>
      </c>
      <c r="H107" s="13" t="s">
        <v>22</v>
      </c>
      <c r="I107" s="13">
        <v>40.333333333333343</v>
      </c>
      <c r="J107" s="13">
        <v>4.6666666666666661</v>
      </c>
      <c r="K107" s="13" t="s">
        <v>22</v>
      </c>
      <c r="L107" s="13">
        <v>26.666666666666668</v>
      </c>
      <c r="M107" s="13">
        <v>12</v>
      </c>
    </row>
    <row r="108" spans="1:13" s="37" customFormat="1" ht="30" x14ac:dyDescent="0.25">
      <c r="A108" s="10" t="s">
        <v>119</v>
      </c>
      <c r="B108" s="23" t="s">
        <v>123</v>
      </c>
      <c r="C108" s="23" t="s">
        <v>470</v>
      </c>
      <c r="D108" s="13">
        <v>3</v>
      </c>
      <c r="E108" s="13">
        <v>42.333333333333329</v>
      </c>
      <c r="F108" s="13">
        <v>31.333333333333329</v>
      </c>
      <c r="G108" s="13">
        <v>483</v>
      </c>
      <c r="H108" s="13">
        <v>0.33333333333333331</v>
      </c>
      <c r="I108" s="13">
        <v>37.333333333333336</v>
      </c>
      <c r="J108" s="13">
        <v>4.6666666666666661</v>
      </c>
      <c r="K108" s="13">
        <v>0.33333333333333331</v>
      </c>
      <c r="L108" s="13">
        <v>27.666666666666664</v>
      </c>
      <c r="M108" s="13">
        <v>3.3333333333333335</v>
      </c>
    </row>
    <row r="109" spans="1:13" s="37" customFormat="1" ht="30" x14ac:dyDescent="0.25">
      <c r="A109" s="10" t="s">
        <v>119</v>
      </c>
      <c r="B109" s="23" t="s">
        <v>125</v>
      </c>
      <c r="C109" s="23" t="s">
        <v>471</v>
      </c>
      <c r="D109" s="13">
        <v>3</v>
      </c>
      <c r="E109" s="13">
        <v>43.666666666666679</v>
      </c>
      <c r="F109" s="13">
        <v>24.999999999999996</v>
      </c>
      <c r="G109" s="13">
        <v>385</v>
      </c>
      <c r="H109" s="13" t="s">
        <v>22</v>
      </c>
      <c r="I109" s="13">
        <v>38.666666666666671</v>
      </c>
      <c r="J109" s="13">
        <v>5</v>
      </c>
      <c r="K109" s="13" t="s">
        <v>22</v>
      </c>
      <c r="L109" s="13">
        <v>21</v>
      </c>
      <c r="M109" s="13">
        <v>4</v>
      </c>
    </row>
    <row r="110" spans="1:13" s="37" customFormat="1" ht="30" x14ac:dyDescent="0.25">
      <c r="A110" s="10" t="s">
        <v>119</v>
      </c>
      <c r="B110" s="23" t="s">
        <v>124</v>
      </c>
      <c r="C110" s="23" t="s">
        <v>472</v>
      </c>
      <c r="D110" s="13">
        <v>3</v>
      </c>
      <c r="E110" s="13">
        <v>41.666666666666664</v>
      </c>
      <c r="F110" s="13">
        <v>24.333333333333329</v>
      </c>
      <c r="G110" s="13">
        <v>365</v>
      </c>
      <c r="H110" s="13">
        <v>0.33333333333333331</v>
      </c>
      <c r="I110" s="13">
        <v>36.666666666666664</v>
      </c>
      <c r="J110" s="13">
        <v>4.6666666666666661</v>
      </c>
      <c r="K110" s="13">
        <v>0.33333333333333331</v>
      </c>
      <c r="L110" s="13">
        <v>19.666666666666668</v>
      </c>
      <c r="M110" s="13">
        <v>4.333333333333333</v>
      </c>
    </row>
    <row r="111" spans="1:13" s="37" customFormat="1" ht="30" x14ac:dyDescent="0.25">
      <c r="A111" s="10" t="s">
        <v>119</v>
      </c>
      <c r="B111" s="23" t="s">
        <v>122</v>
      </c>
      <c r="C111" s="23" t="s">
        <v>473</v>
      </c>
      <c r="D111" s="13">
        <v>3</v>
      </c>
      <c r="E111" s="13">
        <v>41.333333333333329</v>
      </c>
      <c r="F111" s="13">
        <v>23</v>
      </c>
      <c r="G111" s="13">
        <v>416</v>
      </c>
      <c r="H111" s="13">
        <v>0.33333333333333331</v>
      </c>
      <c r="I111" s="13">
        <v>34.999999999999993</v>
      </c>
      <c r="J111" s="13">
        <v>6</v>
      </c>
      <c r="K111" s="13">
        <v>0.33333333333333331</v>
      </c>
      <c r="L111" s="13">
        <v>19</v>
      </c>
      <c r="M111" s="13">
        <v>3.6666666666666665</v>
      </c>
    </row>
    <row r="112" spans="1:13" s="37" customFormat="1" ht="30" x14ac:dyDescent="0.25">
      <c r="A112" s="10" t="s">
        <v>119</v>
      </c>
      <c r="B112" s="23" t="s">
        <v>120</v>
      </c>
      <c r="C112" s="23" t="s">
        <v>474</v>
      </c>
      <c r="D112" s="13">
        <v>3</v>
      </c>
      <c r="E112" s="13">
        <v>40.333333333333329</v>
      </c>
      <c r="F112" s="13">
        <v>15</v>
      </c>
      <c r="G112" s="13">
        <v>306</v>
      </c>
      <c r="H112" s="13">
        <v>0.33333333333333331</v>
      </c>
      <c r="I112" s="13">
        <v>35.666666666666664</v>
      </c>
      <c r="J112" s="13">
        <v>4.333333333333333</v>
      </c>
      <c r="K112" s="13">
        <v>0.33333333333333331</v>
      </c>
      <c r="L112" s="13">
        <v>10.666666666666668</v>
      </c>
      <c r="M112" s="13">
        <v>4</v>
      </c>
    </row>
    <row r="113" spans="1:13" s="37" customFormat="1" ht="30" x14ac:dyDescent="0.25">
      <c r="A113" s="14" t="s">
        <v>475</v>
      </c>
      <c r="B113" s="14"/>
      <c r="C113" s="14"/>
      <c r="D113" s="16"/>
      <c r="E113" s="16">
        <v>42.388888888888886</v>
      </c>
      <c r="F113" s="16">
        <v>26.222222222222218</v>
      </c>
      <c r="G113" s="16"/>
      <c r="H113" s="16">
        <v>0.33333333333333331</v>
      </c>
      <c r="I113" s="16">
        <v>37.277777777777779</v>
      </c>
      <c r="J113" s="16">
        <v>4.8888888888888884</v>
      </c>
      <c r="K113" s="16">
        <v>0.33333333333333331</v>
      </c>
      <c r="L113" s="16">
        <v>20.777777777777779</v>
      </c>
      <c r="M113" s="16">
        <v>5.2222222222222223</v>
      </c>
    </row>
    <row r="114" spans="1:13" s="37" customFormat="1" ht="30" x14ac:dyDescent="0.25">
      <c r="A114" s="10" t="s">
        <v>126</v>
      </c>
      <c r="B114" s="23" t="s">
        <v>133</v>
      </c>
      <c r="C114" s="23" t="s">
        <v>551</v>
      </c>
      <c r="D114" s="13">
        <v>3</v>
      </c>
      <c r="E114" s="13">
        <v>50.333333333333329</v>
      </c>
      <c r="F114" s="13">
        <v>41</v>
      </c>
      <c r="G114" s="13">
        <v>134</v>
      </c>
      <c r="H114" s="13">
        <v>0.66666666666666663</v>
      </c>
      <c r="I114" s="13">
        <v>45</v>
      </c>
      <c r="J114" s="13">
        <v>4.666666666666667</v>
      </c>
      <c r="K114" s="13">
        <v>0.66666666666666663</v>
      </c>
      <c r="L114" s="13">
        <v>34</v>
      </c>
      <c r="M114" s="13">
        <v>6.333333333333333</v>
      </c>
    </row>
    <row r="115" spans="1:13" s="37" customFormat="1" ht="30" x14ac:dyDescent="0.25">
      <c r="A115" s="10" t="s">
        <v>126</v>
      </c>
      <c r="B115" s="23" t="s">
        <v>130</v>
      </c>
      <c r="C115" s="23" t="s">
        <v>476</v>
      </c>
      <c r="D115" s="13">
        <v>3</v>
      </c>
      <c r="E115" s="13">
        <v>45</v>
      </c>
      <c r="F115" s="13">
        <v>29.666666666666664</v>
      </c>
      <c r="G115" s="13">
        <v>158</v>
      </c>
      <c r="H115" s="13" t="s">
        <v>22</v>
      </c>
      <c r="I115" s="13">
        <v>36.666666666666671</v>
      </c>
      <c r="J115" s="13">
        <v>8.3333333333333339</v>
      </c>
      <c r="K115" s="13" t="s">
        <v>22</v>
      </c>
      <c r="L115" s="13">
        <v>23.666666666666664</v>
      </c>
      <c r="M115" s="13">
        <v>5.9999999999999991</v>
      </c>
    </row>
    <row r="116" spans="1:13" s="37" customFormat="1" ht="30" x14ac:dyDescent="0.25">
      <c r="A116" s="10" t="s">
        <v>126</v>
      </c>
      <c r="B116" s="23" t="s">
        <v>128</v>
      </c>
      <c r="C116" s="23" t="s">
        <v>477</v>
      </c>
      <c r="D116" s="13">
        <v>3</v>
      </c>
      <c r="E116" s="13">
        <v>32.333333333333336</v>
      </c>
      <c r="F116" s="13">
        <v>27</v>
      </c>
      <c r="G116" s="13">
        <v>199</v>
      </c>
      <c r="H116" s="13">
        <v>0.33333333333333331</v>
      </c>
      <c r="I116" s="13">
        <v>23.666666666666664</v>
      </c>
      <c r="J116" s="13">
        <v>8.3333333333333321</v>
      </c>
      <c r="K116" s="13">
        <v>0.33333333333333331</v>
      </c>
      <c r="L116" s="13">
        <v>18</v>
      </c>
      <c r="M116" s="13">
        <v>8.6666666666666661</v>
      </c>
    </row>
    <row r="117" spans="1:13" s="37" customFormat="1" ht="30" x14ac:dyDescent="0.25">
      <c r="A117" s="10" t="s">
        <v>126</v>
      </c>
      <c r="B117" s="23" t="s">
        <v>129</v>
      </c>
      <c r="C117" s="23" t="s">
        <v>478</v>
      </c>
      <c r="D117" s="13">
        <v>3</v>
      </c>
      <c r="E117" s="13">
        <v>31.333333333333329</v>
      </c>
      <c r="F117" s="13">
        <v>25.333333333333329</v>
      </c>
      <c r="G117" s="13">
        <v>179</v>
      </c>
      <c r="H117" s="13" t="s">
        <v>22</v>
      </c>
      <c r="I117" s="13">
        <v>21.666666666666668</v>
      </c>
      <c r="J117" s="13">
        <v>9.6666666666666661</v>
      </c>
      <c r="K117" s="13" t="s">
        <v>22</v>
      </c>
      <c r="L117" s="13">
        <v>17.000000000000004</v>
      </c>
      <c r="M117" s="13">
        <v>8.3333333333333321</v>
      </c>
    </row>
    <row r="118" spans="1:13" s="37" customFormat="1" ht="30" x14ac:dyDescent="0.25">
      <c r="A118" s="10" t="s">
        <v>126</v>
      </c>
      <c r="B118" s="23" t="s">
        <v>132</v>
      </c>
      <c r="C118" s="23" t="s">
        <v>479</v>
      </c>
      <c r="D118" s="13">
        <v>3</v>
      </c>
      <c r="E118" s="13">
        <v>32.333333333333329</v>
      </c>
      <c r="F118" s="13">
        <v>25</v>
      </c>
      <c r="G118" s="13">
        <v>106</v>
      </c>
      <c r="H118" s="13" t="s">
        <v>22</v>
      </c>
      <c r="I118" s="13">
        <v>24</v>
      </c>
      <c r="J118" s="13">
        <v>8.3333333333333339</v>
      </c>
      <c r="K118" s="13" t="s">
        <v>22</v>
      </c>
      <c r="L118" s="13">
        <v>17</v>
      </c>
      <c r="M118" s="13">
        <v>8</v>
      </c>
    </row>
    <row r="119" spans="1:13" s="37" customFormat="1" ht="30" x14ac:dyDescent="0.25">
      <c r="A119" s="10" t="s">
        <v>126</v>
      </c>
      <c r="B119" s="23" t="s">
        <v>127</v>
      </c>
      <c r="C119" s="23" t="s">
        <v>480</v>
      </c>
      <c r="D119" s="13">
        <v>3</v>
      </c>
      <c r="E119" s="13">
        <v>28.333333333333332</v>
      </c>
      <c r="F119" s="13">
        <v>22.666666666666668</v>
      </c>
      <c r="G119" s="13">
        <v>166</v>
      </c>
      <c r="H119" s="13" t="s">
        <v>22</v>
      </c>
      <c r="I119" s="13">
        <v>20.666666666666668</v>
      </c>
      <c r="J119" s="13">
        <v>7.6666666666666679</v>
      </c>
      <c r="K119" s="13" t="s">
        <v>22</v>
      </c>
      <c r="L119" s="13">
        <v>16.333333333333332</v>
      </c>
      <c r="M119" s="13">
        <v>6.3333333333333339</v>
      </c>
    </row>
    <row r="120" spans="1:13" s="37" customFormat="1" ht="30" x14ac:dyDescent="0.25">
      <c r="A120" s="10" t="s">
        <v>126</v>
      </c>
      <c r="B120" s="23" t="s">
        <v>131</v>
      </c>
      <c r="C120" s="23" t="s">
        <v>552</v>
      </c>
      <c r="D120" s="13">
        <v>3</v>
      </c>
      <c r="E120" s="13">
        <v>28.666666666666668</v>
      </c>
      <c r="F120" s="13">
        <v>19</v>
      </c>
      <c r="G120" s="13">
        <v>140</v>
      </c>
      <c r="H120" s="13" t="s">
        <v>22</v>
      </c>
      <c r="I120" s="13">
        <v>21.333333333333329</v>
      </c>
      <c r="J120" s="13">
        <v>7.3333333333333348</v>
      </c>
      <c r="K120" s="13" t="s">
        <v>22</v>
      </c>
      <c r="L120" s="13">
        <v>13</v>
      </c>
      <c r="M120" s="13">
        <v>5.9999999999999991</v>
      </c>
    </row>
    <row r="121" spans="1:13" s="37" customFormat="1" ht="30" x14ac:dyDescent="0.25">
      <c r="A121" s="14" t="s">
        <v>19</v>
      </c>
      <c r="B121" s="14"/>
      <c r="C121" s="14"/>
      <c r="D121" s="16"/>
      <c r="E121" s="16">
        <v>35.476190476190474</v>
      </c>
      <c r="F121" s="16">
        <v>27.095238095238095</v>
      </c>
      <c r="G121" s="16"/>
      <c r="H121" s="16">
        <v>0.5</v>
      </c>
      <c r="I121" s="16">
        <v>27.571428571428573</v>
      </c>
      <c r="J121" s="16">
        <v>7.7619047619047619</v>
      </c>
      <c r="K121" s="16">
        <v>0.5</v>
      </c>
      <c r="L121" s="16">
        <v>19.857142857142858</v>
      </c>
      <c r="M121" s="16">
        <v>7.0952380952380949</v>
      </c>
    </row>
    <row r="122" spans="1:13" s="37" customFormat="1" ht="30" x14ac:dyDescent="0.25">
      <c r="A122" s="17" t="s">
        <v>24</v>
      </c>
      <c r="B122" s="23" t="s">
        <v>149</v>
      </c>
      <c r="C122" s="23" t="s">
        <v>481</v>
      </c>
      <c r="D122" s="13">
        <v>3</v>
      </c>
      <c r="E122" s="13">
        <v>61.333333333333336</v>
      </c>
      <c r="F122" s="13">
        <v>72.666666666666657</v>
      </c>
      <c r="G122" s="13">
        <v>752</v>
      </c>
      <c r="H122" s="13" t="s">
        <v>22</v>
      </c>
      <c r="I122" s="13">
        <v>43</v>
      </c>
      <c r="J122" s="13">
        <v>18.333333333333332</v>
      </c>
      <c r="K122" s="13" t="s">
        <v>22</v>
      </c>
      <c r="L122" s="13">
        <v>37.666666666666671</v>
      </c>
      <c r="M122" s="13">
        <v>35.000000000000007</v>
      </c>
    </row>
    <row r="123" spans="1:13" s="37" customFormat="1" ht="30" x14ac:dyDescent="0.25">
      <c r="A123" s="10" t="s">
        <v>24</v>
      </c>
      <c r="B123" s="23" t="s">
        <v>150</v>
      </c>
      <c r="C123" s="23" t="s">
        <v>482</v>
      </c>
      <c r="D123" s="13">
        <v>3</v>
      </c>
      <c r="E123" s="13">
        <v>69</v>
      </c>
      <c r="F123" s="13">
        <v>60.333333333333329</v>
      </c>
      <c r="G123" s="13">
        <v>380</v>
      </c>
      <c r="H123" s="13" t="s">
        <v>22</v>
      </c>
      <c r="I123" s="13">
        <v>48.666666666666664</v>
      </c>
      <c r="J123" s="13">
        <v>20.333333333333332</v>
      </c>
      <c r="K123" s="13" t="s">
        <v>22</v>
      </c>
      <c r="L123" s="13">
        <v>48</v>
      </c>
      <c r="M123" s="13">
        <v>12.333333333333334</v>
      </c>
    </row>
    <row r="124" spans="1:13" s="37" customFormat="1" ht="30" x14ac:dyDescent="0.25">
      <c r="A124" s="10" t="s">
        <v>24</v>
      </c>
      <c r="B124" s="23" t="s">
        <v>148</v>
      </c>
      <c r="C124" s="23" t="s">
        <v>483</v>
      </c>
      <c r="D124" s="13">
        <v>3</v>
      </c>
      <c r="E124" s="13">
        <v>72.333333333333329</v>
      </c>
      <c r="F124" s="13">
        <v>57.666666666666664</v>
      </c>
      <c r="G124" s="13">
        <v>528</v>
      </c>
      <c r="H124" s="13" t="s">
        <v>22</v>
      </c>
      <c r="I124" s="13">
        <v>55</v>
      </c>
      <c r="J124" s="13">
        <v>17.333333333333332</v>
      </c>
      <c r="K124" s="13" t="s">
        <v>22</v>
      </c>
      <c r="L124" s="13">
        <v>38</v>
      </c>
      <c r="M124" s="13">
        <v>19.666666666666664</v>
      </c>
    </row>
    <row r="125" spans="1:13" s="37" customFormat="1" ht="30" x14ac:dyDescent="0.25">
      <c r="A125" s="10" t="s">
        <v>24</v>
      </c>
      <c r="B125" s="23" t="s">
        <v>144</v>
      </c>
      <c r="C125" s="23" t="s">
        <v>553</v>
      </c>
      <c r="D125" s="13">
        <v>3</v>
      </c>
      <c r="E125" s="13">
        <v>77</v>
      </c>
      <c r="F125" s="13">
        <v>56.666666666666671</v>
      </c>
      <c r="G125" s="13">
        <v>380</v>
      </c>
      <c r="H125" s="13" t="s">
        <v>22</v>
      </c>
      <c r="I125" s="13">
        <v>57.000000000000007</v>
      </c>
      <c r="J125" s="13">
        <v>20</v>
      </c>
      <c r="K125" s="13" t="s">
        <v>22</v>
      </c>
      <c r="L125" s="13">
        <v>37.666666666666671</v>
      </c>
      <c r="M125" s="13">
        <v>19</v>
      </c>
    </row>
    <row r="126" spans="1:13" s="37" customFormat="1" ht="30" x14ac:dyDescent="0.25">
      <c r="A126" s="10" t="s">
        <v>24</v>
      </c>
      <c r="B126" s="23" t="s">
        <v>153</v>
      </c>
      <c r="C126" s="23" t="s">
        <v>484</v>
      </c>
      <c r="D126" s="13">
        <v>3</v>
      </c>
      <c r="E126" s="13">
        <v>69.666666666666671</v>
      </c>
      <c r="F126" s="13">
        <v>56.666666666666664</v>
      </c>
      <c r="G126" s="13">
        <v>376</v>
      </c>
      <c r="H126" s="13" t="s">
        <v>22</v>
      </c>
      <c r="I126" s="13">
        <v>51</v>
      </c>
      <c r="J126" s="13">
        <v>18.666666666666668</v>
      </c>
      <c r="K126" s="13" t="s">
        <v>22</v>
      </c>
      <c r="L126" s="13">
        <v>38.333333333333329</v>
      </c>
      <c r="M126" s="13">
        <v>18.333333333333332</v>
      </c>
    </row>
    <row r="127" spans="1:13" s="37" customFormat="1" ht="30" x14ac:dyDescent="0.25">
      <c r="A127" s="10" t="s">
        <v>24</v>
      </c>
      <c r="B127" s="23" t="s">
        <v>134</v>
      </c>
      <c r="C127" s="23" t="s">
        <v>554</v>
      </c>
      <c r="D127" s="13">
        <v>3</v>
      </c>
      <c r="E127" s="13">
        <v>77.333333333333329</v>
      </c>
      <c r="F127" s="13">
        <v>55.666666666666657</v>
      </c>
      <c r="G127" s="13">
        <v>583</v>
      </c>
      <c r="H127" s="13" t="s">
        <v>22</v>
      </c>
      <c r="I127" s="13">
        <v>57.666666666666664</v>
      </c>
      <c r="J127" s="13">
        <v>19.666666666666668</v>
      </c>
      <c r="K127" s="13" t="s">
        <v>22</v>
      </c>
      <c r="L127" s="13">
        <v>39</v>
      </c>
      <c r="M127" s="13">
        <v>16.666666666666668</v>
      </c>
    </row>
    <row r="128" spans="1:13" s="37" customFormat="1" ht="30" x14ac:dyDescent="0.25">
      <c r="A128" s="10" t="s">
        <v>24</v>
      </c>
      <c r="B128" s="23" t="s">
        <v>147</v>
      </c>
      <c r="C128" s="23" t="s">
        <v>555</v>
      </c>
      <c r="D128" s="13">
        <v>3</v>
      </c>
      <c r="E128" s="13">
        <v>65</v>
      </c>
      <c r="F128" s="13">
        <v>52.666666666666664</v>
      </c>
      <c r="G128" s="13">
        <v>383</v>
      </c>
      <c r="H128" s="13" t="s">
        <v>22</v>
      </c>
      <c r="I128" s="13">
        <v>46</v>
      </c>
      <c r="J128" s="13">
        <v>19</v>
      </c>
      <c r="K128" s="13" t="s">
        <v>22</v>
      </c>
      <c r="L128" s="13">
        <v>37.666666666666664</v>
      </c>
      <c r="M128" s="13">
        <v>15</v>
      </c>
    </row>
    <row r="129" spans="1:13" s="37" customFormat="1" ht="30" x14ac:dyDescent="0.25">
      <c r="A129" s="10" t="s">
        <v>24</v>
      </c>
      <c r="B129" s="23" t="s">
        <v>143</v>
      </c>
      <c r="C129" s="23" t="s">
        <v>556</v>
      </c>
      <c r="D129" s="13">
        <v>3</v>
      </c>
      <c r="E129" s="13">
        <v>66.333333333333314</v>
      </c>
      <c r="F129" s="13">
        <v>51.333333333333329</v>
      </c>
      <c r="G129" s="13">
        <v>504</v>
      </c>
      <c r="H129" s="13" t="s">
        <v>22</v>
      </c>
      <c r="I129" s="13">
        <v>48.666666666666664</v>
      </c>
      <c r="J129" s="13">
        <v>17.666666666666668</v>
      </c>
      <c r="K129" s="13" t="s">
        <v>22</v>
      </c>
      <c r="L129" s="13">
        <v>31.333333333333332</v>
      </c>
      <c r="M129" s="13">
        <v>20</v>
      </c>
    </row>
    <row r="130" spans="1:13" s="37" customFormat="1" ht="30" x14ac:dyDescent="0.25">
      <c r="A130" s="10" t="s">
        <v>24</v>
      </c>
      <c r="B130" s="23" t="s">
        <v>146</v>
      </c>
      <c r="C130" s="23" t="s">
        <v>485</v>
      </c>
      <c r="D130" s="13">
        <v>3</v>
      </c>
      <c r="E130" s="13">
        <v>64.333333333333343</v>
      </c>
      <c r="F130" s="13">
        <v>51</v>
      </c>
      <c r="G130" s="13">
        <v>591</v>
      </c>
      <c r="H130" s="13" t="s">
        <v>22</v>
      </c>
      <c r="I130" s="13">
        <v>47.666666666666664</v>
      </c>
      <c r="J130" s="13">
        <v>16.666666666666668</v>
      </c>
      <c r="K130" s="13" t="s">
        <v>22</v>
      </c>
      <c r="L130" s="13">
        <v>33</v>
      </c>
      <c r="M130" s="13">
        <v>18</v>
      </c>
    </row>
    <row r="131" spans="1:13" s="37" customFormat="1" ht="30" x14ac:dyDescent="0.25">
      <c r="A131" s="10" t="s">
        <v>24</v>
      </c>
      <c r="B131" s="23" t="s">
        <v>154</v>
      </c>
      <c r="C131" s="23" t="s">
        <v>486</v>
      </c>
      <c r="D131" s="13">
        <v>3</v>
      </c>
      <c r="E131" s="13">
        <v>64.666666666666671</v>
      </c>
      <c r="F131" s="13">
        <v>50.000000000000007</v>
      </c>
      <c r="G131" s="13">
        <v>401</v>
      </c>
      <c r="H131" s="13" t="s">
        <v>22</v>
      </c>
      <c r="I131" s="13">
        <v>45.333333333333336</v>
      </c>
      <c r="J131" s="13">
        <v>19.333333333333332</v>
      </c>
      <c r="K131" s="13" t="s">
        <v>22</v>
      </c>
      <c r="L131" s="13">
        <v>30.333333333333332</v>
      </c>
      <c r="M131" s="13">
        <v>19.666666666666668</v>
      </c>
    </row>
    <row r="132" spans="1:13" s="37" customFormat="1" ht="30" x14ac:dyDescent="0.25">
      <c r="A132" s="10" t="s">
        <v>24</v>
      </c>
      <c r="B132" s="23" t="s">
        <v>151</v>
      </c>
      <c r="C132" s="23" t="s">
        <v>557</v>
      </c>
      <c r="D132" s="13">
        <v>3</v>
      </c>
      <c r="E132" s="13">
        <v>61.666666666666671</v>
      </c>
      <c r="F132" s="13">
        <v>48.999999999999993</v>
      </c>
      <c r="G132" s="13">
        <v>306</v>
      </c>
      <c r="H132" s="13" t="s">
        <v>22</v>
      </c>
      <c r="I132" s="13">
        <v>42.666666666666664</v>
      </c>
      <c r="J132" s="13">
        <v>19</v>
      </c>
      <c r="K132" s="13" t="s">
        <v>22</v>
      </c>
      <c r="L132" s="13">
        <v>32</v>
      </c>
      <c r="M132" s="13">
        <v>17</v>
      </c>
    </row>
    <row r="133" spans="1:13" s="37" customFormat="1" ht="30" x14ac:dyDescent="0.25">
      <c r="A133" s="10" t="s">
        <v>24</v>
      </c>
      <c r="B133" s="23" t="s">
        <v>155</v>
      </c>
      <c r="C133" s="23" t="s">
        <v>487</v>
      </c>
      <c r="D133" s="13">
        <v>3</v>
      </c>
      <c r="E133" s="13">
        <v>71.666666666666657</v>
      </c>
      <c r="F133" s="13">
        <v>45.666666666666657</v>
      </c>
      <c r="G133" s="13">
        <v>293</v>
      </c>
      <c r="H133" s="13" t="s">
        <v>22</v>
      </c>
      <c r="I133" s="13">
        <v>53.999999999999986</v>
      </c>
      <c r="J133" s="13">
        <v>17.666666666666668</v>
      </c>
      <c r="K133" s="13" t="s">
        <v>22</v>
      </c>
      <c r="L133" s="13">
        <v>28</v>
      </c>
      <c r="M133" s="13">
        <v>17.666666666666668</v>
      </c>
    </row>
    <row r="134" spans="1:13" s="37" customFormat="1" ht="30" x14ac:dyDescent="0.25">
      <c r="A134" s="10" t="s">
        <v>24</v>
      </c>
      <c r="B134" s="23" t="s">
        <v>142</v>
      </c>
      <c r="C134" s="23" t="s">
        <v>558</v>
      </c>
      <c r="D134" s="13">
        <v>3</v>
      </c>
      <c r="E134" s="13">
        <v>68.666666666666671</v>
      </c>
      <c r="F134" s="13">
        <v>42</v>
      </c>
      <c r="G134" s="13">
        <v>334</v>
      </c>
      <c r="H134" s="13" t="s">
        <v>22</v>
      </c>
      <c r="I134" s="13">
        <v>50</v>
      </c>
      <c r="J134" s="13">
        <v>18.666666666666668</v>
      </c>
      <c r="K134" s="13" t="s">
        <v>22</v>
      </c>
      <c r="L134" s="13">
        <v>26</v>
      </c>
      <c r="M134" s="13">
        <v>16</v>
      </c>
    </row>
    <row r="135" spans="1:13" s="37" customFormat="1" ht="30" x14ac:dyDescent="0.25">
      <c r="A135" s="10" t="s">
        <v>24</v>
      </c>
      <c r="B135" s="23" t="s">
        <v>139</v>
      </c>
      <c r="C135" s="23" t="s">
        <v>559</v>
      </c>
      <c r="D135" s="13">
        <v>3</v>
      </c>
      <c r="E135" s="13">
        <v>85.999999999999986</v>
      </c>
      <c r="F135" s="13">
        <v>41.666666666666664</v>
      </c>
      <c r="G135" s="13">
        <v>563</v>
      </c>
      <c r="H135" s="13" t="s">
        <v>22</v>
      </c>
      <c r="I135" s="13">
        <v>65.999999999999986</v>
      </c>
      <c r="J135" s="13">
        <v>20</v>
      </c>
      <c r="K135" s="13" t="s">
        <v>22</v>
      </c>
      <c r="L135" s="13">
        <v>27.666666666666661</v>
      </c>
      <c r="M135" s="13">
        <v>14</v>
      </c>
    </row>
    <row r="136" spans="1:13" s="37" customFormat="1" ht="30" x14ac:dyDescent="0.25">
      <c r="A136" s="10" t="s">
        <v>24</v>
      </c>
      <c r="B136" s="23" t="s">
        <v>137</v>
      </c>
      <c r="C136" s="23" t="s">
        <v>488</v>
      </c>
      <c r="D136" s="13">
        <v>3</v>
      </c>
      <c r="E136" s="13">
        <v>45.000000000000007</v>
      </c>
      <c r="F136" s="13">
        <v>41.333333333333336</v>
      </c>
      <c r="G136" s="13">
        <v>245</v>
      </c>
      <c r="H136" s="13" t="s">
        <v>22</v>
      </c>
      <c r="I136" s="13">
        <v>35.666666666666671</v>
      </c>
      <c r="J136" s="13">
        <v>9.3333333333333339</v>
      </c>
      <c r="K136" s="13" t="s">
        <v>22</v>
      </c>
      <c r="L136" s="13">
        <v>31.333333333333332</v>
      </c>
      <c r="M136" s="13">
        <v>10</v>
      </c>
    </row>
    <row r="137" spans="1:13" s="37" customFormat="1" ht="30" x14ac:dyDescent="0.25">
      <c r="A137" s="10" t="s">
        <v>24</v>
      </c>
      <c r="B137" s="23" t="s">
        <v>138</v>
      </c>
      <c r="C137" s="23" t="s">
        <v>489</v>
      </c>
      <c r="D137" s="13">
        <v>3</v>
      </c>
      <c r="E137" s="13">
        <v>52.666666666666664</v>
      </c>
      <c r="F137" s="13">
        <v>35.333333333333329</v>
      </c>
      <c r="G137" s="13">
        <v>288</v>
      </c>
      <c r="H137" s="13" t="s">
        <v>22</v>
      </c>
      <c r="I137" s="13">
        <v>35.333333333333336</v>
      </c>
      <c r="J137" s="13">
        <v>17.333333333333332</v>
      </c>
      <c r="K137" s="13" t="s">
        <v>22</v>
      </c>
      <c r="L137" s="13">
        <v>23.333333333333332</v>
      </c>
      <c r="M137" s="13">
        <v>12</v>
      </c>
    </row>
    <row r="138" spans="1:13" s="37" customFormat="1" ht="30" x14ac:dyDescent="0.25">
      <c r="A138" s="17" t="s">
        <v>24</v>
      </c>
      <c r="B138" s="23" t="s">
        <v>145</v>
      </c>
      <c r="C138" s="23" t="s">
        <v>490</v>
      </c>
      <c r="D138" s="13">
        <v>3</v>
      </c>
      <c r="E138" s="13">
        <v>65.333333333333329</v>
      </c>
      <c r="F138" s="13">
        <v>35</v>
      </c>
      <c r="G138" s="13">
        <v>381</v>
      </c>
      <c r="H138" s="13" t="s">
        <v>22</v>
      </c>
      <c r="I138" s="13">
        <v>47.999999999999993</v>
      </c>
      <c r="J138" s="13">
        <v>17.333333333333336</v>
      </c>
      <c r="K138" s="13" t="s">
        <v>22</v>
      </c>
      <c r="L138" s="13">
        <v>15.666666666666666</v>
      </c>
      <c r="M138" s="13">
        <v>19.333333333333332</v>
      </c>
    </row>
    <row r="139" spans="1:13" s="37" customFormat="1" ht="30" x14ac:dyDescent="0.25">
      <c r="A139" s="10" t="s">
        <v>24</v>
      </c>
      <c r="B139" s="23" t="s">
        <v>141</v>
      </c>
      <c r="C139" s="23" t="s">
        <v>491</v>
      </c>
      <c r="D139" s="13">
        <v>3</v>
      </c>
      <c r="E139" s="13">
        <v>49.333333333333329</v>
      </c>
      <c r="F139" s="13">
        <v>25.333333333333332</v>
      </c>
      <c r="G139" s="13">
        <v>335</v>
      </c>
      <c r="H139" s="13" t="s">
        <v>22</v>
      </c>
      <c r="I139" s="13">
        <v>36.666666666666657</v>
      </c>
      <c r="J139" s="13">
        <v>12.666666666666666</v>
      </c>
      <c r="K139" s="13" t="s">
        <v>22</v>
      </c>
      <c r="L139" s="13">
        <v>13.666666666666664</v>
      </c>
      <c r="M139" s="13">
        <v>11.666666666666666</v>
      </c>
    </row>
    <row r="140" spans="1:13" s="37" customFormat="1" ht="30" x14ac:dyDescent="0.25">
      <c r="A140" s="10" t="s">
        <v>24</v>
      </c>
      <c r="B140" s="23" t="s">
        <v>152</v>
      </c>
      <c r="C140" s="23" t="s">
        <v>560</v>
      </c>
      <c r="D140" s="13">
        <v>3</v>
      </c>
      <c r="E140" s="13">
        <v>68</v>
      </c>
      <c r="F140" s="13">
        <v>23.666666666666664</v>
      </c>
      <c r="G140" s="13">
        <v>279</v>
      </c>
      <c r="H140" s="13" t="s">
        <v>22</v>
      </c>
      <c r="I140" s="13">
        <v>48.333333333333336</v>
      </c>
      <c r="J140" s="13">
        <v>19.666666666666668</v>
      </c>
      <c r="K140" s="13" t="s">
        <v>22</v>
      </c>
      <c r="L140" s="13">
        <v>16.666666666666664</v>
      </c>
      <c r="M140" s="13">
        <v>7</v>
      </c>
    </row>
    <row r="141" spans="1:13" s="37" customFormat="1" ht="30" x14ac:dyDescent="0.25">
      <c r="A141" s="10" t="s">
        <v>24</v>
      </c>
      <c r="B141" s="23" t="s">
        <v>140</v>
      </c>
      <c r="C141" s="23" t="s">
        <v>561</v>
      </c>
      <c r="D141" s="13">
        <v>3</v>
      </c>
      <c r="E141" s="13">
        <v>41.666666666666664</v>
      </c>
      <c r="F141" s="13">
        <v>20.999999999999996</v>
      </c>
      <c r="G141" s="13">
        <v>289</v>
      </c>
      <c r="H141" s="13" t="s">
        <v>22</v>
      </c>
      <c r="I141" s="13">
        <v>35.333333333333329</v>
      </c>
      <c r="J141" s="13">
        <v>6.333333333333333</v>
      </c>
      <c r="K141" s="13" t="s">
        <v>22</v>
      </c>
      <c r="L141" s="13">
        <v>16</v>
      </c>
      <c r="M141" s="13">
        <v>5</v>
      </c>
    </row>
    <row r="142" spans="1:13" s="37" customFormat="1" ht="30" x14ac:dyDescent="0.25">
      <c r="A142" s="10" t="s">
        <v>24</v>
      </c>
      <c r="B142" s="23" t="s">
        <v>135</v>
      </c>
      <c r="C142" s="23" t="s">
        <v>492</v>
      </c>
      <c r="D142" s="13">
        <v>3</v>
      </c>
      <c r="E142" s="13">
        <v>41.333333333333336</v>
      </c>
      <c r="F142" s="13">
        <v>20</v>
      </c>
      <c r="G142" s="13">
        <v>302</v>
      </c>
      <c r="H142" s="13" t="s">
        <v>22</v>
      </c>
      <c r="I142" s="13">
        <v>41.333333333333336</v>
      </c>
      <c r="J142" s="13"/>
      <c r="K142" s="13" t="s">
        <v>22</v>
      </c>
      <c r="L142" s="13">
        <v>20</v>
      </c>
      <c r="M142" s="13"/>
    </row>
    <row r="143" spans="1:13" s="37" customFormat="1" ht="30" x14ac:dyDescent="0.25">
      <c r="A143" s="10" t="s">
        <v>24</v>
      </c>
      <c r="B143" s="23" t="s">
        <v>136</v>
      </c>
      <c r="C143" s="23" t="s">
        <v>562</v>
      </c>
      <c r="D143" s="13">
        <v>3</v>
      </c>
      <c r="E143" s="13">
        <v>23.333333333333332</v>
      </c>
      <c r="F143" s="13">
        <v>12</v>
      </c>
      <c r="G143" s="13">
        <v>623</v>
      </c>
      <c r="H143" s="13" t="s">
        <v>22</v>
      </c>
      <c r="I143" s="13">
        <v>16.666666666666668</v>
      </c>
      <c r="J143" s="13">
        <v>6.666666666666667</v>
      </c>
      <c r="K143" s="13" t="s">
        <v>22</v>
      </c>
      <c r="L143" s="13">
        <v>6.333333333333333</v>
      </c>
      <c r="M143" s="13">
        <v>5.666666666666667</v>
      </c>
    </row>
    <row r="144" spans="1:13" s="37" customFormat="1" ht="30" x14ac:dyDescent="0.25">
      <c r="A144" s="14" t="s">
        <v>563</v>
      </c>
      <c r="B144" s="14"/>
      <c r="C144" s="14"/>
      <c r="D144" s="16"/>
      <c r="E144" s="16">
        <v>61.893939393939377</v>
      </c>
      <c r="F144" s="16">
        <v>43.484848484848484</v>
      </c>
      <c r="G144" s="16"/>
      <c r="H144" s="16"/>
      <c r="I144" s="16">
        <v>45.909090909090907</v>
      </c>
      <c r="J144" s="16">
        <v>16.746031746031743</v>
      </c>
      <c r="K144" s="16"/>
      <c r="L144" s="16">
        <v>28.530303030303028</v>
      </c>
      <c r="M144" s="16">
        <v>15.666666666666666</v>
      </c>
    </row>
    <row r="145" spans="1:13" s="37" customFormat="1" ht="30" x14ac:dyDescent="0.25">
      <c r="A145" s="10" t="s">
        <v>157</v>
      </c>
      <c r="B145" s="23" t="s">
        <v>160</v>
      </c>
      <c r="C145" s="23" t="s">
        <v>564</v>
      </c>
      <c r="D145" s="13">
        <v>3</v>
      </c>
      <c r="E145" s="13">
        <v>35.666666666666671</v>
      </c>
      <c r="F145" s="13">
        <v>32</v>
      </c>
      <c r="G145" s="13">
        <v>346</v>
      </c>
      <c r="H145" s="13">
        <v>0.33333333333333331</v>
      </c>
      <c r="I145" s="13">
        <v>27.666666666666668</v>
      </c>
      <c r="J145" s="13">
        <v>7.6666666666666661</v>
      </c>
      <c r="K145" s="13">
        <v>0.33333333333333331</v>
      </c>
      <c r="L145" s="13">
        <v>24.333333333333336</v>
      </c>
      <c r="M145" s="13">
        <v>7.333333333333333</v>
      </c>
    </row>
    <row r="146" spans="1:13" s="37" customFormat="1" ht="30" x14ac:dyDescent="0.25">
      <c r="A146" s="10" t="s">
        <v>157</v>
      </c>
      <c r="B146" s="23" t="s">
        <v>159</v>
      </c>
      <c r="C146" s="23" t="s">
        <v>493</v>
      </c>
      <c r="D146" s="13">
        <v>3</v>
      </c>
      <c r="E146" s="13">
        <v>38</v>
      </c>
      <c r="F146" s="13">
        <v>29.666666666666664</v>
      </c>
      <c r="G146" s="13">
        <v>323</v>
      </c>
      <c r="H146" s="13" t="s">
        <v>22</v>
      </c>
      <c r="I146" s="13">
        <v>30.333333333333332</v>
      </c>
      <c r="J146" s="13">
        <v>7.666666666666667</v>
      </c>
      <c r="K146" s="13" t="s">
        <v>22</v>
      </c>
      <c r="L146" s="13">
        <v>21.666666666666664</v>
      </c>
      <c r="M146" s="13">
        <v>8</v>
      </c>
    </row>
    <row r="147" spans="1:13" s="37" customFormat="1" ht="30" x14ac:dyDescent="0.25">
      <c r="A147" s="10" t="s">
        <v>157</v>
      </c>
      <c r="B147" s="23" t="s">
        <v>158</v>
      </c>
      <c r="C147" s="23" t="s">
        <v>565</v>
      </c>
      <c r="D147" s="13">
        <v>2.2333333333333334</v>
      </c>
      <c r="E147" s="13">
        <v>35.373134328358205</v>
      </c>
      <c r="F147" s="13">
        <v>26.417910447761198</v>
      </c>
      <c r="G147" s="13">
        <v>233</v>
      </c>
      <c r="H147" s="13" t="s">
        <v>22</v>
      </c>
      <c r="I147" s="13">
        <v>31.343283582089555</v>
      </c>
      <c r="J147" s="13">
        <v>4.0298507462686564</v>
      </c>
      <c r="K147" s="13" t="s">
        <v>22</v>
      </c>
      <c r="L147" s="13">
        <v>22.388059701492541</v>
      </c>
      <c r="M147" s="13">
        <v>4.0298507462686572</v>
      </c>
    </row>
    <row r="148" spans="1:13" s="37" customFormat="1" ht="30" x14ac:dyDescent="0.25">
      <c r="A148" s="14" t="s">
        <v>19</v>
      </c>
      <c r="B148" s="14"/>
      <c r="C148" s="14"/>
      <c r="D148" s="16"/>
      <c r="E148" s="16">
        <v>36.346600331674956</v>
      </c>
      <c r="F148" s="16">
        <v>29.361525704809285</v>
      </c>
      <c r="G148" s="16"/>
      <c r="H148" s="16">
        <v>0.33333333333333331</v>
      </c>
      <c r="I148" s="16">
        <v>29.781094527363184</v>
      </c>
      <c r="J148" s="16">
        <v>6.4543946932006628</v>
      </c>
      <c r="K148" s="16">
        <v>0.33333333333333331</v>
      </c>
      <c r="L148" s="16">
        <v>22.796019900497512</v>
      </c>
      <c r="M148" s="16">
        <v>6.4543946932006628</v>
      </c>
    </row>
    <row r="149" spans="1:13" s="37" customFormat="1" ht="30" x14ac:dyDescent="0.25">
      <c r="A149" s="10" t="s">
        <v>161</v>
      </c>
      <c r="B149" s="23" t="s">
        <v>162</v>
      </c>
      <c r="C149" s="23" t="s">
        <v>494</v>
      </c>
      <c r="D149" s="13">
        <v>3</v>
      </c>
      <c r="E149" s="13">
        <v>38.666666666666664</v>
      </c>
      <c r="F149" s="13">
        <v>29.000000000000007</v>
      </c>
      <c r="G149" s="13">
        <v>528</v>
      </c>
      <c r="H149" s="13" t="s">
        <v>22</v>
      </c>
      <c r="I149" s="13">
        <v>32.333333333333336</v>
      </c>
      <c r="J149" s="13">
        <v>6.333333333333333</v>
      </c>
      <c r="K149" s="13" t="s">
        <v>22</v>
      </c>
      <c r="L149" s="13">
        <v>22.666666666666671</v>
      </c>
      <c r="M149" s="13">
        <v>6.333333333333333</v>
      </c>
    </row>
    <row r="150" spans="1:13" s="37" customFormat="1" ht="30" x14ac:dyDescent="0.25">
      <c r="A150" s="10" t="s">
        <v>161</v>
      </c>
      <c r="B150" s="23" t="s">
        <v>164</v>
      </c>
      <c r="C150" s="23" t="s">
        <v>495</v>
      </c>
      <c r="D150" s="13">
        <v>3</v>
      </c>
      <c r="E150" s="13">
        <v>43</v>
      </c>
      <c r="F150" s="13">
        <v>28.666666666666664</v>
      </c>
      <c r="G150" s="13">
        <v>242</v>
      </c>
      <c r="H150" s="13">
        <v>0.33333333333333331</v>
      </c>
      <c r="I150" s="13">
        <v>33</v>
      </c>
      <c r="J150" s="13">
        <v>9.6666666666666679</v>
      </c>
      <c r="K150" s="13">
        <v>0.33333333333333331</v>
      </c>
      <c r="L150" s="13">
        <v>20.666666666666664</v>
      </c>
      <c r="M150" s="13">
        <v>7.6666666666666661</v>
      </c>
    </row>
    <row r="151" spans="1:13" s="37" customFormat="1" ht="30" x14ac:dyDescent="0.25">
      <c r="A151" s="10" t="s">
        <v>161</v>
      </c>
      <c r="B151" s="23" t="s">
        <v>165</v>
      </c>
      <c r="C151" s="23" t="s">
        <v>496</v>
      </c>
      <c r="D151" s="13">
        <v>3</v>
      </c>
      <c r="E151" s="13">
        <v>40</v>
      </c>
      <c r="F151" s="13">
        <v>25.333333333333332</v>
      </c>
      <c r="G151" s="13">
        <v>420</v>
      </c>
      <c r="H151" s="13">
        <v>0.33333333333333331</v>
      </c>
      <c r="I151" s="13">
        <v>30.333333333333336</v>
      </c>
      <c r="J151" s="13">
        <v>9.3333333333333339</v>
      </c>
      <c r="K151" s="13">
        <v>0.33333333333333331</v>
      </c>
      <c r="L151" s="13">
        <v>17</v>
      </c>
      <c r="M151" s="13">
        <v>8</v>
      </c>
    </row>
    <row r="152" spans="1:13" s="37" customFormat="1" ht="30" x14ac:dyDescent="0.25">
      <c r="A152" s="17" t="s">
        <v>161</v>
      </c>
      <c r="B152" s="23" t="s">
        <v>163</v>
      </c>
      <c r="C152" s="23" t="s">
        <v>566</v>
      </c>
      <c r="D152" s="13">
        <v>3</v>
      </c>
      <c r="E152" s="13">
        <v>45</v>
      </c>
      <c r="F152" s="13">
        <v>22.666666666666668</v>
      </c>
      <c r="G152" s="13">
        <v>548</v>
      </c>
      <c r="H152" s="13" t="s">
        <v>22</v>
      </c>
      <c r="I152" s="13">
        <v>36</v>
      </c>
      <c r="J152" s="13">
        <v>9</v>
      </c>
      <c r="K152" s="13" t="s">
        <v>22</v>
      </c>
      <c r="L152" s="13">
        <v>13.333333333333334</v>
      </c>
      <c r="M152" s="13">
        <v>9.3333333333333339</v>
      </c>
    </row>
    <row r="153" spans="1:13" s="37" customFormat="1" ht="30" x14ac:dyDescent="0.25">
      <c r="A153" s="10" t="s">
        <v>161</v>
      </c>
      <c r="B153" s="23" t="s">
        <v>166</v>
      </c>
      <c r="C153" s="23" t="s">
        <v>497</v>
      </c>
      <c r="D153" s="13">
        <v>3</v>
      </c>
      <c r="E153" s="13">
        <v>42.666666666666671</v>
      </c>
      <c r="F153" s="13">
        <v>19.999999999999996</v>
      </c>
      <c r="G153" s="13">
        <v>295</v>
      </c>
      <c r="H153" s="13" t="s">
        <v>22</v>
      </c>
      <c r="I153" s="13">
        <v>33.666666666666664</v>
      </c>
      <c r="J153" s="13">
        <v>9</v>
      </c>
      <c r="K153" s="13" t="s">
        <v>22</v>
      </c>
      <c r="L153" s="13">
        <v>13.666666666666668</v>
      </c>
      <c r="M153" s="13">
        <v>6.333333333333333</v>
      </c>
    </row>
    <row r="154" spans="1:13" s="37" customFormat="1" ht="30" x14ac:dyDescent="0.25">
      <c r="A154" s="14" t="s">
        <v>498</v>
      </c>
      <c r="B154" s="14"/>
      <c r="C154" s="14"/>
      <c r="D154" s="16"/>
      <c r="E154" s="16">
        <v>41.86666666666666</v>
      </c>
      <c r="F154" s="16">
        <v>25.133333333333333</v>
      </c>
      <c r="G154" s="16"/>
      <c r="H154" s="16">
        <v>0.33333333333333331</v>
      </c>
      <c r="I154" s="16">
        <v>33.06666666666667</v>
      </c>
      <c r="J154" s="16">
        <v>8.6666666666666679</v>
      </c>
      <c r="K154" s="16">
        <v>0.33333333333333331</v>
      </c>
      <c r="L154" s="16">
        <v>17.466666666666669</v>
      </c>
      <c r="M154" s="16">
        <v>7.5333333333333341</v>
      </c>
    </row>
    <row r="155" spans="1:13" s="37" customFormat="1" ht="30" x14ac:dyDescent="0.25">
      <c r="A155" s="10" t="s">
        <v>167</v>
      </c>
      <c r="B155" s="23" t="s">
        <v>168</v>
      </c>
      <c r="C155" s="23" t="s">
        <v>567</v>
      </c>
      <c r="D155" s="13">
        <v>3</v>
      </c>
      <c r="E155" s="13">
        <v>34.666666666666664</v>
      </c>
      <c r="F155" s="13">
        <v>31.333333333333332</v>
      </c>
      <c r="G155" s="13">
        <v>125</v>
      </c>
      <c r="H155" s="13">
        <v>0.33333333333333331</v>
      </c>
      <c r="I155" s="13">
        <v>28.333333333333332</v>
      </c>
      <c r="J155" s="13">
        <v>6</v>
      </c>
      <c r="K155" s="13">
        <v>0.33333333333333331</v>
      </c>
      <c r="L155" s="13">
        <v>27</v>
      </c>
      <c r="M155" s="13">
        <v>4</v>
      </c>
    </row>
    <row r="156" spans="1:13" s="37" customFormat="1" ht="30" x14ac:dyDescent="0.25">
      <c r="A156" s="10" t="s">
        <v>167</v>
      </c>
      <c r="B156" s="23" t="s">
        <v>172</v>
      </c>
      <c r="C156" s="23" t="s">
        <v>499</v>
      </c>
      <c r="D156" s="13">
        <v>3</v>
      </c>
      <c r="E156" s="13">
        <v>24.666666666666668</v>
      </c>
      <c r="F156" s="13">
        <v>19.333333333333332</v>
      </c>
      <c r="G156" s="13">
        <v>137</v>
      </c>
      <c r="H156" s="13">
        <v>0.33333333333333331</v>
      </c>
      <c r="I156" s="13">
        <v>19.333333333333336</v>
      </c>
      <c r="J156" s="13">
        <v>5</v>
      </c>
      <c r="K156" s="13">
        <v>0.33333333333333331</v>
      </c>
      <c r="L156" s="13">
        <v>14.999999999999998</v>
      </c>
      <c r="M156" s="13">
        <v>4</v>
      </c>
    </row>
    <row r="157" spans="1:13" s="37" customFormat="1" ht="30" x14ac:dyDescent="0.25">
      <c r="A157" s="10" t="s">
        <v>167</v>
      </c>
      <c r="B157" s="23" t="s">
        <v>170</v>
      </c>
      <c r="C157" s="23" t="s">
        <v>568</v>
      </c>
      <c r="D157" s="13">
        <v>3</v>
      </c>
      <c r="E157" s="13">
        <v>24</v>
      </c>
      <c r="F157" s="13">
        <v>17.333333333333332</v>
      </c>
      <c r="G157" s="13">
        <v>247</v>
      </c>
      <c r="H157" s="13" t="s">
        <v>22</v>
      </c>
      <c r="I157" s="13">
        <v>19</v>
      </c>
      <c r="J157" s="13">
        <v>5</v>
      </c>
      <c r="K157" s="13" t="s">
        <v>22</v>
      </c>
      <c r="L157" s="13">
        <v>14</v>
      </c>
      <c r="M157" s="13">
        <v>3.3333333333333335</v>
      </c>
    </row>
    <row r="158" spans="1:13" s="37" customFormat="1" ht="30" x14ac:dyDescent="0.25">
      <c r="A158" s="10" t="s">
        <v>167</v>
      </c>
      <c r="B158" s="23" t="s">
        <v>171</v>
      </c>
      <c r="C158" s="23" t="s">
        <v>500</v>
      </c>
      <c r="D158" s="13">
        <v>3</v>
      </c>
      <c r="E158" s="13">
        <v>24</v>
      </c>
      <c r="F158" s="13">
        <v>17</v>
      </c>
      <c r="G158" s="13">
        <v>200</v>
      </c>
      <c r="H158" s="13">
        <v>0.66666666666666663</v>
      </c>
      <c r="I158" s="13">
        <v>17.666666666666664</v>
      </c>
      <c r="J158" s="13">
        <v>5.6666666666666661</v>
      </c>
      <c r="K158" s="13">
        <v>0.66666666666666663</v>
      </c>
      <c r="L158" s="13">
        <v>12.333333333333334</v>
      </c>
      <c r="M158" s="13">
        <v>4</v>
      </c>
    </row>
    <row r="159" spans="1:13" s="37" customFormat="1" ht="30" x14ac:dyDescent="0.25">
      <c r="A159" s="10" t="s">
        <v>167</v>
      </c>
      <c r="B159" s="23" t="s">
        <v>169</v>
      </c>
      <c r="C159" s="23" t="s">
        <v>569</v>
      </c>
      <c r="D159" s="13">
        <v>3</v>
      </c>
      <c r="E159" s="13">
        <v>19.666666666666671</v>
      </c>
      <c r="F159" s="13">
        <v>12.333333333333336</v>
      </c>
      <c r="G159" s="13">
        <v>174</v>
      </c>
      <c r="H159" s="13" t="s">
        <v>22</v>
      </c>
      <c r="I159" s="13">
        <v>17.666666666666671</v>
      </c>
      <c r="J159" s="13">
        <v>1.9999999999999998</v>
      </c>
      <c r="K159" s="13" t="s">
        <v>22</v>
      </c>
      <c r="L159" s="13">
        <v>11.333333333333336</v>
      </c>
      <c r="M159" s="13">
        <v>1</v>
      </c>
    </row>
    <row r="160" spans="1:13" s="37" customFormat="1" ht="30" x14ac:dyDescent="0.25">
      <c r="A160" s="10" t="s">
        <v>167</v>
      </c>
      <c r="B160" s="23" t="s">
        <v>173</v>
      </c>
      <c r="C160" s="23" t="s">
        <v>570</v>
      </c>
      <c r="D160" s="13">
        <v>3</v>
      </c>
      <c r="E160" s="13">
        <v>23.666666666666671</v>
      </c>
      <c r="F160" s="13">
        <v>11.666666666666668</v>
      </c>
      <c r="G160" s="13">
        <v>201</v>
      </c>
      <c r="H160" s="13" t="s">
        <v>22</v>
      </c>
      <c r="I160" s="13">
        <v>18</v>
      </c>
      <c r="J160" s="13">
        <v>5.666666666666667</v>
      </c>
      <c r="K160" s="13" t="s">
        <v>22</v>
      </c>
      <c r="L160" s="13">
        <v>8.3333333333333339</v>
      </c>
      <c r="M160" s="13">
        <v>3.3333333333333335</v>
      </c>
    </row>
    <row r="161" spans="1:13" s="37" customFormat="1" ht="30" x14ac:dyDescent="0.25">
      <c r="A161" s="14" t="s">
        <v>501</v>
      </c>
      <c r="B161" s="14"/>
      <c r="C161" s="14"/>
      <c r="D161" s="16"/>
      <c r="E161" s="16">
        <v>25.111111111111114</v>
      </c>
      <c r="F161" s="16">
        <v>18.166666666666668</v>
      </c>
      <c r="G161" s="16"/>
      <c r="H161" s="16">
        <v>0.44444444444444442</v>
      </c>
      <c r="I161" s="16">
        <v>20.000000000000004</v>
      </c>
      <c r="J161" s="16">
        <v>4.8888888888888884</v>
      </c>
      <c r="K161" s="16">
        <v>0.44444444444444442</v>
      </c>
      <c r="L161" s="16">
        <v>14.666666666666664</v>
      </c>
      <c r="M161" s="16">
        <v>3.2777777777777781</v>
      </c>
    </row>
    <row r="162" spans="1:13" s="37" customFormat="1" ht="30" x14ac:dyDescent="0.25">
      <c r="A162" s="10" t="s">
        <v>174</v>
      </c>
      <c r="B162" s="23" t="s">
        <v>176</v>
      </c>
      <c r="C162" s="23" t="s">
        <v>571</v>
      </c>
      <c r="D162" s="13">
        <v>3</v>
      </c>
      <c r="E162" s="13">
        <v>56.333333333333336</v>
      </c>
      <c r="F162" s="13">
        <v>50</v>
      </c>
      <c r="G162" s="13">
        <v>252</v>
      </c>
      <c r="H162" s="13" t="s">
        <v>22</v>
      </c>
      <c r="I162" s="13">
        <v>46.333333333333329</v>
      </c>
      <c r="J162" s="13">
        <v>10</v>
      </c>
      <c r="K162" s="13" t="s">
        <v>22</v>
      </c>
      <c r="L162" s="13">
        <v>40.333333333333329</v>
      </c>
      <c r="M162" s="13">
        <v>9.6666666666666661</v>
      </c>
    </row>
    <row r="163" spans="1:13" s="37" customFormat="1" ht="45" x14ac:dyDescent="0.25">
      <c r="A163" s="10" t="s">
        <v>174</v>
      </c>
      <c r="B163" s="23" t="s">
        <v>175</v>
      </c>
      <c r="C163" s="23" t="s">
        <v>572</v>
      </c>
      <c r="D163" s="13">
        <v>3</v>
      </c>
      <c r="E163" s="13">
        <v>54.333333333333336</v>
      </c>
      <c r="F163" s="13">
        <v>38</v>
      </c>
      <c r="G163" s="13">
        <v>428</v>
      </c>
      <c r="H163" s="13" t="s">
        <v>22</v>
      </c>
      <c r="I163" s="13">
        <v>50.333333333333343</v>
      </c>
      <c r="J163" s="13">
        <v>4</v>
      </c>
      <c r="K163" s="13" t="s">
        <v>22</v>
      </c>
      <c r="L163" s="13">
        <v>35</v>
      </c>
      <c r="M163" s="13">
        <v>3</v>
      </c>
    </row>
    <row r="164" spans="1:13" s="37" customFormat="1" ht="30" x14ac:dyDescent="0.25">
      <c r="A164" s="10" t="s">
        <v>174</v>
      </c>
      <c r="B164" s="23" t="s">
        <v>177</v>
      </c>
      <c r="C164" s="23" t="s">
        <v>502</v>
      </c>
      <c r="D164" s="13">
        <v>3</v>
      </c>
      <c r="E164" s="13">
        <v>47.666666666666679</v>
      </c>
      <c r="F164" s="13">
        <v>28</v>
      </c>
      <c r="G164" s="13">
        <v>468</v>
      </c>
      <c r="H164" s="13" t="s">
        <v>22</v>
      </c>
      <c r="I164" s="13">
        <v>37.666666666666664</v>
      </c>
      <c r="J164" s="13">
        <v>10</v>
      </c>
      <c r="K164" s="13" t="s">
        <v>22</v>
      </c>
      <c r="L164" s="13">
        <v>25.666666666666671</v>
      </c>
      <c r="M164" s="13">
        <v>2.333333333333333</v>
      </c>
    </row>
    <row r="165" spans="1:13" s="37" customFormat="1" ht="30" x14ac:dyDescent="0.25">
      <c r="A165" s="10" t="s">
        <v>174</v>
      </c>
      <c r="B165" s="23" t="s">
        <v>178</v>
      </c>
      <c r="C165" s="23" t="s">
        <v>573</v>
      </c>
      <c r="D165" s="13">
        <v>3</v>
      </c>
      <c r="E165" s="13">
        <v>49.333333333333329</v>
      </c>
      <c r="F165" s="13">
        <v>25.666666666666668</v>
      </c>
      <c r="G165" s="13">
        <v>415</v>
      </c>
      <c r="H165" s="13" t="s">
        <v>22</v>
      </c>
      <c r="I165" s="13">
        <v>41.666666666666664</v>
      </c>
      <c r="J165" s="13">
        <v>7.6666666666666661</v>
      </c>
      <c r="K165" s="13" t="s">
        <v>22</v>
      </c>
      <c r="L165" s="13">
        <v>19.333333333333336</v>
      </c>
      <c r="M165" s="13">
        <v>6.3333333333333321</v>
      </c>
    </row>
    <row r="166" spans="1:13" s="37" customFormat="1" ht="30" x14ac:dyDescent="0.25">
      <c r="A166" s="10" t="s">
        <v>174</v>
      </c>
      <c r="B166" s="23" t="s">
        <v>179</v>
      </c>
      <c r="C166" s="23" t="s">
        <v>503</v>
      </c>
      <c r="D166" s="13">
        <v>3</v>
      </c>
      <c r="E166" s="13">
        <v>11</v>
      </c>
      <c r="F166" s="13">
        <v>13.333333333333334</v>
      </c>
      <c r="G166" s="13">
        <v>83</v>
      </c>
      <c r="H166" s="13" t="s">
        <v>22</v>
      </c>
      <c r="I166" s="13">
        <v>11</v>
      </c>
      <c r="J166" s="13" t="s">
        <v>22</v>
      </c>
      <c r="K166" s="13" t="s">
        <v>22</v>
      </c>
      <c r="L166" s="13">
        <v>13.333333333333334</v>
      </c>
      <c r="M166" s="13"/>
    </row>
    <row r="167" spans="1:13" s="37" customFormat="1" ht="30" x14ac:dyDescent="0.25">
      <c r="A167" s="14" t="s">
        <v>504</v>
      </c>
      <c r="B167" s="14"/>
      <c r="C167" s="14"/>
      <c r="D167" s="16"/>
      <c r="E167" s="16">
        <v>43.733333333333334</v>
      </c>
      <c r="F167" s="16">
        <v>31</v>
      </c>
      <c r="G167" s="16"/>
      <c r="H167" s="16"/>
      <c r="I167" s="16">
        <v>37.4</v>
      </c>
      <c r="J167" s="16">
        <v>7.9166666666666661</v>
      </c>
      <c r="K167" s="16"/>
      <c r="L167" s="16">
        <v>26.733333333333338</v>
      </c>
      <c r="M167" s="16">
        <v>5.333333333333333</v>
      </c>
    </row>
    <row r="168" spans="1:13" s="37" customFormat="1" ht="30" x14ac:dyDescent="0.25">
      <c r="A168" s="10" t="s">
        <v>180</v>
      </c>
      <c r="B168" s="23" t="s">
        <v>181</v>
      </c>
      <c r="C168" s="23" t="s">
        <v>574</v>
      </c>
      <c r="D168" s="13">
        <v>3</v>
      </c>
      <c r="E168" s="13">
        <v>32.666666666666657</v>
      </c>
      <c r="F168" s="13">
        <v>25.333333333333336</v>
      </c>
      <c r="G168" s="13">
        <v>209</v>
      </c>
      <c r="H168" s="13" t="s">
        <v>22</v>
      </c>
      <c r="I168" s="13">
        <v>24.999999999999993</v>
      </c>
      <c r="J168" s="13">
        <v>7.6666666666666661</v>
      </c>
      <c r="K168" s="13" t="s">
        <v>22</v>
      </c>
      <c r="L168" s="13">
        <v>18</v>
      </c>
      <c r="M168" s="13">
        <v>7.3333333333333321</v>
      </c>
    </row>
    <row r="169" spans="1:13" s="37" customFormat="1" ht="30" x14ac:dyDescent="0.25">
      <c r="A169" s="10" t="s">
        <v>180</v>
      </c>
      <c r="B169" s="23" t="s">
        <v>182</v>
      </c>
      <c r="C169" s="23" t="s">
        <v>575</v>
      </c>
      <c r="D169" s="13">
        <v>3</v>
      </c>
      <c r="E169" s="13">
        <v>36.999999999999993</v>
      </c>
      <c r="F169" s="13">
        <v>18.666666666666668</v>
      </c>
      <c r="G169" s="13">
        <v>254</v>
      </c>
      <c r="H169" s="13">
        <v>0.33333333333333331</v>
      </c>
      <c r="I169" s="13">
        <v>29.333333333333336</v>
      </c>
      <c r="J169" s="13">
        <v>7.333333333333333</v>
      </c>
      <c r="K169" s="13">
        <v>0.33333333333333331</v>
      </c>
      <c r="L169" s="13">
        <v>11.666666666666666</v>
      </c>
      <c r="M169" s="13">
        <v>6.666666666666667</v>
      </c>
    </row>
    <row r="170" spans="1:13" s="37" customFormat="1" ht="30" x14ac:dyDescent="0.25">
      <c r="A170" s="10" t="s">
        <v>180</v>
      </c>
      <c r="B170" s="23" t="s">
        <v>183</v>
      </c>
      <c r="C170" s="23" t="s">
        <v>576</v>
      </c>
      <c r="D170" s="13">
        <v>3</v>
      </c>
      <c r="E170" s="13">
        <v>29.666666666666671</v>
      </c>
      <c r="F170" s="13">
        <v>16.666666666666664</v>
      </c>
      <c r="G170" s="13">
        <v>188</v>
      </c>
      <c r="H170" s="13">
        <v>0.33333333333333331</v>
      </c>
      <c r="I170" s="13">
        <v>22.666666666666668</v>
      </c>
      <c r="J170" s="13">
        <v>6.6666666666666661</v>
      </c>
      <c r="K170" s="13">
        <v>0.33333333333333331</v>
      </c>
      <c r="L170" s="13">
        <v>9.3333333333333339</v>
      </c>
      <c r="M170" s="13">
        <v>7</v>
      </c>
    </row>
    <row r="171" spans="1:13" s="37" customFormat="1" ht="30" x14ac:dyDescent="0.25">
      <c r="A171" s="14" t="s">
        <v>505</v>
      </c>
      <c r="B171" s="14"/>
      <c r="C171" s="14"/>
      <c r="D171" s="16"/>
      <c r="E171" s="16">
        <v>33.111111111111107</v>
      </c>
      <c r="F171" s="16">
        <v>20.222222222222221</v>
      </c>
      <c r="G171" s="16"/>
      <c r="H171" s="16">
        <v>0.33333333333333331</v>
      </c>
      <c r="I171" s="16">
        <v>25.666666666666668</v>
      </c>
      <c r="J171" s="16">
        <v>7.2222222222222214</v>
      </c>
      <c r="K171" s="16">
        <v>0.33333333333333331</v>
      </c>
      <c r="L171" s="16">
        <v>13</v>
      </c>
      <c r="M171" s="16">
        <v>7</v>
      </c>
    </row>
    <row r="172" spans="1:13" s="37" customFormat="1" ht="45" x14ac:dyDescent="0.25">
      <c r="A172" s="10" t="s">
        <v>184</v>
      </c>
      <c r="B172" s="23" t="s">
        <v>188</v>
      </c>
      <c r="C172" s="23" t="s">
        <v>577</v>
      </c>
      <c r="D172" s="13">
        <v>3</v>
      </c>
      <c r="E172" s="13">
        <v>36.333333333333329</v>
      </c>
      <c r="F172" s="13">
        <v>25.333333333333332</v>
      </c>
      <c r="G172" s="13">
        <v>390</v>
      </c>
      <c r="H172" s="13" t="s">
        <v>22</v>
      </c>
      <c r="I172" s="13">
        <v>33.666666666666664</v>
      </c>
      <c r="J172" s="13">
        <v>2.6666666666666665</v>
      </c>
      <c r="K172" s="13" t="s">
        <v>22</v>
      </c>
      <c r="L172" s="13">
        <v>22.666666666666668</v>
      </c>
      <c r="M172" s="13">
        <v>2.6666666666666665</v>
      </c>
    </row>
    <row r="173" spans="1:13" s="37" customFormat="1" ht="45" x14ac:dyDescent="0.25">
      <c r="A173" s="10" t="s">
        <v>184</v>
      </c>
      <c r="B173" s="23" t="s">
        <v>186</v>
      </c>
      <c r="C173" s="23" t="s">
        <v>506</v>
      </c>
      <c r="D173" s="13">
        <v>3</v>
      </c>
      <c r="E173" s="13">
        <v>40</v>
      </c>
      <c r="F173" s="13">
        <v>23.000000000000004</v>
      </c>
      <c r="G173" s="13">
        <v>317</v>
      </c>
      <c r="H173" s="13" t="s">
        <v>22</v>
      </c>
      <c r="I173" s="13">
        <v>36.666666666666664</v>
      </c>
      <c r="J173" s="13">
        <v>3.3333333333333335</v>
      </c>
      <c r="K173" s="13" t="s">
        <v>22</v>
      </c>
      <c r="L173" s="13">
        <v>19.666666666666668</v>
      </c>
      <c r="M173" s="13">
        <v>3.3333333333333335</v>
      </c>
    </row>
    <row r="174" spans="1:13" s="37" customFormat="1" ht="45" x14ac:dyDescent="0.25">
      <c r="A174" s="10" t="s">
        <v>184</v>
      </c>
      <c r="B174" s="23" t="s">
        <v>187</v>
      </c>
      <c r="C174" s="23" t="s">
        <v>507</v>
      </c>
      <c r="D174" s="13">
        <v>3</v>
      </c>
      <c r="E174" s="13">
        <v>12</v>
      </c>
      <c r="F174" s="13">
        <v>8.6666666666666643</v>
      </c>
      <c r="G174" s="13">
        <v>142</v>
      </c>
      <c r="H174" s="13" t="s">
        <v>22</v>
      </c>
      <c r="I174" s="13">
        <v>7.3333333333333339</v>
      </c>
      <c r="J174" s="13">
        <v>4.6666666666666661</v>
      </c>
      <c r="K174" s="13" t="s">
        <v>22</v>
      </c>
      <c r="L174" s="13">
        <v>4.3333333333333339</v>
      </c>
      <c r="M174" s="13">
        <v>4.333333333333333</v>
      </c>
    </row>
    <row r="175" spans="1:13" s="37" customFormat="1" ht="45" x14ac:dyDescent="0.25">
      <c r="A175" s="10" t="s">
        <v>184</v>
      </c>
      <c r="B175" s="23" t="s">
        <v>185</v>
      </c>
      <c r="C175" s="23" t="s">
        <v>578</v>
      </c>
      <c r="D175" s="13">
        <v>1.0333333333333334</v>
      </c>
      <c r="E175" s="13">
        <v>2.9032258064516125</v>
      </c>
      <c r="F175" s="13">
        <v>7.7419354838709662</v>
      </c>
      <c r="G175" s="13">
        <v>383</v>
      </c>
      <c r="H175" s="13" t="s">
        <v>22</v>
      </c>
      <c r="I175" s="13">
        <v>0</v>
      </c>
      <c r="J175" s="13">
        <v>2.9032258064516125</v>
      </c>
      <c r="K175" s="13" t="s">
        <v>22</v>
      </c>
      <c r="L175" s="13">
        <v>4.8387096774193541</v>
      </c>
      <c r="M175" s="13">
        <v>2.9032258064516125</v>
      </c>
    </row>
    <row r="176" spans="1:13" s="37" customFormat="1" ht="30" x14ac:dyDescent="0.25">
      <c r="A176" s="14" t="s">
        <v>508</v>
      </c>
      <c r="B176" s="14"/>
      <c r="C176" s="14"/>
      <c r="D176" s="16"/>
      <c r="E176" s="16">
        <v>22.809139784946236</v>
      </c>
      <c r="F176" s="16">
        <v>16.18548387096774</v>
      </c>
      <c r="G176" s="16"/>
      <c r="H176" s="16"/>
      <c r="I176" s="16">
        <v>19.416666666666664</v>
      </c>
      <c r="J176" s="16">
        <v>3.3924731182795695</v>
      </c>
      <c r="K176" s="16"/>
      <c r="L176" s="16">
        <v>12.876344086021506</v>
      </c>
      <c r="M176" s="16">
        <v>3.3091397849462361</v>
      </c>
    </row>
    <row r="177" spans="1:13" s="37" customFormat="1" ht="30" x14ac:dyDescent="0.25">
      <c r="A177" s="10" t="s">
        <v>189</v>
      </c>
      <c r="B177" s="23" t="s">
        <v>193</v>
      </c>
      <c r="C177" s="23" t="s">
        <v>509</v>
      </c>
      <c r="D177" s="13">
        <v>3</v>
      </c>
      <c r="E177" s="13">
        <v>41.333333333333329</v>
      </c>
      <c r="F177" s="13">
        <v>33</v>
      </c>
      <c r="G177" s="13">
        <v>375</v>
      </c>
      <c r="H177" s="13" t="s">
        <v>22</v>
      </c>
      <c r="I177" s="13">
        <v>35.666666666666664</v>
      </c>
      <c r="J177" s="13">
        <v>5.666666666666667</v>
      </c>
      <c r="K177" s="13" t="s">
        <v>22</v>
      </c>
      <c r="L177" s="13">
        <v>21.666666666666668</v>
      </c>
      <c r="M177" s="13">
        <v>11.333333333333334</v>
      </c>
    </row>
    <row r="178" spans="1:13" s="37" customFormat="1" ht="30" x14ac:dyDescent="0.25">
      <c r="A178" s="10" t="s">
        <v>189</v>
      </c>
      <c r="B178" s="23" t="s">
        <v>192</v>
      </c>
      <c r="C178" s="23" t="s">
        <v>579</v>
      </c>
      <c r="D178" s="13">
        <v>3</v>
      </c>
      <c r="E178" s="13">
        <v>38.666666666666664</v>
      </c>
      <c r="F178" s="13">
        <v>31</v>
      </c>
      <c r="G178" s="13">
        <v>230</v>
      </c>
      <c r="H178" s="13" t="s">
        <v>22</v>
      </c>
      <c r="I178" s="13">
        <v>32.666666666666664</v>
      </c>
      <c r="J178" s="13">
        <v>5.9999999999999991</v>
      </c>
      <c r="K178" s="13" t="s">
        <v>22</v>
      </c>
      <c r="L178" s="13">
        <v>25.666666666666664</v>
      </c>
      <c r="M178" s="13">
        <v>5.333333333333333</v>
      </c>
    </row>
    <row r="179" spans="1:13" s="37" customFormat="1" ht="30" x14ac:dyDescent="0.25">
      <c r="A179" s="10" t="s">
        <v>189</v>
      </c>
      <c r="B179" s="23" t="s">
        <v>191</v>
      </c>
      <c r="C179" s="23" t="s">
        <v>580</v>
      </c>
      <c r="D179" s="13">
        <v>3</v>
      </c>
      <c r="E179" s="13">
        <v>41</v>
      </c>
      <c r="F179" s="13">
        <v>25.333333333333325</v>
      </c>
      <c r="G179" s="13">
        <v>213</v>
      </c>
      <c r="H179" s="13">
        <v>0.33333333333333331</v>
      </c>
      <c r="I179" s="13">
        <v>36.000000000000007</v>
      </c>
      <c r="J179" s="13">
        <v>4.666666666666667</v>
      </c>
      <c r="K179" s="13">
        <v>0.33333333333333331</v>
      </c>
      <c r="L179" s="13">
        <v>20.666666666666664</v>
      </c>
      <c r="M179" s="13">
        <v>4.333333333333333</v>
      </c>
    </row>
    <row r="180" spans="1:13" s="37" customFormat="1" ht="45" x14ac:dyDescent="0.25">
      <c r="A180" s="10" t="s">
        <v>189</v>
      </c>
      <c r="B180" s="23" t="s">
        <v>190</v>
      </c>
      <c r="C180" s="23" t="s">
        <v>510</v>
      </c>
      <c r="D180" s="13">
        <v>3</v>
      </c>
      <c r="E180" s="13">
        <v>25.666666666666671</v>
      </c>
      <c r="F180" s="13">
        <v>11.333333333333332</v>
      </c>
      <c r="G180" s="13">
        <v>223</v>
      </c>
      <c r="H180" s="13" t="s">
        <v>22</v>
      </c>
      <c r="I180" s="13">
        <v>25.333333333333336</v>
      </c>
      <c r="J180" s="13">
        <v>0.33333333333333331</v>
      </c>
      <c r="K180" s="13" t="s">
        <v>22</v>
      </c>
      <c r="L180" s="13">
        <v>11.333333333333332</v>
      </c>
      <c r="M180" s="13">
        <v>0</v>
      </c>
    </row>
    <row r="181" spans="1:13" s="37" customFormat="1" ht="30" x14ac:dyDescent="0.25">
      <c r="A181" s="14" t="s">
        <v>511</v>
      </c>
      <c r="B181" s="14"/>
      <c r="C181" s="14"/>
      <c r="D181" s="16"/>
      <c r="E181" s="16">
        <v>36.666666666666671</v>
      </c>
      <c r="F181" s="16">
        <v>25.166666666666664</v>
      </c>
      <c r="G181" s="16"/>
      <c r="H181" s="16">
        <v>0.33333333333333331</v>
      </c>
      <c r="I181" s="16">
        <v>32.416666666666671</v>
      </c>
      <c r="J181" s="16">
        <v>4.1666666666666661</v>
      </c>
      <c r="K181" s="16">
        <v>0.33333333333333331</v>
      </c>
      <c r="L181" s="16">
        <v>19.833333333333332</v>
      </c>
      <c r="M181" s="16">
        <v>5.25</v>
      </c>
    </row>
    <row r="182" spans="1:13" s="37" customFormat="1" ht="45" x14ac:dyDescent="0.25">
      <c r="A182" s="10" t="s">
        <v>194</v>
      </c>
      <c r="B182" s="23" t="s">
        <v>197</v>
      </c>
      <c r="C182" s="23" t="s">
        <v>581</v>
      </c>
      <c r="D182" s="13">
        <v>3</v>
      </c>
      <c r="E182" s="13">
        <v>44</v>
      </c>
      <c r="F182" s="13">
        <v>23.999999999999996</v>
      </c>
      <c r="G182" s="13">
        <v>321</v>
      </c>
      <c r="H182" s="13"/>
      <c r="I182" s="13">
        <v>32</v>
      </c>
      <c r="J182" s="13">
        <v>11.999999999999998</v>
      </c>
      <c r="K182" s="13"/>
      <c r="L182" s="13">
        <v>17.666666666666664</v>
      </c>
      <c r="M182" s="13">
        <v>6.3333333333333339</v>
      </c>
    </row>
    <row r="183" spans="1:13" s="37" customFormat="1" ht="45" x14ac:dyDescent="0.25">
      <c r="A183" s="10" t="s">
        <v>194</v>
      </c>
      <c r="B183" s="23" t="s">
        <v>195</v>
      </c>
      <c r="C183" s="23" t="s">
        <v>582</v>
      </c>
      <c r="D183" s="13">
        <v>3</v>
      </c>
      <c r="E183" s="13">
        <v>38.666666666666664</v>
      </c>
      <c r="F183" s="13">
        <v>19.333333333333332</v>
      </c>
      <c r="G183" s="13">
        <v>259</v>
      </c>
      <c r="H183" s="13">
        <v>0.33333333333333331</v>
      </c>
      <c r="I183" s="13">
        <v>29</v>
      </c>
      <c r="J183" s="13">
        <v>9.3333333333333321</v>
      </c>
      <c r="K183" s="13">
        <v>0.33333333333333331</v>
      </c>
      <c r="L183" s="13">
        <v>13.666666666666666</v>
      </c>
      <c r="M183" s="13">
        <v>5.333333333333333</v>
      </c>
    </row>
    <row r="184" spans="1:13" s="37" customFormat="1" ht="45" x14ac:dyDescent="0.25">
      <c r="A184" s="10" t="s">
        <v>194</v>
      </c>
      <c r="B184" s="23" t="s">
        <v>196</v>
      </c>
      <c r="C184" s="23" t="s">
        <v>583</v>
      </c>
      <c r="D184" s="13">
        <v>3</v>
      </c>
      <c r="E184" s="13">
        <v>40.000000000000007</v>
      </c>
      <c r="F184" s="13">
        <v>13.333333333333332</v>
      </c>
      <c r="G184" s="13">
        <v>560</v>
      </c>
      <c r="H184" s="13">
        <v>0</v>
      </c>
      <c r="I184" s="13">
        <v>34</v>
      </c>
      <c r="J184" s="13">
        <v>6</v>
      </c>
      <c r="K184" s="13">
        <v>0</v>
      </c>
      <c r="L184" s="13">
        <v>9.6666666666666661</v>
      </c>
      <c r="M184" s="13">
        <v>3.6666666666666665</v>
      </c>
    </row>
    <row r="185" spans="1:13" s="37" customFormat="1" ht="30" x14ac:dyDescent="0.25">
      <c r="A185" s="14" t="s">
        <v>512</v>
      </c>
      <c r="B185" s="14"/>
      <c r="C185" s="14"/>
      <c r="D185" s="16"/>
      <c r="E185" s="16">
        <v>40.888888888888886</v>
      </c>
      <c r="F185" s="16">
        <v>18.888888888888886</v>
      </c>
      <c r="G185" s="16"/>
      <c r="H185" s="16">
        <v>0.16666666666666666</v>
      </c>
      <c r="I185" s="16">
        <v>31.666666666666668</v>
      </c>
      <c r="J185" s="16">
        <v>9.1111111111111089</v>
      </c>
      <c r="K185" s="16">
        <v>0.16666666666666666</v>
      </c>
      <c r="L185" s="16">
        <v>13.666666666666664</v>
      </c>
      <c r="M185" s="16">
        <v>5.1111111111111116</v>
      </c>
    </row>
    <row r="186" spans="1:13" s="37" customFormat="1" ht="45" x14ac:dyDescent="0.25">
      <c r="A186" s="10" t="s">
        <v>198</v>
      </c>
      <c r="B186" s="23" t="s">
        <v>202</v>
      </c>
      <c r="C186" s="23" t="s">
        <v>584</v>
      </c>
      <c r="D186" s="13">
        <v>3</v>
      </c>
      <c r="E186" s="13">
        <v>29.333333333333332</v>
      </c>
      <c r="F186" s="13">
        <v>34</v>
      </c>
      <c r="G186" s="13">
        <v>270</v>
      </c>
      <c r="H186" s="13"/>
      <c r="I186" s="13">
        <v>20.333333333333332</v>
      </c>
      <c r="J186" s="13">
        <v>9</v>
      </c>
      <c r="K186" s="13"/>
      <c r="L186" s="13">
        <v>26</v>
      </c>
      <c r="M186" s="13">
        <v>8</v>
      </c>
    </row>
    <row r="187" spans="1:13" s="37" customFormat="1" ht="45" x14ac:dyDescent="0.25">
      <c r="A187" s="10" t="s">
        <v>198</v>
      </c>
      <c r="B187" s="23" t="s">
        <v>199</v>
      </c>
      <c r="C187" s="23" t="s">
        <v>513</v>
      </c>
      <c r="D187" s="13">
        <v>3</v>
      </c>
      <c r="E187" s="13">
        <v>26.333333333333332</v>
      </c>
      <c r="F187" s="13">
        <v>25.666666666666671</v>
      </c>
      <c r="G187" s="13">
        <v>423</v>
      </c>
      <c r="H187" s="13">
        <v>0.33333333333333331</v>
      </c>
      <c r="I187" s="13">
        <v>24.666666666666664</v>
      </c>
      <c r="J187" s="13">
        <v>8.3333333333333339</v>
      </c>
      <c r="K187" s="13">
        <v>0.33333333333333331</v>
      </c>
      <c r="L187" s="13">
        <v>15.333333333333334</v>
      </c>
      <c r="M187" s="13">
        <v>9.9999999999999982</v>
      </c>
    </row>
    <row r="188" spans="1:13" s="37" customFormat="1" ht="45" x14ac:dyDescent="0.25">
      <c r="A188" s="10" t="s">
        <v>198</v>
      </c>
      <c r="B188" s="23" t="s">
        <v>200</v>
      </c>
      <c r="C188" s="23" t="s">
        <v>514</v>
      </c>
      <c r="D188" s="13">
        <v>3</v>
      </c>
      <c r="E188" s="13">
        <v>33.333333333333336</v>
      </c>
      <c r="F188" s="13">
        <v>25.666666666666668</v>
      </c>
      <c r="G188" s="13">
        <v>502</v>
      </c>
      <c r="H188" s="13">
        <v>0</v>
      </c>
      <c r="I188" s="13">
        <v>17.666666666666668</v>
      </c>
      <c r="J188" s="13">
        <v>8.6666666666666661</v>
      </c>
      <c r="K188" s="13">
        <v>0.66666666666666663</v>
      </c>
      <c r="L188" s="13">
        <v>18</v>
      </c>
      <c r="M188" s="13">
        <v>6.9999999999999991</v>
      </c>
    </row>
    <row r="189" spans="1:13" s="37" customFormat="1" ht="45" x14ac:dyDescent="0.25">
      <c r="A189" s="10" t="s">
        <v>198</v>
      </c>
      <c r="B189" s="23" t="s">
        <v>201</v>
      </c>
      <c r="C189" s="23" t="s">
        <v>585</v>
      </c>
      <c r="D189" s="13">
        <v>3</v>
      </c>
      <c r="E189" s="13">
        <v>30.666666666666668</v>
      </c>
      <c r="F189" s="13">
        <v>23.666666666666668</v>
      </c>
      <c r="G189" s="13">
        <v>244</v>
      </c>
      <c r="H189" s="13"/>
      <c r="I189" s="13">
        <v>21.666666666666664</v>
      </c>
      <c r="J189" s="13">
        <v>9</v>
      </c>
      <c r="K189" s="13"/>
      <c r="L189" s="13">
        <v>16.666666666666668</v>
      </c>
      <c r="M189" s="13">
        <v>6.9999999999999991</v>
      </c>
    </row>
    <row r="190" spans="1:13" s="37" customFormat="1" ht="28.9" customHeight="1" x14ac:dyDescent="0.25">
      <c r="A190" s="51" t="s">
        <v>19</v>
      </c>
      <c r="B190" s="14"/>
      <c r="C190" s="14"/>
      <c r="D190" s="16"/>
      <c r="E190" s="16">
        <v>29.916666666666668</v>
      </c>
      <c r="F190" s="16">
        <v>27.250000000000004</v>
      </c>
      <c r="G190" s="16"/>
      <c r="H190" s="16"/>
      <c r="I190" s="16">
        <v>21.083333333333336</v>
      </c>
      <c r="J190" s="16">
        <v>8.75</v>
      </c>
      <c r="K190" s="16"/>
      <c r="L190" s="16">
        <v>19</v>
      </c>
      <c r="M190" s="16">
        <v>8</v>
      </c>
    </row>
    <row r="191" spans="1:13" s="37" customFormat="1" ht="30" x14ac:dyDescent="0.25">
      <c r="A191" s="14" t="s">
        <v>25</v>
      </c>
      <c r="B191" s="14"/>
      <c r="C191" s="14"/>
      <c r="D191" s="16"/>
      <c r="E191" s="16">
        <v>50</v>
      </c>
      <c r="F191" s="16">
        <v>34</v>
      </c>
      <c r="G191" s="16"/>
      <c r="H191" s="16">
        <v>0</v>
      </c>
      <c r="I191" s="16">
        <v>41</v>
      </c>
      <c r="J191" s="16">
        <v>9</v>
      </c>
      <c r="K191" s="16">
        <v>0</v>
      </c>
      <c r="L191" s="16">
        <v>26</v>
      </c>
      <c r="M191" s="16">
        <v>8</v>
      </c>
    </row>
    <row r="192" spans="1:13" s="37" customFormat="1" x14ac:dyDescent="0.25">
      <c r="A192" s="47" t="s">
        <v>418</v>
      </c>
      <c r="B192" s="48"/>
      <c r="C192" s="48"/>
      <c r="D192" s="48"/>
      <c r="E192" s="48"/>
      <c r="F192" s="48"/>
      <c r="G192" s="48"/>
    </row>
    <row r="193" spans="1:7" s="37" customFormat="1" x14ac:dyDescent="0.25">
      <c r="A193" s="47" t="s">
        <v>419</v>
      </c>
      <c r="B193" s="48"/>
      <c r="C193" s="48"/>
      <c r="D193" s="48"/>
      <c r="E193" s="48"/>
      <c r="F193" s="48"/>
      <c r="G193" s="48"/>
    </row>
    <row r="194" spans="1:7" s="37" customFormat="1" x14ac:dyDescent="0.25">
      <c r="A194" s="47" t="s">
        <v>26</v>
      </c>
      <c r="B194" s="48"/>
      <c r="C194" s="48"/>
      <c r="D194" s="48"/>
      <c r="E194" s="48"/>
      <c r="F194" s="48"/>
      <c r="G194" s="48"/>
    </row>
  </sheetData>
  <mergeCells count="5">
    <mergeCell ref="H12:J12"/>
    <mergeCell ref="K12:M12"/>
    <mergeCell ref="C2:E2"/>
    <mergeCell ref="C3:E3"/>
    <mergeCell ref="A11:G11"/>
  </mergeCells>
  <pageMargins left="0.23622047244094491" right="0.23622047244094491" top="0.39370078740157483" bottom="0.55118110236220474" header="0.31496062992125984" footer="0.31496062992125984"/>
  <pageSetup paperSiz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7"/>
  <sheetViews>
    <sheetView showGridLines="0" tabSelected="1" zoomScaleNormal="100" workbookViewId="0">
      <selection activeCell="N13" sqref="N13"/>
    </sheetView>
  </sheetViews>
  <sheetFormatPr baseColWidth="10" defaultColWidth="11.42578125" defaultRowHeight="15" x14ac:dyDescent="0.25"/>
  <cols>
    <col min="1" max="1" width="10.140625" style="1" customWidth="1"/>
    <col min="2" max="2" width="30.42578125" style="1" customWidth="1"/>
    <col min="3" max="3" width="21.140625" style="1" customWidth="1"/>
    <col min="4" max="4" width="11.42578125" style="1" customWidth="1"/>
    <col min="5" max="5" width="11.140625" style="1" customWidth="1"/>
    <col min="6" max="6" width="13.140625" style="1" customWidth="1"/>
    <col min="7" max="7" width="11.5703125" style="1" customWidth="1"/>
    <col min="8" max="8" width="12.42578125" style="1" customWidth="1"/>
    <col min="9" max="9" width="8.28515625" style="1" customWidth="1"/>
    <col min="10" max="10" width="10.28515625" style="1" customWidth="1"/>
    <col min="11" max="11" width="11.42578125" style="1"/>
    <col min="12" max="12" width="8.140625" style="1" customWidth="1"/>
    <col min="13" max="13" width="11.42578125" style="1"/>
    <col min="14" max="16384" width="11.42578125" style="2"/>
  </cols>
  <sheetData>
    <row r="1" spans="1:13" ht="14.45" x14ac:dyDescent="0.3">
      <c r="B1"/>
      <c r="C1"/>
      <c r="D1"/>
      <c r="E1"/>
      <c r="F1"/>
      <c r="G1"/>
      <c r="H1"/>
      <c r="I1" s="2"/>
      <c r="J1" s="2"/>
      <c r="K1" s="2"/>
    </row>
    <row r="2" spans="1:13" ht="15" customHeight="1" x14ac:dyDescent="0.3">
      <c r="A2"/>
      <c r="C2" s="55" t="s">
        <v>0</v>
      </c>
      <c r="D2" s="55"/>
      <c r="E2" s="55"/>
      <c r="F2"/>
      <c r="G2"/>
      <c r="H2"/>
      <c r="I2" s="2"/>
      <c r="J2" s="2"/>
      <c r="K2" s="2"/>
    </row>
    <row r="3" spans="1:13" ht="22.5" customHeight="1" x14ac:dyDescent="0.25">
      <c r="A3"/>
      <c r="C3" s="55" t="s">
        <v>1</v>
      </c>
      <c r="D3" s="55"/>
      <c r="E3" s="55"/>
      <c r="F3"/>
      <c r="G3"/>
      <c r="H3"/>
      <c r="I3" s="2"/>
      <c r="J3" s="2"/>
      <c r="K3" s="2"/>
    </row>
    <row r="4" spans="1:13" ht="14.45" x14ac:dyDescent="0.3">
      <c r="A4"/>
      <c r="B4" s="3"/>
      <c r="C4" s="3"/>
      <c r="D4"/>
      <c r="E4"/>
      <c r="F4"/>
      <c r="G4"/>
      <c r="H4"/>
      <c r="I4" s="2"/>
      <c r="J4" s="2"/>
      <c r="K4" s="2"/>
    </row>
    <row r="5" spans="1:13" x14ac:dyDescent="0.25">
      <c r="A5" s="4" t="s">
        <v>2</v>
      </c>
      <c r="B5"/>
      <c r="C5"/>
      <c r="D5"/>
      <c r="E5"/>
      <c r="F5"/>
      <c r="G5"/>
      <c r="H5"/>
      <c r="I5" s="2"/>
      <c r="J5" s="2"/>
      <c r="K5" s="2"/>
    </row>
    <row r="6" spans="1:13" x14ac:dyDescent="0.25">
      <c r="A6" s="5" t="s">
        <v>3</v>
      </c>
      <c r="B6"/>
      <c r="C6"/>
      <c r="G6"/>
      <c r="H6"/>
      <c r="I6" s="2"/>
      <c r="J6" s="2"/>
      <c r="K6" s="2"/>
    </row>
    <row r="7" spans="1:13" ht="14.45" x14ac:dyDescent="0.3">
      <c r="A7" s="5" t="s">
        <v>203</v>
      </c>
      <c r="B7"/>
      <c r="C7"/>
      <c r="G7"/>
      <c r="H7"/>
      <c r="I7" s="2"/>
      <c r="J7" s="2"/>
      <c r="K7" s="2"/>
    </row>
    <row r="8" spans="1:13" ht="14.45" x14ac:dyDescent="0.3">
      <c r="A8" s="5" t="s">
        <v>28</v>
      </c>
      <c r="B8"/>
      <c r="C8"/>
      <c r="G8"/>
      <c r="H8"/>
      <c r="I8" s="2"/>
      <c r="J8" s="2"/>
      <c r="K8" s="2"/>
    </row>
    <row r="9" spans="1:13" ht="14.45" x14ac:dyDescent="0.3">
      <c r="A9" s="5" t="s">
        <v>5</v>
      </c>
      <c r="B9"/>
      <c r="C9"/>
      <c r="D9"/>
      <c r="E9"/>
      <c r="F9"/>
      <c r="G9"/>
      <c r="H9"/>
      <c r="I9" s="2"/>
      <c r="J9" s="2"/>
      <c r="K9" s="2"/>
    </row>
    <row r="10" spans="1:13" ht="17.25" hidden="1" customHeight="1" x14ac:dyDescent="0.3">
      <c r="A10" s="6" t="s">
        <v>6</v>
      </c>
      <c r="B10"/>
      <c r="C10"/>
      <c r="D10"/>
      <c r="E10"/>
      <c r="F10"/>
      <c r="G10"/>
      <c r="H10"/>
      <c r="I10" s="2"/>
      <c r="J10" s="2"/>
      <c r="K10" s="2"/>
    </row>
    <row r="11" spans="1:13" ht="50.45" hidden="1" customHeight="1" x14ac:dyDescent="0.3">
      <c r="A11" s="56" t="s">
        <v>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3" spans="1:13" ht="29.45" customHeight="1" x14ac:dyDescent="0.3">
      <c r="A13" s="33"/>
      <c r="B13" s="34"/>
      <c r="C13" s="34"/>
      <c r="D13" s="35"/>
      <c r="E13" s="35"/>
      <c r="F13" s="35"/>
      <c r="G13" s="35"/>
      <c r="H13" s="52" t="s">
        <v>8</v>
      </c>
      <c r="I13" s="53"/>
      <c r="J13" s="54"/>
      <c r="K13" s="52" t="s">
        <v>586</v>
      </c>
      <c r="L13" s="53"/>
      <c r="M13" s="54"/>
    </row>
    <row r="14" spans="1:13" ht="48" x14ac:dyDescent="0.3">
      <c r="A14" s="8" t="s">
        <v>10</v>
      </c>
      <c r="B14" s="8" t="s">
        <v>11</v>
      </c>
      <c r="C14" s="8" t="s">
        <v>385</v>
      </c>
      <c r="D14" s="8" t="s">
        <v>12</v>
      </c>
      <c r="E14" s="8" t="s">
        <v>13</v>
      </c>
      <c r="F14" s="8" t="s">
        <v>14</v>
      </c>
      <c r="G14" s="8" t="s">
        <v>15</v>
      </c>
      <c r="H14" s="9" t="s">
        <v>587</v>
      </c>
      <c r="I14" s="9" t="s">
        <v>17</v>
      </c>
      <c r="J14" s="9" t="s">
        <v>18</v>
      </c>
      <c r="K14" s="9" t="s">
        <v>587</v>
      </c>
      <c r="L14" s="9" t="s">
        <v>17</v>
      </c>
      <c r="M14" s="9" t="s">
        <v>18</v>
      </c>
    </row>
    <row r="15" spans="1:13" s="37" customFormat="1" ht="30" x14ac:dyDescent="0.25">
      <c r="A15" s="11" t="s">
        <v>204</v>
      </c>
      <c r="B15" s="23" t="s">
        <v>207</v>
      </c>
      <c r="C15" s="23" t="s">
        <v>588</v>
      </c>
      <c r="D15" s="13">
        <v>3</v>
      </c>
      <c r="E15" s="13">
        <v>62</v>
      </c>
      <c r="F15" s="13">
        <v>49</v>
      </c>
      <c r="G15" s="13">
        <v>424</v>
      </c>
      <c r="H15" s="13" t="s">
        <v>22</v>
      </c>
      <c r="I15" s="13">
        <v>40.666666666666671</v>
      </c>
      <c r="J15" s="13">
        <v>21.333333333333336</v>
      </c>
      <c r="K15" s="13" t="s">
        <v>22</v>
      </c>
      <c r="L15" s="13">
        <v>32</v>
      </c>
      <c r="M15" s="13">
        <v>17</v>
      </c>
    </row>
    <row r="16" spans="1:13" s="37" customFormat="1" ht="28.9" x14ac:dyDescent="0.3">
      <c r="A16" s="11" t="s">
        <v>204</v>
      </c>
      <c r="B16" s="23" t="s">
        <v>220</v>
      </c>
      <c r="C16" s="23" t="s">
        <v>589</v>
      </c>
      <c r="D16" s="13">
        <v>3</v>
      </c>
      <c r="E16" s="13">
        <v>43.333333333333336</v>
      </c>
      <c r="F16" s="13">
        <v>36</v>
      </c>
      <c r="G16" s="13">
        <v>278</v>
      </c>
      <c r="H16" s="13" t="s">
        <v>22</v>
      </c>
      <c r="I16" s="13">
        <v>35</v>
      </c>
      <c r="J16" s="13">
        <v>8.3333333333333321</v>
      </c>
      <c r="K16" s="13" t="s">
        <v>22</v>
      </c>
      <c r="L16" s="13">
        <v>27.666666666666664</v>
      </c>
      <c r="M16" s="13">
        <v>8.3333333333333321</v>
      </c>
    </row>
    <row r="17" spans="1:13" s="37" customFormat="1" ht="28.9" x14ac:dyDescent="0.3">
      <c r="A17" s="11" t="s">
        <v>204</v>
      </c>
      <c r="B17" s="23" t="s">
        <v>218</v>
      </c>
      <c r="C17" s="23" t="s">
        <v>590</v>
      </c>
      <c r="D17" s="13">
        <v>3</v>
      </c>
      <c r="E17" s="13">
        <v>43</v>
      </c>
      <c r="F17" s="13">
        <v>35.999999999999993</v>
      </c>
      <c r="G17" s="13">
        <v>235</v>
      </c>
      <c r="H17" s="13" t="s">
        <v>22</v>
      </c>
      <c r="I17" s="13">
        <v>36.333333333333336</v>
      </c>
      <c r="J17" s="13">
        <v>6.6666666666666661</v>
      </c>
      <c r="K17" s="13" t="s">
        <v>22</v>
      </c>
      <c r="L17" s="13">
        <v>28.333333333333332</v>
      </c>
      <c r="M17" s="13">
        <v>7.666666666666667</v>
      </c>
    </row>
    <row r="18" spans="1:13" s="37" customFormat="1" ht="28.9" x14ac:dyDescent="0.3">
      <c r="A18" s="11" t="s">
        <v>204</v>
      </c>
      <c r="B18" s="23" t="s">
        <v>591</v>
      </c>
      <c r="C18" s="23" t="s">
        <v>592</v>
      </c>
      <c r="D18" s="13">
        <v>3</v>
      </c>
      <c r="E18" s="13">
        <v>33.666666666666671</v>
      </c>
      <c r="F18" s="13">
        <v>34.333333333333343</v>
      </c>
      <c r="G18" s="13">
        <v>121</v>
      </c>
      <c r="H18" s="13" t="s">
        <v>22</v>
      </c>
      <c r="I18" s="13">
        <v>22.999999999999996</v>
      </c>
      <c r="J18" s="13">
        <v>10.666666666666668</v>
      </c>
      <c r="K18" s="13" t="s">
        <v>22</v>
      </c>
      <c r="L18" s="13">
        <v>18.333333333333329</v>
      </c>
      <c r="M18" s="13">
        <v>16</v>
      </c>
    </row>
    <row r="19" spans="1:13" s="37" customFormat="1" ht="28.9" x14ac:dyDescent="0.3">
      <c r="A19" s="11" t="s">
        <v>204</v>
      </c>
      <c r="B19" s="23" t="s">
        <v>231</v>
      </c>
      <c r="C19" s="23" t="s">
        <v>593</v>
      </c>
      <c r="D19" s="13">
        <v>3</v>
      </c>
      <c r="E19" s="13">
        <v>42.333333333333343</v>
      </c>
      <c r="F19" s="13">
        <v>33.666666666666657</v>
      </c>
      <c r="G19" s="13">
        <v>319</v>
      </c>
      <c r="H19" s="13" t="s">
        <v>22</v>
      </c>
      <c r="I19" s="13">
        <v>36.333333333333329</v>
      </c>
      <c r="J19" s="13">
        <v>6</v>
      </c>
      <c r="K19" s="13" t="s">
        <v>22</v>
      </c>
      <c r="L19" s="13">
        <v>25.666666666666668</v>
      </c>
      <c r="M19" s="13">
        <v>8.0000000000000018</v>
      </c>
    </row>
    <row r="20" spans="1:13" s="37" customFormat="1" ht="28.9" x14ac:dyDescent="0.3">
      <c r="A20" s="11" t="s">
        <v>204</v>
      </c>
      <c r="B20" s="23" t="s">
        <v>227</v>
      </c>
      <c r="C20" s="23" t="s">
        <v>594</v>
      </c>
      <c r="D20" s="13">
        <v>3</v>
      </c>
      <c r="E20" s="13">
        <v>38.999999999999993</v>
      </c>
      <c r="F20" s="13">
        <v>22.333333333333332</v>
      </c>
      <c r="G20" s="13">
        <v>191</v>
      </c>
      <c r="H20" s="13" t="s">
        <v>22</v>
      </c>
      <c r="I20" s="13">
        <v>17.333333333333336</v>
      </c>
      <c r="J20" s="13">
        <v>21.666666666666664</v>
      </c>
      <c r="K20" s="13" t="s">
        <v>22</v>
      </c>
      <c r="L20" s="13">
        <v>8.6666666666666679</v>
      </c>
      <c r="M20" s="13">
        <v>13.666666666666668</v>
      </c>
    </row>
    <row r="21" spans="1:13" s="37" customFormat="1" ht="45" x14ac:dyDescent="0.25">
      <c r="A21" s="11" t="s">
        <v>204</v>
      </c>
      <c r="B21" s="23" t="s">
        <v>223</v>
      </c>
      <c r="C21" s="23" t="s">
        <v>595</v>
      </c>
      <c r="D21" s="13">
        <v>3</v>
      </c>
      <c r="E21" s="13">
        <v>22.000000000000004</v>
      </c>
      <c r="F21" s="13">
        <v>16.000000000000004</v>
      </c>
      <c r="G21" s="13">
        <v>66</v>
      </c>
      <c r="H21" s="13" t="s">
        <v>22</v>
      </c>
      <c r="I21" s="13">
        <v>16.333333333333336</v>
      </c>
      <c r="J21" s="13">
        <v>5.6666666666666661</v>
      </c>
      <c r="K21" s="13" t="s">
        <v>22</v>
      </c>
      <c r="L21" s="13">
        <v>11.66666666666667</v>
      </c>
      <c r="M21" s="13">
        <v>4.333333333333333</v>
      </c>
    </row>
    <row r="22" spans="1:13" s="37" customFormat="1" ht="30" x14ac:dyDescent="0.25">
      <c r="A22" s="11" t="s">
        <v>204</v>
      </c>
      <c r="B22" s="23" t="s">
        <v>209</v>
      </c>
      <c r="C22" s="23" t="s">
        <v>596</v>
      </c>
      <c r="D22" s="13">
        <v>3</v>
      </c>
      <c r="E22" s="13">
        <v>22.000000000000004</v>
      </c>
      <c r="F22" s="13">
        <v>15.66666666666667</v>
      </c>
      <c r="G22" s="13">
        <v>112</v>
      </c>
      <c r="H22" s="13" t="s">
        <v>22</v>
      </c>
      <c r="I22" s="13">
        <v>18.666666666666668</v>
      </c>
      <c r="J22" s="13">
        <v>3.333333333333333</v>
      </c>
      <c r="K22" s="13" t="s">
        <v>22</v>
      </c>
      <c r="L22" s="13">
        <v>13.666666666666668</v>
      </c>
      <c r="M22" s="13">
        <v>2</v>
      </c>
    </row>
    <row r="23" spans="1:13" s="37" customFormat="1" ht="30" x14ac:dyDescent="0.25">
      <c r="A23" s="11" t="s">
        <v>204</v>
      </c>
      <c r="B23" s="23" t="s">
        <v>211</v>
      </c>
      <c r="C23" s="23" t="s">
        <v>597</v>
      </c>
      <c r="D23" s="13">
        <v>3</v>
      </c>
      <c r="E23" s="13">
        <v>22.666666666666668</v>
      </c>
      <c r="F23" s="13">
        <v>15.666666666666666</v>
      </c>
      <c r="G23" s="13">
        <v>193</v>
      </c>
      <c r="H23" s="13" t="s">
        <v>22</v>
      </c>
      <c r="I23" s="13">
        <v>21.333333333333336</v>
      </c>
      <c r="J23" s="13">
        <v>1.3333333333333333</v>
      </c>
      <c r="K23" s="13" t="s">
        <v>22</v>
      </c>
      <c r="L23" s="13">
        <v>14.333333333333332</v>
      </c>
      <c r="M23" s="13">
        <v>1.3333333333333333</v>
      </c>
    </row>
    <row r="24" spans="1:13" s="37" customFormat="1" ht="45" x14ac:dyDescent="0.25">
      <c r="A24" s="11" t="s">
        <v>204</v>
      </c>
      <c r="B24" s="23" t="s">
        <v>213</v>
      </c>
      <c r="C24" s="23" t="s">
        <v>598</v>
      </c>
      <c r="D24" s="13">
        <v>6</v>
      </c>
      <c r="E24" s="13">
        <v>14.333333333333334</v>
      </c>
      <c r="F24" s="13">
        <v>14.666666666666668</v>
      </c>
      <c r="G24" s="13">
        <v>272</v>
      </c>
      <c r="H24" s="13">
        <v>0.33333333333333331</v>
      </c>
      <c r="I24" s="13">
        <v>7.6666666666666661</v>
      </c>
      <c r="J24" s="13">
        <v>6.333333333333333</v>
      </c>
      <c r="K24" s="13">
        <v>0.33333333333333331</v>
      </c>
      <c r="L24" s="13">
        <v>5.1666666666666661</v>
      </c>
      <c r="M24" s="13">
        <v>9.1666666666666679</v>
      </c>
    </row>
    <row r="25" spans="1:13" s="37" customFormat="1" ht="30" x14ac:dyDescent="0.25">
      <c r="A25" s="11" t="s">
        <v>204</v>
      </c>
      <c r="B25" s="23" t="s">
        <v>206</v>
      </c>
      <c r="C25" s="23" t="s">
        <v>599</v>
      </c>
      <c r="D25" s="13">
        <v>3</v>
      </c>
      <c r="E25" s="13">
        <v>13.333333333333334</v>
      </c>
      <c r="F25" s="13">
        <v>13.333333333333332</v>
      </c>
      <c r="G25" s="13">
        <v>90</v>
      </c>
      <c r="H25" s="13" t="s">
        <v>22</v>
      </c>
      <c r="I25" s="13">
        <v>10</v>
      </c>
      <c r="J25" s="13">
        <v>3.333333333333333</v>
      </c>
      <c r="K25" s="13" t="s">
        <v>22</v>
      </c>
      <c r="L25" s="13">
        <v>10.666666666666668</v>
      </c>
      <c r="M25" s="13">
        <v>2.666666666666667</v>
      </c>
    </row>
    <row r="26" spans="1:13" s="37" customFormat="1" ht="30" x14ac:dyDescent="0.25">
      <c r="A26" s="11" t="s">
        <v>204</v>
      </c>
      <c r="B26" s="23" t="s">
        <v>229</v>
      </c>
      <c r="C26" s="23" t="s">
        <v>600</v>
      </c>
      <c r="D26" s="13">
        <v>3</v>
      </c>
      <c r="E26" s="13">
        <v>22.333333333333336</v>
      </c>
      <c r="F26" s="13">
        <v>11.333333333333334</v>
      </c>
      <c r="G26" s="13">
        <v>262</v>
      </c>
      <c r="H26" s="13" t="s">
        <v>22</v>
      </c>
      <c r="I26" s="13">
        <v>20</v>
      </c>
      <c r="J26" s="13">
        <v>2.3333333333333335</v>
      </c>
      <c r="K26" s="13" t="s">
        <v>22</v>
      </c>
      <c r="L26" s="13">
        <v>9.6666666666666679</v>
      </c>
      <c r="M26" s="13">
        <v>1.6666666666666665</v>
      </c>
    </row>
    <row r="27" spans="1:13" s="37" customFormat="1" ht="30" x14ac:dyDescent="0.25">
      <c r="A27" s="11" t="s">
        <v>204</v>
      </c>
      <c r="B27" s="23" t="s">
        <v>214</v>
      </c>
      <c r="C27" s="23" t="s">
        <v>601</v>
      </c>
      <c r="D27" s="13">
        <v>3</v>
      </c>
      <c r="E27" s="13">
        <v>15.666666666666668</v>
      </c>
      <c r="F27" s="13">
        <v>11.000000000000002</v>
      </c>
      <c r="G27" s="13">
        <v>67</v>
      </c>
      <c r="H27" s="13" t="s">
        <v>22</v>
      </c>
      <c r="I27" s="13">
        <v>14.333333333333336</v>
      </c>
      <c r="J27" s="13">
        <v>1.3333333333333333</v>
      </c>
      <c r="K27" s="13" t="s">
        <v>22</v>
      </c>
      <c r="L27" s="13">
        <v>10.333333333333334</v>
      </c>
      <c r="M27" s="13">
        <v>0.66666666666666663</v>
      </c>
    </row>
    <row r="28" spans="1:13" s="37" customFormat="1" ht="30" x14ac:dyDescent="0.25">
      <c r="A28" s="11" t="s">
        <v>204</v>
      </c>
      <c r="B28" s="23" t="s">
        <v>205</v>
      </c>
      <c r="C28" s="23" t="s">
        <v>602</v>
      </c>
      <c r="D28" s="13">
        <v>3</v>
      </c>
      <c r="E28" s="13">
        <v>12</v>
      </c>
      <c r="F28" s="13">
        <v>10.666666666666668</v>
      </c>
      <c r="G28" s="13">
        <v>33</v>
      </c>
      <c r="H28" s="13" t="s">
        <v>22</v>
      </c>
      <c r="I28" s="13">
        <v>10.666666666666666</v>
      </c>
      <c r="J28" s="13">
        <v>1.3333333333333333</v>
      </c>
      <c r="K28" s="13" t="s">
        <v>22</v>
      </c>
      <c r="L28" s="13">
        <v>9.3333333333333304</v>
      </c>
      <c r="M28" s="13">
        <v>1.3333333333333333</v>
      </c>
    </row>
    <row r="29" spans="1:13" s="37" customFormat="1" ht="30" x14ac:dyDescent="0.25">
      <c r="A29" s="11" t="s">
        <v>204</v>
      </c>
      <c r="B29" s="23" t="s">
        <v>210</v>
      </c>
      <c r="C29" s="23" t="s">
        <v>603</v>
      </c>
      <c r="D29" s="13">
        <v>3</v>
      </c>
      <c r="E29" s="13">
        <v>9</v>
      </c>
      <c r="F29" s="13">
        <v>9.3333333333333339</v>
      </c>
      <c r="G29" s="13">
        <v>15</v>
      </c>
      <c r="H29" s="13" t="s">
        <v>22</v>
      </c>
      <c r="I29" s="13">
        <v>7.3333333333333339</v>
      </c>
      <c r="J29" s="13">
        <v>1.6666666666666665</v>
      </c>
      <c r="K29" s="13" t="s">
        <v>22</v>
      </c>
      <c r="L29" s="13">
        <v>8.0000000000000018</v>
      </c>
      <c r="M29" s="13">
        <v>1.3333333333333333</v>
      </c>
    </row>
    <row r="30" spans="1:13" s="37" customFormat="1" ht="45" x14ac:dyDescent="0.25">
      <c r="A30" s="11" t="s">
        <v>204</v>
      </c>
      <c r="B30" s="23" t="s">
        <v>219</v>
      </c>
      <c r="C30" s="23" t="s">
        <v>604</v>
      </c>
      <c r="D30" s="13">
        <v>3</v>
      </c>
      <c r="E30" s="13">
        <v>14.666666666666668</v>
      </c>
      <c r="F30" s="13">
        <v>9</v>
      </c>
      <c r="G30" s="13">
        <v>177</v>
      </c>
      <c r="H30" s="13" t="s">
        <v>22</v>
      </c>
      <c r="I30" s="13">
        <v>11.666666666666664</v>
      </c>
      <c r="J30" s="13">
        <v>2</v>
      </c>
      <c r="K30" s="13" t="s">
        <v>22</v>
      </c>
      <c r="L30" s="13">
        <v>7.333333333333333</v>
      </c>
      <c r="M30" s="13">
        <v>1.6666666666666667</v>
      </c>
    </row>
    <row r="31" spans="1:13" s="37" customFormat="1" ht="30" x14ac:dyDescent="0.25">
      <c r="A31" s="11" t="s">
        <v>204</v>
      </c>
      <c r="B31" s="23" t="s">
        <v>225</v>
      </c>
      <c r="C31" s="23" t="s">
        <v>605</v>
      </c>
      <c r="D31" s="13">
        <v>3</v>
      </c>
      <c r="E31" s="13">
        <v>13.666666666666666</v>
      </c>
      <c r="F31" s="13">
        <v>8.9999999999999982</v>
      </c>
      <c r="G31" s="13">
        <v>31</v>
      </c>
      <c r="H31" s="13">
        <v>0.33333333333333331</v>
      </c>
      <c r="I31" s="13">
        <v>13</v>
      </c>
      <c r="J31" s="13">
        <v>1.3333333333333333</v>
      </c>
      <c r="K31" s="13">
        <v>0.33333333333333331</v>
      </c>
      <c r="L31" s="13">
        <v>7.333333333333333</v>
      </c>
      <c r="M31" s="13">
        <v>1.3333333333333333</v>
      </c>
    </row>
    <row r="32" spans="1:13" s="37" customFormat="1" ht="30" x14ac:dyDescent="0.25">
      <c r="A32" s="11" t="s">
        <v>204</v>
      </c>
      <c r="B32" s="23" t="s">
        <v>212</v>
      </c>
      <c r="C32" s="23" t="s">
        <v>606</v>
      </c>
      <c r="D32" s="13">
        <v>3</v>
      </c>
      <c r="E32" s="13">
        <v>7.9999999999999991</v>
      </c>
      <c r="F32" s="13">
        <v>8.6666666666666661</v>
      </c>
      <c r="G32" s="13">
        <v>25</v>
      </c>
      <c r="H32" s="13" t="s">
        <v>22</v>
      </c>
      <c r="I32" s="13">
        <v>5.333333333333333</v>
      </c>
      <c r="J32" s="13">
        <v>2.666666666666667</v>
      </c>
      <c r="K32" s="13" t="s">
        <v>22</v>
      </c>
      <c r="L32" s="13">
        <v>5.6666666666666661</v>
      </c>
      <c r="M32" s="13">
        <v>3</v>
      </c>
    </row>
    <row r="33" spans="1:13" s="37" customFormat="1" ht="30" x14ac:dyDescent="0.25">
      <c r="A33" s="11" t="s">
        <v>204</v>
      </c>
      <c r="B33" s="23" t="s">
        <v>215</v>
      </c>
      <c r="C33" s="23" t="s">
        <v>607</v>
      </c>
      <c r="D33" s="13">
        <v>3</v>
      </c>
      <c r="E33" s="13">
        <v>6.333333333333333</v>
      </c>
      <c r="F33" s="13">
        <v>8.3333333333333339</v>
      </c>
      <c r="G33" s="13">
        <v>52</v>
      </c>
      <c r="H33" s="13">
        <v>0.33333333333333331</v>
      </c>
      <c r="I33" s="13">
        <v>6</v>
      </c>
      <c r="J33" s="13">
        <v>0</v>
      </c>
      <c r="K33" s="13">
        <v>0.33333333333333331</v>
      </c>
      <c r="L33" s="13">
        <v>1.6666666666666665</v>
      </c>
      <c r="M33" s="13">
        <v>6.3333333333333339</v>
      </c>
    </row>
    <row r="34" spans="1:13" s="37" customFormat="1" ht="30" x14ac:dyDescent="0.25">
      <c r="A34" s="11" t="s">
        <v>204</v>
      </c>
      <c r="B34" s="23" t="s">
        <v>217</v>
      </c>
      <c r="C34" s="23" t="s">
        <v>608</v>
      </c>
      <c r="D34" s="13">
        <v>3</v>
      </c>
      <c r="E34" s="13">
        <v>11.333333333333336</v>
      </c>
      <c r="F34" s="13">
        <v>6.333333333333333</v>
      </c>
      <c r="G34" s="13">
        <v>27</v>
      </c>
      <c r="H34" s="13" t="s">
        <v>22</v>
      </c>
      <c r="I34" s="13">
        <v>8.6666666666666679</v>
      </c>
      <c r="J34" s="13">
        <v>2.6666666666666665</v>
      </c>
      <c r="K34" s="13" t="s">
        <v>22</v>
      </c>
      <c r="L34" s="13">
        <v>4.333333333333333</v>
      </c>
      <c r="M34" s="13">
        <v>2</v>
      </c>
    </row>
    <row r="35" spans="1:13" s="37" customFormat="1" ht="30" x14ac:dyDescent="0.25">
      <c r="A35" s="11" t="s">
        <v>204</v>
      </c>
      <c r="B35" s="23" t="s">
        <v>224</v>
      </c>
      <c r="C35" s="23" t="s">
        <v>609</v>
      </c>
      <c r="D35" s="13">
        <v>3</v>
      </c>
      <c r="E35" s="13">
        <v>8.3333333333333339</v>
      </c>
      <c r="F35" s="13">
        <v>5.666666666666667</v>
      </c>
      <c r="G35" s="13">
        <v>48</v>
      </c>
      <c r="H35" s="13" t="s">
        <v>22</v>
      </c>
      <c r="I35" s="13">
        <v>7</v>
      </c>
      <c r="J35" s="13">
        <v>1.3333333333333333</v>
      </c>
      <c r="K35" s="13" t="s">
        <v>22</v>
      </c>
      <c r="L35" s="13">
        <v>4.333333333333333</v>
      </c>
      <c r="M35" s="13">
        <v>1.3333333333333333</v>
      </c>
    </row>
    <row r="36" spans="1:13" s="37" customFormat="1" ht="30" x14ac:dyDescent="0.25">
      <c r="A36" s="11" t="s">
        <v>204</v>
      </c>
      <c r="B36" s="23" t="s">
        <v>230</v>
      </c>
      <c r="C36" s="23" t="s">
        <v>610</v>
      </c>
      <c r="D36" s="13">
        <v>3</v>
      </c>
      <c r="E36" s="13">
        <v>6.333333333333333</v>
      </c>
      <c r="F36" s="13">
        <v>4.6666666666666661</v>
      </c>
      <c r="G36" s="13">
        <v>48</v>
      </c>
      <c r="H36" s="13" t="s">
        <v>22</v>
      </c>
      <c r="I36" s="13">
        <v>10.333333333333334</v>
      </c>
      <c r="J36" s="13">
        <v>2.6666666666666665</v>
      </c>
      <c r="K36" s="13" t="s">
        <v>22</v>
      </c>
      <c r="L36" s="13">
        <v>1.9999999999999998</v>
      </c>
      <c r="M36" s="13">
        <v>2.6666666666666665</v>
      </c>
    </row>
    <row r="37" spans="1:13" s="37" customFormat="1" ht="30" x14ac:dyDescent="0.25">
      <c r="A37" s="11" t="s">
        <v>204</v>
      </c>
      <c r="B37" s="23" t="s">
        <v>228</v>
      </c>
      <c r="C37" s="23" t="s">
        <v>611</v>
      </c>
      <c r="D37" s="13">
        <v>3</v>
      </c>
      <c r="E37" s="13">
        <v>13.000000000000002</v>
      </c>
      <c r="F37" s="13">
        <v>4.6666666666666661</v>
      </c>
      <c r="G37" s="13">
        <v>36</v>
      </c>
      <c r="H37" s="13" t="s">
        <v>22</v>
      </c>
      <c r="I37" s="13">
        <v>4.9999999999999991</v>
      </c>
      <c r="J37" s="13">
        <v>1.3333333333333333</v>
      </c>
      <c r="K37" s="13" t="s">
        <v>22</v>
      </c>
      <c r="L37" s="13">
        <v>3.0000000000000004</v>
      </c>
      <c r="M37" s="13">
        <v>1.6666666666666665</v>
      </c>
    </row>
    <row r="38" spans="1:13" s="37" customFormat="1" ht="45" x14ac:dyDescent="0.25">
      <c r="A38" s="11" t="s">
        <v>204</v>
      </c>
      <c r="B38" s="23" t="s">
        <v>222</v>
      </c>
      <c r="C38" s="23" t="s">
        <v>612</v>
      </c>
      <c r="D38" s="13">
        <v>3</v>
      </c>
      <c r="E38" s="13">
        <v>5.6666666666666661</v>
      </c>
      <c r="F38" s="13">
        <v>4.3333333333333339</v>
      </c>
      <c r="G38" s="13">
        <v>77</v>
      </c>
      <c r="H38" s="13" t="s">
        <v>22</v>
      </c>
      <c r="I38" s="13">
        <v>5</v>
      </c>
      <c r="J38" s="13">
        <v>0.66666666666666663</v>
      </c>
      <c r="K38" s="13" t="s">
        <v>22</v>
      </c>
      <c r="L38" s="13">
        <v>4</v>
      </c>
      <c r="M38" s="13">
        <v>0.33333333333333331</v>
      </c>
    </row>
    <row r="39" spans="1:13" s="37" customFormat="1" ht="45" x14ac:dyDescent="0.25">
      <c r="A39" s="11" t="s">
        <v>204</v>
      </c>
      <c r="B39" s="23" t="s">
        <v>221</v>
      </c>
      <c r="C39" s="23" t="s">
        <v>613</v>
      </c>
      <c r="D39" s="13">
        <v>3</v>
      </c>
      <c r="E39" s="13">
        <v>7.6666666666666661</v>
      </c>
      <c r="F39" s="13">
        <v>3.6666666666666665</v>
      </c>
      <c r="G39" s="13">
        <v>57</v>
      </c>
      <c r="H39" s="13" t="s">
        <v>22</v>
      </c>
      <c r="I39" s="13">
        <v>5</v>
      </c>
      <c r="J39" s="13">
        <v>2.6666666666666665</v>
      </c>
      <c r="K39" s="13" t="s">
        <v>22</v>
      </c>
      <c r="L39" s="13">
        <v>2.333333333333333</v>
      </c>
      <c r="M39" s="13">
        <v>1.3333333333333333</v>
      </c>
    </row>
    <row r="40" spans="1:13" s="37" customFormat="1" ht="30" x14ac:dyDescent="0.25">
      <c r="A40" s="11" t="s">
        <v>204</v>
      </c>
      <c r="B40" s="23" t="s">
        <v>208</v>
      </c>
      <c r="C40" s="23" t="s">
        <v>614</v>
      </c>
      <c r="D40" s="13">
        <v>3</v>
      </c>
      <c r="E40" s="13">
        <v>6.6666666666666652</v>
      </c>
      <c r="F40" s="13">
        <v>2.666666666666667</v>
      </c>
      <c r="G40" s="13">
        <v>40</v>
      </c>
      <c r="H40" s="13" t="s">
        <v>22</v>
      </c>
      <c r="I40" s="13">
        <v>6.666666666666667</v>
      </c>
      <c r="J40" s="13">
        <v>0.66666666666666663</v>
      </c>
      <c r="K40" s="13" t="s">
        <v>22</v>
      </c>
      <c r="L40" s="13">
        <v>2</v>
      </c>
      <c r="M40" s="13">
        <v>0.66666666666666663</v>
      </c>
    </row>
    <row r="41" spans="1:13" s="37" customFormat="1" ht="30" x14ac:dyDescent="0.25">
      <c r="A41" s="11" t="s">
        <v>204</v>
      </c>
      <c r="B41" s="23" t="s">
        <v>226</v>
      </c>
      <c r="C41" s="23" t="s">
        <v>615</v>
      </c>
      <c r="D41" s="13">
        <v>3</v>
      </c>
      <c r="E41" s="13">
        <v>7.3333333333333339</v>
      </c>
      <c r="F41" s="13">
        <v>2.6666666666666665</v>
      </c>
      <c r="G41" s="13">
        <v>20</v>
      </c>
      <c r="H41" s="13" t="s">
        <v>22</v>
      </c>
      <c r="I41" s="13">
        <v>5.3333333333333321</v>
      </c>
      <c r="J41" s="13">
        <v>1.3333333333333333</v>
      </c>
      <c r="K41" s="13" t="s">
        <v>22</v>
      </c>
      <c r="L41" s="13">
        <v>1.6666666666666665</v>
      </c>
      <c r="M41" s="13">
        <v>1</v>
      </c>
    </row>
    <row r="42" spans="1:13" s="37" customFormat="1" ht="30" x14ac:dyDescent="0.25">
      <c r="A42" s="11" t="s">
        <v>204</v>
      </c>
      <c r="B42" s="23" t="s">
        <v>216</v>
      </c>
      <c r="C42" s="23" t="s">
        <v>616</v>
      </c>
      <c r="D42" s="13">
        <v>3</v>
      </c>
      <c r="E42" s="13">
        <v>4.333333333333333</v>
      </c>
      <c r="F42" s="13">
        <v>2</v>
      </c>
      <c r="G42" s="13">
        <v>23</v>
      </c>
      <c r="H42" s="13" t="s">
        <v>22</v>
      </c>
      <c r="I42" s="13">
        <v>4</v>
      </c>
      <c r="J42" s="13">
        <v>0.33333333333333331</v>
      </c>
      <c r="K42" s="13" t="s">
        <v>22</v>
      </c>
      <c r="L42" s="13">
        <v>1.6666666666666665</v>
      </c>
      <c r="M42" s="13">
        <v>0.33333333333333331</v>
      </c>
    </row>
    <row r="43" spans="1:13" s="37" customFormat="1" x14ac:dyDescent="0.25">
      <c r="A43" s="15" t="s">
        <v>617</v>
      </c>
      <c r="B43" s="14"/>
      <c r="C43" s="14"/>
      <c r="D43" s="16"/>
      <c r="E43" s="16">
        <f>+AVERAGE(E15:E42)</f>
        <v>18.928571428571427</v>
      </c>
      <c r="F43" s="16">
        <f t="shared" ref="F43:M43" si="0">+AVERAGE(F15:F42)</f>
        <v>14.309523809523812</v>
      </c>
      <c r="G43" s="16">
        <f t="shared" si="0"/>
        <v>119.25</v>
      </c>
      <c r="H43" s="16">
        <f t="shared" si="0"/>
        <v>0.33333333333333331</v>
      </c>
      <c r="I43" s="16">
        <f t="shared" si="0"/>
        <v>14.571428571428569</v>
      </c>
      <c r="J43" s="16">
        <f t="shared" si="0"/>
        <v>4.3214285714285703</v>
      </c>
      <c r="K43" s="16">
        <f t="shared" si="0"/>
        <v>0.33333333333333331</v>
      </c>
      <c r="L43" s="16">
        <f t="shared" si="0"/>
        <v>10.029761904761903</v>
      </c>
      <c r="M43" s="16">
        <f t="shared" si="0"/>
        <v>4.2440476190476186</v>
      </c>
    </row>
    <row r="44" spans="1:13" s="37" customFormat="1" ht="30" x14ac:dyDescent="0.25">
      <c r="A44" s="11" t="s">
        <v>232</v>
      </c>
      <c r="B44" s="23" t="s">
        <v>234</v>
      </c>
      <c r="C44" s="23" t="s">
        <v>618</v>
      </c>
      <c r="D44" s="13">
        <v>3</v>
      </c>
      <c r="E44" s="13">
        <v>26</v>
      </c>
      <c r="F44" s="13">
        <v>26</v>
      </c>
      <c r="G44" s="13">
        <v>262</v>
      </c>
      <c r="H44" s="13" t="s">
        <v>22</v>
      </c>
      <c r="I44" s="13">
        <v>18.333333333333332</v>
      </c>
      <c r="J44" s="13">
        <v>7.666666666666667</v>
      </c>
      <c r="K44" s="13" t="s">
        <v>22</v>
      </c>
      <c r="L44" s="13">
        <v>19</v>
      </c>
      <c r="M44" s="13">
        <v>7</v>
      </c>
    </row>
    <row r="45" spans="1:13" s="37" customFormat="1" ht="30" x14ac:dyDescent="0.25">
      <c r="A45" s="11" t="s">
        <v>232</v>
      </c>
      <c r="B45" s="23" t="s">
        <v>233</v>
      </c>
      <c r="C45" s="23" t="s">
        <v>619</v>
      </c>
      <c r="D45" s="13">
        <v>3</v>
      </c>
      <c r="E45" s="13">
        <v>26.999999999999996</v>
      </c>
      <c r="F45" s="13">
        <v>7.9999999999999991</v>
      </c>
      <c r="G45" s="13">
        <v>324</v>
      </c>
      <c r="H45" s="13" t="s">
        <v>22</v>
      </c>
      <c r="I45" s="13">
        <v>23.666666666666668</v>
      </c>
      <c r="J45" s="13">
        <v>3.3333333333333335</v>
      </c>
      <c r="K45" s="13" t="s">
        <v>22</v>
      </c>
      <c r="L45" s="13">
        <v>4</v>
      </c>
      <c r="M45" s="13">
        <v>4</v>
      </c>
    </row>
    <row r="46" spans="1:13" s="37" customFormat="1" ht="30" x14ac:dyDescent="0.25">
      <c r="A46" s="11" t="s">
        <v>232</v>
      </c>
      <c r="B46" s="23" t="s">
        <v>235</v>
      </c>
      <c r="C46" s="23" t="s">
        <v>620</v>
      </c>
      <c r="D46" s="13">
        <v>3</v>
      </c>
      <c r="E46" s="13">
        <v>6.333333333333333</v>
      </c>
      <c r="F46" s="13">
        <v>6.333333333333333</v>
      </c>
      <c r="G46" s="13">
        <v>60</v>
      </c>
      <c r="H46" s="13" t="s">
        <v>22</v>
      </c>
      <c r="I46" s="13">
        <v>1.6666666666666665</v>
      </c>
      <c r="J46" s="13">
        <v>4.6666666666666661</v>
      </c>
      <c r="K46" s="13" t="s">
        <v>22</v>
      </c>
      <c r="L46" s="13">
        <v>1.9999999999999998</v>
      </c>
      <c r="M46" s="13">
        <v>4.3333333333333339</v>
      </c>
    </row>
    <row r="47" spans="1:13" s="37" customFormat="1" x14ac:dyDescent="0.25">
      <c r="A47" s="15" t="s">
        <v>621</v>
      </c>
      <c r="B47" s="14"/>
      <c r="C47" s="14"/>
      <c r="D47" s="16"/>
      <c r="E47" s="16">
        <f>+AVERAGE(E44:E46)</f>
        <v>19.777777777777779</v>
      </c>
      <c r="F47" s="16">
        <f t="shared" ref="F47:M47" si="1">+AVERAGE(F44:F46)</f>
        <v>13.444444444444445</v>
      </c>
      <c r="G47" s="16"/>
      <c r="H47" s="16"/>
      <c r="I47" s="16">
        <f t="shared" si="1"/>
        <v>14.555555555555555</v>
      </c>
      <c r="J47" s="16">
        <f t="shared" si="1"/>
        <v>5.2222222222222223</v>
      </c>
      <c r="K47" s="16" t="s">
        <v>22</v>
      </c>
      <c r="L47" s="16">
        <f t="shared" si="1"/>
        <v>8.3333333333333339</v>
      </c>
      <c r="M47" s="16">
        <f t="shared" si="1"/>
        <v>5.1111111111111116</v>
      </c>
    </row>
    <row r="48" spans="1:13" s="37" customFormat="1" ht="30" x14ac:dyDescent="0.25">
      <c r="A48" s="11" t="s">
        <v>35</v>
      </c>
      <c r="B48" s="23" t="s">
        <v>237</v>
      </c>
      <c r="C48" s="23" t="s">
        <v>622</v>
      </c>
      <c r="D48" s="13">
        <v>3</v>
      </c>
      <c r="E48" s="13">
        <v>54.666666666666679</v>
      </c>
      <c r="F48" s="13">
        <v>46</v>
      </c>
      <c r="G48" s="13">
        <v>403</v>
      </c>
      <c r="H48" s="13">
        <v>0.33333333333333331</v>
      </c>
      <c r="I48" s="13">
        <v>50.666666666666679</v>
      </c>
      <c r="J48" s="13">
        <v>3.666666666666667</v>
      </c>
      <c r="K48" s="13">
        <v>0.33333333333333331</v>
      </c>
      <c r="L48" s="13">
        <v>42.333333333333336</v>
      </c>
      <c r="M48" s="13">
        <v>3.3333333333333335</v>
      </c>
    </row>
    <row r="49" spans="1:13" s="37" customFormat="1" ht="45" x14ac:dyDescent="0.25">
      <c r="A49" s="11" t="s">
        <v>35</v>
      </c>
      <c r="B49" s="23" t="s">
        <v>238</v>
      </c>
      <c r="C49" s="23" t="s">
        <v>623</v>
      </c>
      <c r="D49" s="13">
        <v>3</v>
      </c>
      <c r="E49" s="13">
        <v>55.333333333333343</v>
      </c>
      <c r="F49" s="13">
        <v>29.666666666666657</v>
      </c>
      <c r="G49" s="13">
        <v>538</v>
      </c>
      <c r="H49" s="13" t="s">
        <v>22</v>
      </c>
      <c r="I49" s="13">
        <v>51.666666666666671</v>
      </c>
      <c r="J49" s="13">
        <v>3.6666666666666665</v>
      </c>
      <c r="K49" s="13" t="s">
        <v>22</v>
      </c>
      <c r="L49" s="13">
        <v>24.999999999999996</v>
      </c>
      <c r="M49" s="13">
        <v>4.6666666666666661</v>
      </c>
    </row>
    <row r="50" spans="1:13" s="37" customFormat="1" ht="45" x14ac:dyDescent="0.25">
      <c r="A50" s="11" t="s">
        <v>35</v>
      </c>
      <c r="B50" s="23" t="s">
        <v>236</v>
      </c>
      <c r="C50" s="23" t="s">
        <v>624</v>
      </c>
      <c r="D50" s="13">
        <v>3</v>
      </c>
      <c r="E50" s="13">
        <v>19.999999999999996</v>
      </c>
      <c r="F50" s="13">
        <v>15.999999999999998</v>
      </c>
      <c r="G50" s="13">
        <v>425</v>
      </c>
      <c r="H50" s="13" t="s">
        <v>22</v>
      </c>
      <c r="I50" s="13">
        <v>19.000000000000004</v>
      </c>
      <c r="J50" s="13">
        <v>1</v>
      </c>
      <c r="K50" s="13" t="s">
        <v>22</v>
      </c>
      <c r="L50" s="13">
        <v>15.333333333333332</v>
      </c>
      <c r="M50" s="13">
        <v>0.66666666666666663</v>
      </c>
    </row>
    <row r="51" spans="1:13" s="37" customFormat="1" x14ac:dyDescent="0.25">
      <c r="A51" s="15" t="s">
        <v>429</v>
      </c>
      <c r="B51" s="14"/>
      <c r="C51" s="14"/>
      <c r="D51" s="16"/>
      <c r="E51" s="16">
        <f>+AVERAGE(E48:E50)</f>
        <v>43.333333333333343</v>
      </c>
      <c r="F51" s="16">
        <f>+AVERAGE(F48:F50)</f>
        <v>30.555555555555554</v>
      </c>
      <c r="G51" s="16"/>
      <c r="H51" s="16">
        <f>+AVERAGE(H48:H50)</f>
        <v>0.33333333333333331</v>
      </c>
      <c r="I51" s="16">
        <f>+AVERAGE(I48:I50)</f>
        <v>40.44444444444445</v>
      </c>
      <c r="J51" s="16">
        <f t="shared" ref="J51:M51" si="2">+AVERAGE(J48:J50)</f>
        <v>2.7777777777777781</v>
      </c>
      <c r="K51" s="16">
        <f t="shared" si="2"/>
        <v>0.33333333333333331</v>
      </c>
      <c r="L51" s="16">
        <f t="shared" si="2"/>
        <v>27.555555555555554</v>
      </c>
      <c r="M51" s="16">
        <f t="shared" si="2"/>
        <v>2.8888888888888888</v>
      </c>
    </row>
    <row r="52" spans="1:13" s="37" customFormat="1" ht="45" x14ac:dyDescent="0.25">
      <c r="A52" s="11" t="s">
        <v>77</v>
      </c>
      <c r="B52" s="23" t="s">
        <v>242</v>
      </c>
      <c r="C52" s="23" t="s">
        <v>625</v>
      </c>
      <c r="D52" s="13">
        <v>3</v>
      </c>
      <c r="E52" s="13">
        <v>26.333333333333332</v>
      </c>
      <c r="F52" s="13">
        <v>33.333333333333329</v>
      </c>
      <c r="G52" s="13">
        <v>370</v>
      </c>
      <c r="H52" s="13" t="s">
        <v>22</v>
      </c>
      <c r="I52" s="13">
        <v>20.333333333333332</v>
      </c>
      <c r="J52" s="13">
        <v>5.9999999999999991</v>
      </c>
      <c r="K52" s="13" t="s">
        <v>22</v>
      </c>
      <c r="L52" s="13">
        <v>26.333333333333329</v>
      </c>
      <c r="M52" s="13">
        <v>7.0000000000000009</v>
      </c>
    </row>
    <row r="53" spans="1:13" s="37" customFormat="1" ht="45" x14ac:dyDescent="0.25">
      <c r="A53" s="11" t="s">
        <v>77</v>
      </c>
      <c r="B53" s="23" t="s">
        <v>239</v>
      </c>
      <c r="C53" s="23" t="s">
        <v>626</v>
      </c>
      <c r="D53" s="13">
        <v>3</v>
      </c>
      <c r="E53" s="13">
        <v>43.333333333333336</v>
      </c>
      <c r="F53" s="13">
        <v>25.999999999999996</v>
      </c>
      <c r="G53" s="13">
        <v>431</v>
      </c>
      <c r="H53" s="13" t="s">
        <v>22</v>
      </c>
      <c r="I53" s="13">
        <v>37</v>
      </c>
      <c r="J53" s="13">
        <v>6.333333333333333</v>
      </c>
      <c r="K53" s="13" t="s">
        <v>22</v>
      </c>
      <c r="L53" s="13">
        <v>19.666666666666668</v>
      </c>
      <c r="M53" s="13">
        <v>6.333333333333333</v>
      </c>
    </row>
    <row r="54" spans="1:13" s="37" customFormat="1" ht="45" x14ac:dyDescent="0.25">
      <c r="A54" s="11" t="s">
        <v>77</v>
      </c>
      <c r="B54" s="23" t="s">
        <v>241</v>
      </c>
      <c r="C54" s="23" t="s">
        <v>627</v>
      </c>
      <c r="D54" s="13">
        <v>6</v>
      </c>
      <c r="E54" s="13">
        <v>17.833333333333336</v>
      </c>
      <c r="F54" s="13">
        <v>12.16666666666667</v>
      </c>
      <c r="G54" s="13">
        <v>425</v>
      </c>
      <c r="H54" s="13">
        <v>0</v>
      </c>
      <c r="I54" s="13">
        <v>15.833333333333334</v>
      </c>
      <c r="J54" s="13">
        <v>2</v>
      </c>
      <c r="K54" s="13">
        <v>0.16666666666666666</v>
      </c>
      <c r="L54" s="13">
        <v>8.8333333333333357</v>
      </c>
      <c r="M54" s="13">
        <v>3.166666666666667</v>
      </c>
    </row>
    <row r="55" spans="1:13" s="37" customFormat="1" ht="30" x14ac:dyDescent="0.25">
      <c r="A55" s="11" t="s">
        <v>77</v>
      </c>
      <c r="B55" s="23" t="s">
        <v>240</v>
      </c>
      <c r="C55" s="23" t="s">
        <v>628</v>
      </c>
      <c r="D55" s="13">
        <v>3</v>
      </c>
      <c r="E55" s="13">
        <v>16.333333333333332</v>
      </c>
      <c r="F55" s="13">
        <v>11.333333333333332</v>
      </c>
      <c r="G55" s="13">
        <v>328</v>
      </c>
      <c r="H55" s="13" t="s">
        <v>22</v>
      </c>
      <c r="I55" s="13">
        <v>14.333333333333334</v>
      </c>
      <c r="J55" s="13">
        <v>1.9999999999999998</v>
      </c>
      <c r="K55" s="13" t="s">
        <v>22</v>
      </c>
      <c r="L55" s="13">
        <v>10.666666666666666</v>
      </c>
      <c r="M55" s="13">
        <v>0.66666666666666663</v>
      </c>
    </row>
    <row r="56" spans="1:13" s="37" customFormat="1" x14ac:dyDescent="0.25">
      <c r="A56" s="15" t="s">
        <v>450</v>
      </c>
      <c r="B56" s="14"/>
      <c r="C56" s="14"/>
      <c r="D56" s="16"/>
      <c r="E56" s="16">
        <f>+AVERAGE(E52:E55)</f>
        <v>25.958333333333332</v>
      </c>
      <c r="F56" s="16">
        <f t="shared" ref="F56:M56" si="3">+AVERAGE(F52:F55)</f>
        <v>20.708333333333332</v>
      </c>
      <c r="G56" s="16">
        <f t="shared" si="3"/>
        <v>388.5</v>
      </c>
      <c r="H56" s="16">
        <f t="shared" si="3"/>
        <v>0</v>
      </c>
      <c r="I56" s="16">
        <f t="shared" si="3"/>
        <v>21.874999999999996</v>
      </c>
      <c r="J56" s="16">
        <f t="shared" si="3"/>
        <v>4.083333333333333</v>
      </c>
      <c r="K56" s="16">
        <f t="shared" si="3"/>
        <v>0.16666666666666666</v>
      </c>
      <c r="L56" s="16">
        <f t="shared" si="3"/>
        <v>16.375</v>
      </c>
      <c r="M56" s="16">
        <f t="shared" si="3"/>
        <v>4.291666666666667</v>
      </c>
    </row>
    <row r="57" spans="1:13" s="37" customFormat="1" ht="30" x14ac:dyDescent="0.25">
      <c r="A57" s="38" t="s">
        <v>243</v>
      </c>
      <c r="B57" s="23" t="s">
        <v>256</v>
      </c>
      <c r="C57" s="23" t="s">
        <v>629</v>
      </c>
      <c r="D57" s="13">
        <v>3</v>
      </c>
      <c r="E57" s="13">
        <v>51</v>
      </c>
      <c r="F57" s="13">
        <v>42.333333333333336</v>
      </c>
      <c r="G57" s="13">
        <v>254</v>
      </c>
      <c r="H57" s="13" t="s">
        <v>22</v>
      </c>
      <c r="I57" s="13">
        <v>44.999999999999993</v>
      </c>
      <c r="J57" s="13">
        <v>6</v>
      </c>
      <c r="K57" s="13" t="s">
        <v>22</v>
      </c>
      <c r="L57" s="13">
        <v>35.999999999999993</v>
      </c>
      <c r="M57" s="13">
        <v>6.3333333333333339</v>
      </c>
    </row>
    <row r="58" spans="1:13" s="37" customFormat="1" ht="30" x14ac:dyDescent="0.25">
      <c r="A58" s="38" t="s">
        <v>243</v>
      </c>
      <c r="B58" s="23" t="s">
        <v>247</v>
      </c>
      <c r="C58" s="23" t="s">
        <v>630</v>
      </c>
      <c r="D58" s="13">
        <v>3</v>
      </c>
      <c r="E58" s="13">
        <v>44.000000000000007</v>
      </c>
      <c r="F58" s="13">
        <v>36.333333333333329</v>
      </c>
      <c r="G58" s="13">
        <v>256</v>
      </c>
      <c r="H58" s="13" t="s">
        <v>22</v>
      </c>
      <c r="I58" s="13">
        <v>37.333333333333336</v>
      </c>
      <c r="J58" s="13">
        <v>6.666666666666667</v>
      </c>
      <c r="K58" s="13" t="s">
        <v>22</v>
      </c>
      <c r="L58" s="13">
        <v>30.666666666666668</v>
      </c>
      <c r="M58" s="13">
        <v>5.6666666666666661</v>
      </c>
    </row>
    <row r="59" spans="1:13" s="37" customFormat="1" ht="30" x14ac:dyDescent="0.25">
      <c r="A59" s="38" t="s">
        <v>243</v>
      </c>
      <c r="B59" s="23" t="s">
        <v>255</v>
      </c>
      <c r="C59" s="23" t="s">
        <v>631</v>
      </c>
      <c r="D59" s="13">
        <v>3</v>
      </c>
      <c r="E59" s="13">
        <v>33.666666666666657</v>
      </c>
      <c r="F59" s="13">
        <v>34.333333333333329</v>
      </c>
      <c r="G59" s="13">
        <v>138</v>
      </c>
      <c r="H59" s="13" t="s">
        <v>22</v>
      </c>
      <c r="I59" s="13">
        <v>28.666666666666661</v>
      </c>
      <c r="J59" s="13">
        <v>5</v>
      </c>
      <c r="K59" s="13" t="s">
        <v>22</v>
      </c>
      <c r="L59" s="13">
        <v>28.333333333333332</v>
      </c>
      <c r="M59" s="13">
        <v>6</v>
      </c>
    </row>
    <row r="60" spans="1:13" s="37" customFormat="1" ht="30" x14ac:dyDescent="0.25">
      <c r="A60" s="38" t="s">
        <v>243</v>
      </c>
      <c r="B60" s="23" t="s">
        <v>254</v>
      </c>
      <c r="C60" s="23" t="s">
        <v>632</v>
      </c>
      <c r="D60" s="13">
        <v>3</v>
      </c>
      <c r="E60" s="13">
        <v>53.000000000000014</v>
      </c>
      <c r="F60" s="13">
        <v>32.666666666666664</v>
      </c>
      <c r="G60" s="13">
        <v>308</v>
      </c>
      <c r="H60" s="13">
        <v>0.33333333333333331</v>
      </c>
      <c r="I60" s="13">
        <v>47</v>
      </c>
      <c r="J60" s="13">
        <v>5.6666666666666661</v>
      </c>
      <c r="K60" s="13">
        <v>0.33333333333333331</v>
      </c>
      <c r="L60" s="13">
        <v>26.333333333333332</v>
      </c>
      <c r="M60" s="13">
        <v>5.9999999999999991</v>
      </c>
    </row>
    <row r="61" spans="1:13" s="37" customFormat="1" ht="30" x14ac:dyDescent="0.25">
      <c r="A61" s="38" t="s">
        <v>243</v>
      </c>
      <c r="B61" s="23" t="s">
        <v>250</v>
      </c>
      <c r="C61" s="23" t="s">
        <v>633</v>
      </c>
      <c r="D61" s="13">
        <v>3</v>
      </c>
      <c r="E61" s="13">
        <v>40.666666666666664</v>
      </c>
      <c r="F61" s="13">
        <v>31.333333333333332</v>
      </c>
      <c r="G61" s="13">
        <v>292</v>
      </c>
      <c r="H61" s="13" t="s">
        <v>22</v>
      </c>
      <c r="I61" s="13">
        <v>37.333333333333336</v>
      </c>
      <c r="J61" s="13">
        <v>3.3333333333333335</v>
      </c>
      <c r="K61" s="13" t="s">
        <v>22</v>
      </c>
      <c r="L61" s="13">
        <v>24.666666666666671</v>
      </c>
      <c r="M61" s="13">
        <v>6.6666666666666661</v>
      </c>
    </row>
    <row r="62" spans="1:13" s="37" customFormat="1" ht="45" x14ac:dyDescent="0.25">
      <c r="A62" s="38" t="s">
        <v>243</v>
      </c>
      <c r="B62" s="23" t="s">
        <v>244</v>
      </c>
      <c r="C62" s="23" t="s">
        <v>634</v>
      </c>
      <c r="D62" s="13">
        <v>3</v>
      </c>
      <c r="E62" s="13">
        <v>29</v>
      </c>
      <c r="F62" s="13">
        <v>26.999999999999996</v>
      </c>
      <c r="G62" s="13">
        <v>80</v>
      </c>
      <c r="H62" s="13" t="s">
        <v>22</v>
      </c>
      <c r="I62" s="13">
        <v>25.333333333333329</v>
      </c>
      <c r="J62" s="13">
        <v>3.6666666666666665</v>
      </c>
      <c r="K62" s="13" t="s">
        <v>22</v>
      </c>
      <c r="L62" s="13">
        <v>22.666666666666668</v>
      </c>
      <c r="M62" s="13">
        <v>4.333333333333333</v>
      </c>
    </row>
    <row r="63" spans="1:13" s="37" customFormat="1" ht="45" x14ac:dyDescent="0.25">
      <c r="A63" s="38" t="s">
        <v>243</v>
      </c>
      <c r="B63" s="23" t="s">
        <v>251</v>
      </c>
      <c r="C63" s="23" t="s">
        <v>635</v>
      </c>
      <c r="D63" s="13">
        <v>3</v>
      </c>
      <c r="E63" s="13">
        <v>28.000000000000004</v>
      </c>
      <c r="F63" s="13">
        <v>24.333333333333336</v>
      </c>
      <c r="G63" s="13">
        <v>82</v>
      </c>
      <c r="H63" s="13" t="s">
        <v>22</v>
      </c>
      <c r="I63" s="13">
        <v>24.333333333333336</v>
      </c>
      <c r="J63" s="13">
        <v>3.6666666666666665</v>
      </c>
      <c r="K63" s="13" t="s">
        <v>22</v>
      </c>
      <c r="L63" s="13">
        <v>20.666666666666671</v>
      </c>
      <c r="M63" s="13">
        <v>3.6666666666666665</v>
      </c>
    </row>
    <row r="64" spans="1:13" s="37" customFormat="1" ht="30" x14ac:dyDescent="0.25">
      <c r="A64" s="38" t="s">
        <v>243</v>
      </c>
      <c r="B64" s="23" t="s">
        <v>246</v>
      </c>
      <c r="C64" s="23" t="s">
        <v>636</v>
      </c>
      <c r="D64" s="13">
        <v>3</v>
      </c>
      <c r="E64" s="13">
        <v>29.333333333333336</v>
      </c>
      <c r="F64" s="13">
        <v>23</v>
      </c>
      <c r="G64" s="13">
        <v>123</v>
      </c>
      <c r="H64" s="13" t="s">
        <v>22</v>
      </c>
      <c r="I64" s="13">
        <v>27.000000000000004</v>
      </c>
      <c r="J64" s="13">
        <v>2.333333333333333</v>
      </c>
      <c r="K64" s="13" t="s">
        <v>22</v>
      </c>
      <c r="L64" s="13">
        <v>21</v>
      </c>
      <c r="M64" s="13">
        <v>2</v>
      </c>
    </row>
    <row r="65" spans="1:13" s="37" customFormat="1" ht="30" x14ac:dyDescent="0.25">
      <c r="A65" s="38" t="s">
        <v>243</v>
      </c>
      <c r="B65" s="23" t="s">
        <v>249</v>
      </c>
      <c r="C65" s="23" t="s">
        <v>637</v>
      </c>
      <c r="D65" s="13">
        <v>3</v>
      </c>
      <c r="E65" s="13">
        <v>19.333333333333332</v>
      </c>
      <c r="F65" s="13">
        <v>21.999999999999996</v>
      </c>
      <c r="G65" s="13">
        <v>175</v>
      </c>
      <c r="H65" s="13" t="s">
        <v>22</v>
      </c>
      <c r="I65" s="13">
        <v>15.333333333333334</v>
      </c>
      <c r="J65" s="13">
        <v>4</v>
      </c>
      <c r="K65" s="13" t="s">
        <v>22</v>
      </c>
      <c r="L65" s="13">
        <v>17.666666666666668</v>
      </c>
      <c r="M65" s="13">
        <v>4.333333333333333</v>
      </c>
    </row>
    <row r="66" spans="1:13" s="37" customFormat="1" ht="30" x14ac:dyDescent="0.25">
      <c r="A66" s="38" t="s">
        <v>243</v>
      </c>
      <c r="B66" s="23" t="s">
        <v>245</v>
      </c>
      <c r="C66" s="23" t="s">
        <v>638</v>
      </c>
      <c r="D66" s="13">
        <v>3</v>
      </c>
      <c r="E66" s="13">
        <v>28.333333333333339</v>
      </c>
      <c r="F66" s="13">
        <v>19.666666666666668</v>
      </c>
      <c r="G66" s="13">
        <v>149</v>
      </c>
      <c r="H66" s="13">
        <v>0.33333333333333331</v>
      </c>
      <c r="I66" s="13">
        <v>23.666666666666668</v>
      </c>
      <c r="J66" s="13">
        <v>4.333333333333333</v>
      </c>
      <c r="K66" s="13">
        <v>0.33333333333333331</v>
      </c>
      <c r="L66" s="13">
        <v>17.333333333333332</v>
      </c>
      <c r="M66" s="13">
        <v>2</v>
      </c>
    </row>
    <row r="67" spans="1:13" s="37" customFormat="1" ht="30" x14ac:dyDescent="0.25">
      <c r="A67" s="38" t="s">
        <v>243</v>
      </c>
      <c r="B67" s="23" t="s">
        <v>253</v>
      </c>
      <c r="C67" s="23" t="s">
        <v>639</v>
      </c>
      <c r="D67" s="13">
        <v>3</v>
      </c>
      <c r="E67" s="13">
        <v>22.666666666666668</v>
      </c>
      <c r="F67" s="13">
        <v>17.333333333333329</v>
      </c>
      <c r="G67" s="13">
        <v>134</v>
      </c>
      <c r="H67" s="13" t="s">
        <v>22</v>
      </c>
      <c r="I67" s="13">
        <v>20.666666666666668</v>
      </c>
      <c r="J67" s="13">
        <v>1.9999999999999998</v>
      </c>
      <c r="K67" s="13" t="s">
        <v>22</v>
      </c>
      <c r="L67" s="13">
        <v>15.000000000000002</v>
      </c>
      <c r="M67" s="13">
        <v>2.3333333333333335</v>
      </c>
    </row>
    <row r="68" spans="1:13" s="37" customFormat="1" ht="45" x14ac:dyDescent="0.25">
      <c r="A68" s="38" t="s">
        <v>243</v>
      </c>
      <c r="B68" s="23" t="s">
        <v>248</v>
      </c>
      <c r="C68" s="23" t="s">
        <v>640</v>
      </c>
      <c r="D68" s="13">
        <v>3</v>
      </c>
      <c r="E68" s="13">
        <v>30.333333333333332</v>
      </c>
      <c r="F68" s="13">
        <v>15.000000000000002</v>
      </c>
      <c r="G68" s="13">
        <v>161</v>
      </c>
      <c r="H68" s="13" t="s">
        <v>22</v>
      </c>
      <c r="I68" s="13">
        <v>25.999999999999996</v>
      </c>
      <c r="J68" s="13">
        <v>4.3333333333333339</v>
      </c>
      <c r="K68" s="13" t="s">
        <v>22</v>
      </c>
      <c r="L68" s="13">
        <v>10.333333333333334</v>
      </c>
      <c r="M68" s="13">
        <v>4.6666666666666661</v>
      </c>
    </row>
    <row r="69" spans="1:13" s="37" customFormat="1" ht="30" x14ac:dyDescent="0.25">
      <c r="A69" s="38" t="s">
        <v>243</v>
      </c>
      <c r="B69" s="23" t="s">
        <v>252</v>
      </c>
      <c r="C69" s="23" t="s">
        <v>641</v>
      </c>
      <c r="D69" s="13">
        <v>6</v>
      </c>
      <c r="E69" s="13">
        <v>12.666666666666664</v>
      </c>
      <c r="F69" s="13">
        <v>11.166666666666664</v>
      </c>
      <c r="G69" s="13">
        <v>205</v>
      </c>
      <c r="H69" s="13" t="s">
        <v>22</v>
      </c>
      <c r="I69" s="13">
        <v>10.833333333333332</v>
      </c>
      <c r="J69" s="13">
        <v>1.8333333333333333</v>
      </c>
      <c r="K69" s="13" t="s">
        <v>22</v>
      </c>
      <c r="L69" s="13">
        <v>9.6666666666666643</v>
      </c>
      <c r="M69" s="13">
        <v>1.5</v>
      </c>
    </row>
    <row r="70" spans="1:13" s="37" customFormat="1" x14ac:dyDescent="0.25">
      <c r="A70" s="15" t="s">
        <v>642</v>
      </c>
      <c r="B70" s="14"/>
      <c r="C70" s="14"/>
      <c r="D70" s="16"/>
      <c r="E70" s="16">
        <f>+AVERAGE(E57:E69)</f>
        <v>32.46153846153846</v>
      </c>
      <c r="F70" s="16">
        <f t="shared" ref="F70:M70" si="4">+AVERAGE(F57:F69)</f>
        <v>25.884615384615383</v>
      </c>
      <c r="G70" s="16"/>
      <c r="H70" s="16">
        <f t="shared" si="4"/>
        <v>0.33333333333333331</v>
      </c>
      <c r="I70" s="16">
        <f t="shared" si="4"/>
        <v>28.34615384615385</v>
      </c>
      <c r="J70" s="16">
        <f t="shared" si="4"/>
        <v>4.0641025641025648</v>
      </c>
      <c r="K70" s="16">
        <f t="shared" si="4"/>
        <v>0.33333333333333331</v>
      </c>
      <c r="L70" s="16">
        <f t="shared" si="4"/>
        <v>21.564102564102562</v>
      </c>
      <c r="M70" s="16">
        <f t="shared" si="4"/>
        <v>4.2692307692307692</v>
      </c>
    </row>
    <row r="71" spans="1:13" s="37" customFormat="1" ht="45" x14ac:dyDescent="0.25">
      <c r="A71" s="11" t="s">
        <v>100</v>
      </c>
      <c r="B71" s="23" t="s">
        <v>257</v>
      </c>
      <c r="C71" s="23" t="s">
        <v>643</v>
      </c>
      <c r="D71" s="13">
        <v>3</v>
      </c>
      <c r="E71" s="13">
        <v>20.333333333333336</v>
      </c>
      <c r="F71" s="13">
        <v>19.333333333333336</v>
      </c>
      <c r="G71" s="13">
        <v>45</v>
      </c>
      <c r="H71" s="13" t="s">
        <v>22</v>
      </c>
      <c r="I71" s="13">
        <v>14</v>
      </c>
      <c r="J71" s="13">
        <v>6.333333333333333</v>
      </c>
      <c r="K71" s="13" t="s">
        <v>22</v>
      </c>
      <c r="L71" s="13">
        <v>12.66666666666667</v>
      </c>
      <c r="M71" s="13">
        <v>6.6666666666666661</v>
      </c>
    </row>
    <row r="72" spans="1:13" s="37" customFormat="1" ht="30" x14ac:dyDescent="0.25">
      <c r="A72" s="11" t="s">
        <v>100</v>
      </c>
      <c r="B72" s="23" t="s">
        <v>259</v>
      </c>
      <c r="C72" s="23" t="s">
        <v>644</v>
      </c>
      <c r="D72" s="13">
        <v>3</v>
      </c>
      <c r="E72" s="13">
        <v>8</v>
      </c>
      <c r="F72" s="13">
        <v>6</v>
      </c>
      <c r="G72" s="13">
        <v>102</v>
      </c>
      <c r="H72" s="13" t="s">
        <v>22</v>
      </c>
      <c r="I72" s="13">
        <v>8</v>
      </c>
      <c r="J72" s="13">
        <v>0</v>
      </c>
      <c r="K72" s="13" t="s">
        <v>22</v>
      </c>
      <c r="L72" s="13">
        <v>3.3333333333333335</v>
      </c>
      <c r="M72" s="13">
        <v>2.666666666666667</v>
      </c>
    </row>
    <row r="73" spans="1:13" s="37" customFormat="1" ht="30" x14ac:dyDescent="0.25">
      <c r="A73" s="11" t="s">
        <v>100</v>
      </c>
      <c r="B73" s="23" t="s">
        <v>261</v>
      </c>
      <c r="C73" s="23" t="s">
        <v>645</v>
      </c>
      <c r="D73" s="13">
        <v>6</v>
      </c>
      <c r="E73" s="13">
        <v>10.5</v>
      </c>
      <c r="F73" s="13">
        <v>4.9999999999999991</v>
      </c>
      <c r="G73" s="13">
        <v>238</v>
      </c>
      <c r="H73" s="13" t="s">
        <v>22</v>
      </c>
      <c r="I73" s="13">
        <v>10.166666666666666</v>
      </c>
      <c r="J73" s="13">
        <v>0.33333333333333331</v>
      </c>
      <c r="K73" s="13" t="s">
        <v>22</v>
      </c>
      <c r="L73" s="13">
        <v>4.6666666666666661</v>
      </c>
      <c r="M73" s="13">
        <v>0.33333333333333331</v>
      </c>
    </row>
    <row r="74" spans="1:13" s="37" customFormat="1" ht="30" x14ac:dyDescent="0.25">
      <c r="A74" s="11" t="s">
        <v>100</v>
      </c>
      <c r="B74" s="23" t="s">
        <v>260</v>
      </c>
      <c r="C74" s="23" t="s">
        <v>646</v>
      </c>
      <c r="D74" s="13">
        <v>3</v>
      </c>
      <c r="E74" s="13">
        <v>6</v>
      </c>
      <c r="F74" s="13">
        <v>4.333333333333333</v>
      </c>
      <c r="G74" s="13">
        <v>386</v>
      </c>
      <c r="H74" s="13" t="s">
        <v>22</v>
      </c>
      <c r="I74" s="13">
        <v>5.333333333333333</v>
      </c>
      <c r="J74" s="13">
        <v>0.66666666666666663</v>
      </c>
      <c r="K74" s="13" t="s">
        <v>22</v>
      </c>
      <c r="L74" s="13">
        <v>4</v>
      </c>
      <c r="M74" s="13">
        <v>0.33333333333333331</v>
      </c>
    </row>
    <row r="75" spans="1:13" s="37" customFormat="1" ht="45" x14ac:dyDescent="0.25">
      <c r="A75" s="11" t="s">
        <v>100</v>
      </c>
      <c r="B75" s="23" t="s">
        <v>258</v>
      </c>
      <c r="C75" s="23" t="s">
        <v>647</v>
      </c>
      <c r="D75" s="13">
        <v>3</v>
      </c>
      <c r="E75" s="13">
        <v>2</v>
      </c>
      <c r="F75" s="13">
        <v>1.9999999999999998</v>
      </c>
      <c r="G75" s="13">
        <v>6</v>
      </c>
      <c r="H75" s="13" t="s">
        <v>22</v>
      </c>
      <c r="I75" s="13" t="s">
        <v>22</v>
      </c>
      <c r="J75" s="13">
        <v>2</v>
      </c>
      <c r="K75" s="13" t="s">
        <v>22</v>
      </c>
      <c r="L75" s="13" t="s">
        <v>22</v>
      </c>
      <c r="M75" s="13">
        <v>1.9999999999999998</v>
      </c>
    </row>
    <row r="76" spans="1:13" s="37" customFormat="1" x14ac:dyDescent="0.25">
      <c r="A76" s="15" t="s">
        <v>463</v>
      </c>
      <c r="B76" s="14"/>
      <c r="C76" s="14"/>
      <c r="D76" s="16"/>
      <c r="E76" s="16">
        <f>+AVERAGE(E71:E75)</f>
        <v>9.3666666666666671</v>
      </c>
      <c r="F76" s="16">
        <f t="shared" ref="F76:M76" si="5">+AVERAGE(F71:F75)</f>
        <v>7.3333333333333339</v>
      </c>
      <c r="G76" s="16">
        <f t="shared" si="5"/>
        <v>155.4</v>
      </c>
      <c r="H76" s="16" t="s">
        <v>22</v>
      </c>
      <c r="I76" s="16">
        <f t="shared" si="5"/>
        <v>9.375</v>
      </c>
      <c r="J76" s="16">
        <f t="shared" si="5"/>
        <v>1.8666666666666665</v>
      </c>
      <c r="K76" s="16" t="s">
        <v>22</v>
      </c>
      <c r="L76" s="16">
        <f t="shared" si="5"/>
        <v>6.1666666666666679</v>
      </c>
      <c r="M76" s="16">
        <f t="shared" si="5"/>
        <v>2.4</v>
      </c>
    </row>
    <row r="77" spans="1:13" s="37" customFormat="1" ht="30" x14ac:dyDescent="0.25">
      <c r="A77" s="11" t="s">
        <v>108</v>
      </c>
      <c r="B77" s="23" t="s">
        <v>263</v>
      </c>
      <c r="C77" s="23" t="s">
        <v>648</v>
      </c>
      <c r="D77" s="13">
        <v>3</v>
      </c>
      <c r="E77" s="13">
        <v>15.999999999999998</v>
      </c>
      <c r="F77" s="13">
        <v>25.666666666666664</v>
      </c>
      <c r="G77" s="13">
        <v>182</v>
      </c>
      <c r="H77" s="13" t="s">
        <v>22</v>
      </c>
      <c r="I77" s="13">
        <v>7.666666666666667</v>
      </c>
      <c r="J77" s="13">
        <v>8.3333333333333321</v>
      </c>
      <c r="K77" s="13" t="s">
        <v>22</v>
      </c>
      <c r="L77" s="13">
        <v>15.333333333333336</v>
      </c>
      <c r="M77" s="13">
        <v>10.333333333333334</v>
      </c>
    </row>
    <row r="78" spans="1:13" s="37" customFormat="1" ht="30" x14ac:dyDescent="0.25">
      <c r="A78" s="11" t="s">
        <v>108</v>
      </c>
      <c r="B78" s="23" t="s">
        <v>264</v>
      </c>
      <c r="C78" s="23" t="s">
        <v>649</v>
      </c>
      <c r="D78" s="13">
        <v>3</v>
      </c>
      <c r="E78" s="13">
        <v>27.999999999999993</v>
      </c>
      <c r="F78" s="13">
        <v>23.666666666666671</v>
      </c>
      <c r="G78" s="13">
        <v>126</v>
      </c>
      <c r="H78" s="13" t="s">
        <v>22</v>
      </c>
      <c r="I78" s="13">
        <v>16.666666666666671</v>
      </c>
      <c r="J78" s="13">
        <v>11.333333333333332</v>
      </c>
      <c r="K78" s="13" t="s">
        <v>22</v>
      </c>
      <c r="L78" s="13">
        <v>9.6666666666666679</v>
      </c>
      <c r="M78" s="13">
        <v>14</v>
      </c>
    </row>
    <row r="79" spans="1:13" s="37" customFormat="1" ht="30" x14ac:dyDescent="0.25">
      <c r="A79" s="11" t="s">
        <v>108</v>
      </c>
      <c r="B79" s="23" t="s">
        <v>262</v>
      </c>
      <c r="C79" s="23" t="s">
        <v>650</v>
      </c>
      <c r="D79" s="13">
        <v>3</v>
      </c>
      <c r="E79" s="13">
        <v>22.000000000000004</v>
      </c>
      <c r="F79" s="13">
        <v>17.333333333333329</v>
      </c>
      <c r="G79" s="13">
        <v>239</v>
      </c>
      <c r="H79" s="13">
        <v>0.33333333333333331</v>
      </c>
      <c r="I79" s="13">
        <v>19.666666666666668</v>
      </c>
      <c r="J79" s="13">
        <v>2</v>
      </c>
      <c r="K79" s="13">
        <v>0.33333333333333331</v>
      </c>
      <c r="L79" s="13">
        <v>15.333333333333332</v>
      </c>
      <c r="M79" s="13">
        <v>1.6666666666666665</v>
      </c>
    </row>
    <row r="80" spans="1:13" s="37" customFormat="1" x14ac:dyDescent="0.25">
      <c r="A80" s="15" t="s">
        <v>466</v>
      </c>
      <c r="B80" s="14"/>
      <c r="C80" s="14"/>
      <c r="D80" s="16"/>
      <c r="E80" s="16">
        <f>+AVERAGE(E77:E79)</f>
        <v>22</v>
      </c>
      <c r="F80" s="16">
        <f t="shared" ref="F80:M80" si="6">+AVERAGE(F77:F79)</f>
        <v>22.222222222222218</v>
      </c>
      <c r="G80" s="16"/>
      <c r="H80" s="16">
        <f t="shared" si="6"/>
        <v>0.33333333333333331</v>
      </c>
      <c r="I80" s="16">
        <f t="shared" si="6"/>
        <v>14.66666666666667</v>
      </c>
      <c r="J80" s="16">
        <f t="shared" si="6"/>
        <v>7.2222222222222214</v>
      </c>
      <c r="K80" s="16">
        <f t="shared" si="6"/>
        <v>0.33333333333333331</v>
      </c>
      <c r="L80" s="16">
        <f t="shared" si="6"/>
        <v>13.444444444444445</v>
      </c>
      <c r="M80" s="16">
        <f t="shared" si="6"/>
        <v>8.6666666666666679</v>
      </c>
    </row>
    <row r="81" spans="1:13" s="37" customFormat="1" ht="30" x14ac:dyDescent="0.25">
      <c r="A81" s="11" t="s">
        <v>114</v>
      </c>
      <c r="B81" s="39" t="s">
        <v>272</v>
      </c>
      <c r="C81" s="39" t="s">
        <v>651</v>
      </c>
      <c r="D81" s="40">
        <v>3</v>
      </c>
      <c r="E81" s="40">
        <v>62.666666666666671</v>
      </c>
      <c r="F81" s="40">
        <v>44.333333333333336</v>
      </c>
      <c r="G81" s="40">
        <v>158</v>
      </c>
      <c r="H81" s="40" t="s">
        <v>22</v>
      </c>
      <c r="I81" s="40">
        <v>60.000000000000007</v>
      </c>
      <c r="J81" s="40">
        <v>2.6666666666666665</v>
      </c>
      <c r="K81" s="40" t="s">
        <v>22</v>
      </c>
      <c r="L81" s="40">
        <v>43</v>
      </c>
      <c r="M81" s="40">
        <v>1.3333333333333333</v>
      </c>
    </row>
    <row r="82" spans="1:13" s="37" customFormat="1" ht="45" x14ac:dyDescent="0.25">
      <c r="A82" s="11" t="s">
        <v>114</v>
      </c>
      <c r="B82" s="41" t="s">
        <v>268</v>
      </c>
      <c r="C82" s="39" t="s">
        <v>652</v>
      </c>
      <c r="D82" s="40">
        <v>3</v>
      </c>
      <c r="E82" s="40">
        <v>39.666666666666664</v>
      </c>
      <c r="F82" s="40">
        <v>31.000000000000007</v>
      </c>
      <c r="G82" s="40">
        <v>957</v>
      </c>
      <c r="H82" s="40" t="s">
        <v>22</v>
      </c>
      <c r="I82" s="40">
        <v>32.666666666666664</v>
      </c>
      <c r="J82" s="40">
        <v>7</v>
      </c>
      <c r="K82" s="40" t="s">
        <v>22</v>
      </c>
      <c r="L82" s="40">
        <v>25.333333333333339</v>
      </c>
      <c r="M82" s="40">
        <v>5.6666666666666661</v>
      </c>
    </row>
    <row r="83" spans="1:13" s="37" customFormat="1" ht="30" x14ac:dyDescent="0.25">
      <c r="A83" s="11" t="s">
        <v>114</v>
      </c>
      <c r="B83" s="39" t="s">
        <v>279</v>
      </c>
      <c r="C83" s="39" t="s">
        <v>653</v>
      </c>
      <c r="D83" s="40">
        <v>3</v>
      </c>
      <c r="E83" s="40">
        <v>26.333333333333336</v>
      </c>
      <c r="F83" s="40">
        <v>23.666666666666661</v>
      </c>
      <c r="G83" s="40">
        <v>279</v>
      </c>
      <c r="H83" s="40" t="s">
        <v>22</v>
      </c>
      <c r="I83" s="40">
        <v>22</v>
      </c>
      <c r="J83" s="40">
        <v>4.3333333333333339</v>
      </c>
      <c r="K83" s="40" t="s">
        <v>22</v>
      </c>
      <c r="L83" s="40">
        <v>20.999999999999993</v>
      </c>
      <c r="M83" s="40">
        <v>2.6666666666666665</v>
      </c>
    </row>
    <row r="84" spans="1:13" s="37" customFormat="1" ht="30" x14ac:dyDescent="0.25">
      <c r="A84" s="11" t="s">
        <v>114</v>
      </c>
      <c r="B84" s="39" t="s">
        <v>270</v>
      </c>
      <c r="C84" s="39" t="s">
        <v>654</v>
      </c>
      <c r="D84" s="40">
        <v>3</v>
      </c>
      <c r="E84" s="40">
        <v>31.333333333333329</v>
      </c>
      <c r="F84" s="40">
        <v>20.666666666666661</v>
      </c>
      <c r="G84" s="40">
        <v>118</v>
      </c>
      <c r="H84" s="40">
        <v>0.33333333333333331</v>
      </c>
      <c r="I84" s="40">
        <v>27.333333333333329</v>
      </c>
      <c r="J84" s="40">
        <v>3.6666666666666665</v>
      </c>
      <c r="K84" s="40">
        <v>0.33333333333333331</v>
      </c>
      <c r="L84" s="40">
        <v>17</v>
      </c>
      <c r="M84" s="40">
        <v>3.3333333333333335</v>
      </c>
    </row>
    <row r="85" spans="1:13" s="37" customFormat="1" ht="30" x14ac:dyDescent="0.25">
      <c r="A85" s="11" t="s">
        <v>114</v>
      </c>
      <c r="B85" s="39" t="s">
        <v>274</v>
      </c>
      <c r="C85" s="39" t="s">
        <v>655</v>
      </c>
      <c r="D85" s="40">
        <v>3</v>
      </c>
      <c r="E85" s="40">
        <v>22</v>
      </c>
      <c r="F85" s="40">
        <v>19.666666666666664</v>
      </c>
      <c r="G85" s="40">
        <v>143</v>
      </c>
      <c r="H85" s="40" t="s">
        <v>22</v>
      </c>
      <c r="I85" s="40">
        <v>14.333333333333334</v>
      </c>
      <c r="J85" s="40">
        <v>7.6666666666666661</v>
      </c>
      <c r="K85" s="40" t="s">
        <v>22</v>
      </c>
      <c r="L85" s="40">
        <v>12.333333333333334</v>
      </c>
      <c r="M85" s="40">
        <v>7.333333333333333</v>
      </c>
    </row>
    <row r="86" spans="1:13" s="37" customFormat="1" ht="30" x14ac:dyDescent="0.25">
      <c r="A86" s="11" t="s">
        <v>114</v>
      </c>
      <c r="B86" s="39" t="s">
        <v>265</v>
      </c>
      <c r="C86" s="39" t="s">
        <v>656</v>
      </c>
      <c r="D86" s="40">
        <v>3</v>
      </c>
      <c r="E86" s="40">
        <v>19.666666666666671</v>
      </c>
      <c r="F86" s="40">
        <v>15.333333333333334</v>
      </c>
      <c r="G86" s="40">
        <v>53</v>
      </c>
      <c r="H86" s="40">
        <v>0.66666666666666663</v>
      </c>
      <c r="I86" s="40">
        <v>18.333333333333336</v>
      </c>
      <c r="J86" s="40">
        <v>0.66666666666666663</v>
      </c>
      <c r="K86" s="40">
        <v>0.66666666666666663</v>
      </c>
      <c r="L86" s="40">
        <v>14.333333333333336</v>
      </c>
      <c r="M86" s="40">
        <v>0.33333333333333331</v>
      </c>
    </row>
    <row r="87" spans="1:13" s="37" customFormat="1" ht="30" x14ac:dyDescent="0.25">
      <c r="A87" s="11" t="s">
        <v>114</v>
      </c>
      <c r="B87" s="39" t="s">
        <v>271</v>
      </c>
      <c r="C87" s="39" t="s">
        <v>657</v>
      </c>
      <c r="D87" s="40">
        <v>3</v>
      </c>
      <c r="E87" s="40">
        <v>25</v>
      </c>
      <c r="F87" s="40">
        <v>14.666666666666668</v>
      </c>
      <c r="G87" s="40">
        <v>30</v>
      </c>
      <c r="H87" s="40">
        <v>1.6666666666666667</v>
      </c>
      <c r="I87" s="40">
        <v>2.333333333333333</v>
      </c>
      <c r="J87" s="40">
        <v>21</v>
      </c>
      <c r="K87" s="40">
        <v>1.6666666666666667</v>
      </c>
      <c r="L87" s="40">
        <v>2.6666666666666665</v>
      </c>
      <c r="M87" s="40">
        <v>10.333333333333332</v>
      </c>
    </row>
    <row r="88" spans="1:13" s="37" customFormat="1" ht="30" x14ac:dyDescent="0.25">
      <c r="A88" s="11" t="s">
        <v>114</v>
      </c>
      <c r="B88" s="39" t="s">
        <v>278</v>
      </c>
      <c r="C88" s="39" t="s">
        <v>658</v>
      </c>
      <c r="D88" s="40">
        <v>3</v>
      </c>
      <c r="E88" s="40">
        <v>21.999999999999996</v>
      </c>
      <c r="F88" s="40">
        <v>14.333333333333339</v>
      </c>
      <c r="G88" s="40">
        <v>270</v>
      </c>
      <c r="H88" s="40" t="s">
        <v>22</v>
      </c>
      <c r="I88" s="40">
        <v>20.333333333333329</v>
      </c>
      <c r="J88" s="40">
        <v>1.6666666666666665</v>
      </c>
      <c r="K88" s="40" t="s">
        <v>22</v>
      </c>
      <c r="L88" s="40">
        <v>13.333333333333337</v>
      </c>
      <c r="M88" s="40">
        <v>1</v>
      </c>
    </row>
    <row r="89" spans="1:13" s="37" customFormat="1" ht="30" x14ac:dyDescent="0.25">
      <c r="A89" s="11" t="s">
        <v>114</v>
      </c>
      <c r="B89" s="39" t="s">
        <v>267</v>
      </c>
      <c r="C89" s="39" t="s">
        <v>659</v>
      </c>
      <c r="D89" s="40">
        <v>3</v>
      </c>
      <c r="E89" s="40">
        <v>25</v>
      </c>
      <c r="F89" s="40">
        <v>11.666666666666666</v>
      </c>
      <c r="G89" s="40">
        <v>217</v>
      </c>
      <c r="H89" s="40" t="s">
        <v>22</v>
      </c>
      <c r="I89" s="40">
        <v>23.666666666666668</v>
      </c>
      <c r="J89" s="40">
        <v>1.3333333333333333</v>
      </c>
      <c r="K89" s="40" t="s">
        <v>22</v>
      </c>
      <c r="L89" s="40">
        <v>9.9999999999999982</v>
      </c>
      <c r="M89" s="40">
        <v>1.6666666666666665</v>
      </c>
    </row>
    <row r="90" spans="1:13" s="37" customFormat="1" ht="30" x14ac:dyDescent="0.25">
      <c r="A90" s="11" t="s">
        <v>114</v>
      </c>
      <c r="B90" s="39" t="s">
        <v>276</v>
      </c>
      <c r="C90" s="39" t="s">
        <v>660</v>
      </c>
      <c r="D90" s="40">
        <v>3</v>
      </c>
      <c r="E90" s="40">
        <v>19.666666666666668</v>
      </c>
      <c r="F90" s="40">
        <v>10.666666666666668</v>
      </c>
      <c r="G90" s="40">
        <v>200</v>
      </c>
      <c r="H90" s="40" t="s">
        <v>22</v>
      </c>
      <c r="I90" s="40">
        <v>15.666666666666666</v>
      </c>
      <c r="J90" s="40">
        <v>4</v>
      </c>
      <c r="K90" s="40" t="s">
        <v>22</v>
      </c>
      <c r="L90" s="40">
        <v>7.6666666666666661</v>
      </c>
      <c r="M90" s="40">
        <v>3</v>
      </c>
    </row>
    <row r="91" spans="1:13" s="37" customFormat="1" ht="30" x14ac:dyDescent="0.25">
      <c r="A91" s="11" t="s">
        <v>114</v>
      </c>
      <c r="B91" s="39" t="s">
        <v>275</v>
      </c>
      <c r="C91" s="39" t="s">
        <v>661</v>
      </c>
      <c r="D91" s="40">
        <v>3</v>
      </c>
      <c r="E91" s="40">
        <v>9.6666666666666679</v>
      </c>
      <c r="F91" s="40">
        <v>9.3333333333333321</v>
      </c>
      <c r="G91" s="40">
        <v>55</v>
      </c>
      <c r="H91" s="40" t="s">
        <v>22</v>
      </c>
      <c r="I91" s="40">
        <v>7.3333333333333321</v>
      </c>
      <c r="J91" s="40">
        <v>2.3333333333333335</v>
      </c>
      <c r="K91" s="40" t="s">
        <v>22</v>
      </c>
      <c r="L91" s="40">
        <v>4.333333333333333</v>
      </c>
      <c r="M91" s="40">
        <v>4.9999999999999991</v>
      </c>
    </row>
    <row r="92" spans="1:13" s="37" customFormat="1" ht="30" x14ac:dyDescent="0.25">
      <c r="A92" s="11" t="s">
        <v>114</v>
      </c>
      <c r="B92" s="39" t="s">
        <v>277</v>
      </c>
      <c r="C92" s="39" t="s">
        <v>662</v>
      </c>
      <c r="D92" s="40">
        <v>3</v>
      </c>
      <c r="E92" s="40">
        <v>17.333333333333332</v>
      </c>
      <c r="F92" s="40">
        <v>8.6666666666666661</v>
      </c>
      <c r="G92" s="40">
        <v>110</v>
      </c>
      <c r="H92" s="40" t="s">
        <v>22</v>
      </c>
      <c r="I92" s="40">
        <v>15.333333333333334</v>
      </c>
      <c r="J92" s="40">
        <v>2</v>
      </c>
      <c r="K92" s="40" t="s">
        <v>22</v>
      </c>
      <c r="L92" s="40">
        <v>8</v>
      </c>
      <c r="M92" s="40">
        <v>0.66666666666666663</v>
      </c>
    </row>
    <row r="93" spans="1:13" s="37" customFormat="1" ht="30" x14ac:dyDescent="0.25">
      <c r="A93" s="11" t="s">
        <v>114</v>
      </c>
      <c r="B93" s="39" t="s">
        <v>266</v>
      </c>
      <c r="C93" s="39" t="s">
        <v>663</v>
      </c>
      <c r="D93" s="40">
        <v>3</v>
      </c>
      <c r="E93" s="40">
        <v>16</v>
      </c>
      <c r="F93" s="40">
        <v>7.333333333333333</v>
      </c>
      <c r="G93" s="40">
        <v>125</v>
      </c>
      <c r="H93" s="40" t="s">
        <v>22</v>
      </c>
      <c r="I93" s="40">
        <v>14.000000000000002</v>
      </c>
      <c r="J93" s="40">
        <v>1.9999999999999998</v>
      </c>
      <c r="K93" s="40" t="s">
        <v>22</v>
      </c>
      <c r="L93" s="40">
        <v>6.6666666666666661</v>
      </c>
      <c r="M93" s="40">
        <v>0.66666666666666663</v>
      </c>
    </row>
    <row r="94" spans="1:13" s="37" customFormat="1" ht="30" x14ac:dyDescent="0.25">
      <c r="A94" s="11" t="s">
        <v>114</v>
      </c>
      <c r="B94" s="39" t="s">
        <v>273</v>
      </c>
      <c r="C94" s="39" t="s">
        <v>664</v>
      </c>
      <c r="D94" s="40">
        <v>3</v>
      </c>
      <c r="E94" s="40">
        <v>8.3333333333333339</v>
      </c>
      <c r="F94" s="40">
        <v>2.9999999999999996</v>
      </c>
      <c r="G94" s="40">
        <v>24</v>
      </c>
      <c r="H94" s="40" t="s">
        <v>22</v>
      </c>
      <c r="I94" s="40">
        <v>8.3333333333333339</v>
      </c>
      <c r="J94" s="40" t="s">
        <v>22</v>
      </c>
      <c r="K94" s="40" t="s">
        <v>22</v>
      </c>
      <c r="L94" s="40">
        <v>2.9999999999999996</v>
      </c>
      <c r="M94" s="40" t="s">
        <v>22</v>
      </c>
    </row>
    <row r="95" spans="1:13" s="37" customFormat="1" ht="30" x14ac:dyDescent="0.25">
      <c r="A95" s="11" t="s">
        <v>114</v>
      </c>
      <c r="B95" s="39" t="s">
        <v>269</v>
      </c>
      <c r="C95" s="39" t="s">
        <v>665</v>
      </c>
      <c r="D95" s="40">
        <v>3</v>
      </c>
      <c r="E95" s="40">
        <v>7</v>
      </c>
      <c r="F95" s="40">
        <v>1.9999999999999998</v>
      </c>
      <c r="G95" s="40">
        <v>49</v>
      </c>
      <c r="H95" s="40" t="s">
        <v>22</v>
      </c>
      <c r="I95" s="40">
        <v>6</v>
      </c>
      <c r="J95" s="40">
        <v>1</v>
      </c>
      <c r="K95" s="40" t="s">
        <v>22</v>
      </c>
      <c r="L95" s="40">
        <v>1.6666666666666665</v>
      </c>
      <c r="M95" s="40">
        <v>0.33333333333333331</v>
      </c>
    </row>
    <row r="96" spans="1:13" s="37" customFormat="1" x14ac:dyDescent="0.25">
      <c r="A96" s="15" t="s">
        <v>469</v>
      </c>
      <c r="B96" s="14"/>
      <c r="C96" s="14"/>
      <c r="D96" s="16"/>
      <c r="E96" s="16">
        <f>+AVERAGE(E81:E95)</f>
        <v>23.444444444444446</v>
      </c>
      <c r="F96" s="16">
        <f>+AVERAGE(F81:F95)</f>
        <v>15.755555555555555</v>
      </c>
      <c r="G96" s="16"/>
      <c r="H96" s="16">
        <f>+AVERAGE(H81:H95)</f>
        <v>0.88888888888888895</v>
      </c>
      <c r="I96" s="16">
        <f>+AVERAGE(I81:I95)</f>
        <v>19.177777777777781</v>
      </c>
      <c r="J96" s="16">
        <f t="shared" ref="J96:M96" si="7">+AVERAGE(J81:J95)</f>
        <v>4.3809523809523814</v>
      </c>
      <c r="K96" s="16">
        <f t="shared" si="7"/>
        <v>0.88888888888888895</v>
      </c>
      <c r="L96" s="16">
        <f t="shared" si="7"/>
        <v>12.688888888888888</v>
      </c>
      <c r="M96" s="16">
        <f t="shared" si="7"/>
        <v>3.0952380952380949</v>
      </c>
    </row>
    <row r="97" spans="1:13" s="37" customFormat="1" ht="30" x14ac:dyDescent="0.25">
      <c r="A97" s="11" t="s">
        <v>280</v>
      </c>
      <c r="B97" s="23" t="s">
        <v>282</v>
      </c>
      <c r="C97" s="23" t="s">
        <v>666</v>
      </c>
      <c r="D97" s="13">
        <v>3</v>
      </c>
      <c r="E97" s="13">
        <v>63</v>
      </c>
      <c r="F97" s="13">
        <v>55.666666666666679</v>
      </c>
      <c r="G97" s="13">
        <v>446</v>
      </c>
      <c r="H97" s="13">
        <v>0.33333333333333331</v>
      </c>
      <c r="I97" s="13">
        <v>40</v>
      </c>
      <c r="J97" s="13">
        <v>22.666666666666664</v>
      </c>
      <c r="K97" s="13">
        <v>0.33333333333333331</v>
      </c>
      <c r="L97" s="13">
        <v>32.666666666666664</v>
      </c>
      <c r="M97" s="13">
        <v>22.666666666666664</v>
      </c>
    </row>
    <row r="98" spans="1:13" s="37" customFormat="1" ht="45" x14ac:dyDescent="0.25">
      <c r="A98" s="11" t="s">
        <v>280</v>
      </c>
      <c r="B98" s="23" t="s">
        <v>283</v>
      </c>
      <c r="C98" s="23" t="s">
        <v>667</v>
      </c>
      <c r="D98" s="13">
        <v>3</v>
      </c>
      <c r="E98" s="13">
        <v>48.000000000000007</v>
      </c>
      <c r="F98" s="13">
        <v>29</v>
      </c>
      <c r="G98" s="13">
        <v>123</v>
      </c>
      <c r="H98" s="13" t="s">
        <v>22</v>
      </c>
      <c r="I98" s="13">
        <v>12.66666666666667</v>
      </c>
      <c r="J98" s="13">
        <v>35.333333333333336</v>
      </c>
      <c r="K98" s="13" t="s">
        <v>22</v>
      </c>
      <c r="L98" s="13">
        <v>4.6666666666666661</v>
      </c>
      <c r="M98" s="13">
        <v>24.333333333333332</v>
      </c>
    </row>
    <row r="99" spans="1:13" s="37" customFormat="1" ht="30" x14ac:dyDescent="0.25">
      <c r="A99" s="11" t="s">
        <v>280</v>
      </c>
      <c r="B99" s="23" t="s">
        <v>284</v>
      </c>
      <c r="C99" s="23" t="s">
        <v>668</v>
      </c>
      <c r="D99" s="13">
        <v>2.9666666666666668</v>
      </c>
      <c r="E99" s="13">
        <v>22.584269662921347</v>
      </c>
      <c r="F99" s="13">
        <v>23.258426966292131</v>
      </c>
      <c r="G99" s="13">
        <v>7</v>
      </c>
      <c r="H99" s="13" t="s">
        <v>22</v>
      </c>
      <c r="I99" s="13" t="s">
        <v>22</v>
      </c>
      <c r="J99" s="13">
        <v>22.584269662921347</v>
      </c>
      <c r="K99" s="13" t="s">
        <v>22</v>
      </c>
      <c r="L99" s="13" t="s">
        <v>22</v>
      </c>
      <c r="M99" s="13">
        <v>23.258426966292131</v>
      </c>
    </row>
    <row r="100" spans="1:13" s="37" customFormat="1" ht="45" x14ac:dyDescent="0.25">
      <c r="A100" s="11" t="s">
        <v>280</v>
      </c>
      <c r="B100" s="23" t="s">
        <v>281</v>
      </c>
      <c r="C100" s="23" t="s">
        <v>669</v>
      </c>
      <c r="D100" s="13">
        <v>3</v>
      </c>
      <c r="E100" s="13">
        <v>11.000000000000002</v>
      </c>
      <c r="F100" s="13">
        <v>22.333333333333332</v>
      </c>
      <c r="G100" s="13">
        <v>43</v>
      </c>
      <c r="H100" s="13" t="s">
        <v>22</v>
      </c>
      <c r="I100" s="13">
        <v>5.6666666666666661</v>
      </c>
      <c r="J100" s="13">
        <v>5.333333333333333</v>
      </c>
      <c r="K100" s="13" t="s">
        <v>22</v>
      </c>
      <c r="L100" s="13">
        <v>18.333333333333332</v>
      </c>
      <c r="M100" s="13">
        <v>4</v>
      </c>
    </row>
    <row r="101" spans="1:13" s="37" customFormat="1" x14ac:dyDescent="0.25">
      <c r="A101" s="15" t="s">
        <v>670</v>
      </c>
      <c r="B101" s="14"/>
      <c r="C101" s="14"/>
      <c r="D101" s="16"/>
      <c r="E101" s="16">
        <f>+AVERAGE(E97:E100)</f>
        <v>36.146067415730336</v>
      </c>
      <c r="F101" s="16">
        <f>+AVERAGE(F97:F100)</f>
        <v>32.564606741573037</v>
      </c>
      <c r="G101" s="16"/>
      <c r="H101" s="16">
        <f>+AVERAGE(H97:H100)</f>
        <v>0.33333333333333331</v>
      </c>
      <c r="I101" s="16">
        <f>+AVERAGE(I97:I100)</f>
        <v>19.444444444444446</v>
      </c>
      <c r="J101" s="16">
        <f t="shared" ref="J101" si="8">+AVERAGE(J97:J100)</f>
        <v>21.479400749063668</v>
      </c>
      <c r="K101" s="16">
        <f>+AVERAGE(K97:K100)</f>
        <v>0.33333333333333331</v>
      </c>
      <c r="L101" s="16">
        <f t="shared" ref="L101:M101" si="9">+AVERAGE(L97:L100)</f>
        <v>18.555555555555554</v>
      </c>
      <c r="M101" s="16">
        <f t="shared" si="9"/>
        <v>18.564606741573034</v>
      </c>
    </row>
    <row r="102" spans="1:13" s="37" customFormat="1" ht="30" x14ac:dyDescent="0.25">
      <c r="A102" s="38" t="s">
        <v>119</v>
      </c>
      <c r="B102" s="23" t="s">
        <v>292</v>
      </c>
      <c r="C102" s="23" t="s">
        <v>671</v>
      </c>
      <c r="D102" s="13">
        <v>3</v>
      </c>
      <c r="E102" s="13">
        <v>20.666666666666668</v>
      </c>
      <c r="F102" s="13">
        <v>18.333333333333336</v>
      </c>
      <c r="G102" s="13">
        <v>102</v>
      </c>
      <c r="H102" s="13" t="s">
        <v>22</v>
      </c>
      <c r="I102" s="13">
        <v>17.666666666666668</v>
      </c>
      <c r="J102" s="13">
        <v>3</v>
      </c>
      <c r="K102" s="13" t="s">
        <v>22</v>
      </c>
      <c r="L102" s="13">
        <v>15.333333333333337</v>
      </c>
      <c r="M102" s="13">
        <v>3</v>
      </c>
    </row>
    <row r="103" spans="1:13" s="37" customFormat="1" ht="30" x14ac:dyDescent="0.25">
      <c r="A103" s="38" t="s">
        <v>119</v>
      </c>
      <c r="B103" s="23" t="s">
        <v>288</v>
      </c>
      <c r="C103" s="23" t="s">
        <v>672</v>
      </c>
      <c r="D103" s="13">
        <v>6</v>
      </c>
      <c r="E103" s="13">
        <v>12.166666666666666</v>
      </c>
      <c r="F103" s="13">
        <v>18.166666666666671</v>
      </c>
      <c r="G103" s="13">
        <v>151</v>
      </c>
      <c r="H103" s="13" t="s">
        <v>22</v>
      </c>
      <c r="I103" s="13">
        <v>10.666666666666668</v>
      </c>
      <c r="J103" s="13">
        <v>1.5</v>
      </c>
      <c r="K103" s="13" t="s">
        <v>22</v>
      </c>
      <c r="L103" s="13">
        <v>17.500000000000004</v>
      </c>
      <c r="M103" s="13">
        <v>0.66666666666666663</v>
      </c>
    </row>
    <row r="104" spans="1:13" s="37" customFormat="1" ht="30" x14ac:dyDescent="0.25">
      <c r="A104" s="38" t="s">
        <v>119</v>
      </c>
      <c r="B104" s="23" t="s">
        <v>291</v>
      </c>
      <c r="C104" s="23" t="s">
        <v>673</v>
      </c>
      <c r="D104" s="13">
        <v>3</v>
      </c>
      <c r="E104" s="13">
        <v>24.333333333333332</v>
      </c>
      <c r="F104" s="13">
        <v>16.333333333333332</v>
      </c>
      <c r="G104" s="13">
        <v>126</v>
      </c>
      <c r="H104" s="13" t="s">
        <v>22</v>
      </c>
      <c r="I104" s="13">
        <v>18</v>
      </c>
      <c r="J104" s="13">
        <v>6.333333333333333</v>
      </c>
      <c r="K104" s="13" t="s">
        <v>22</v>
      </c>
      <c r="L104" s="13">
        <v>11.333333333333334</v>
      </c>
      <c r="M104" s="13">
        <v>5</v>
      </c>
    </row>
    <row r="105" spans="1:13" s="37" customFormat="1" ht="30" x14ac:dyDescent="0.25">
      <c r="A105" s="38" t="s">
        <v>119</v>
      </c>
      <c r="B105" s="23" t="s">
        <v>294</v>
      </c>
      <c r="C105" s="23" t="s">
        <v>674</v>
      </c>
      <c r="D105" s="13">
        <v>3</v>
      </c>
      <c r="E105" s="13">
        <v>15.999999999999998</v>
      </c>
      <c r="F105" s="13">
        <v>11.666666666666668</v>
      </c>
      <c r="G105" s="13">
        <v>192</v>
      </c>
      <c r="H105" s="13" t="s">
        <v>22</v>
      </c>
      <c r="I105" s="13">
        <v>15.999999999999998</v>
      </c>
      <c r="J105" s="13" t="s">
        <v>22</v>
      </c>
      <c r="K105" s="13" t="s">
        <v>22</v>
      </c>
      <c r="L105" s="13">
        <v>11.666666666666668</v>
      </c>
      <c r="M105" s="13" t="s">
        <v>22</v>
      </c>
    </row>
    <row r="106" spans="1:13" s="37" customFormat="1" ht="30" x14ac:dyDescent="0.25">
      <c r="A106" s="38" t="s">
        <v>119</v>
      </c>
      <c r="B106" s="23" t="s">
        <v>290</v>
      </c>
      <c r="C106" s="23" t="s">
        <v>675</v>
      </c>
      <c r="D106" s="13">
        <v>3</v>
      </c>
      <c r="E106" s="13">
        <v>16.333333333333332</v>
      </c>
      <c r="F106" s="13">
        <v>10.666666666666668</v>
      </c>
      <c r="G106" s="13">
        <v>155</v>
      </c>
      <c r="H106" s="13" t="s">
        <v>22</v>
      </c>
      <c r="I106" s="13">
        <v>13.999999999999998</v>
      </c>
      <c r="J106" s="13">
        <v>2.333333333333333</v>
      </c>
      <c r="K106" s="13" t="s">
        <v>22</v>
      </c>
      <c r="L106" s="13">
        <v>8.6666666666666679</v>
      </c>
      <c r="M106" s="13">
        <v>1.9999999999999998</v>
      </c>
    </row>
    <row r="107" spans="1:13" s="37" customFormat="1" ht="45" x14ac:dyDescent="0.25">
      <c r="A107" s="38" t="s">
        <v>119</v>
      </c>
      <c r="B107" s="23" t="s">
        <v>293</v>
      </c>
      <c r="C107" s="23" t="s">
        <v>676</v>
      </c>
      <c r="D107" s="13">
        <v>3</v>
      </c>
      <c r="E107" s="13">
        <v>14.666666666666668</v>
      </c>
      <c r="F107" s="13">
        <v>9.6666666666666679</v>
      </c>
      <c r="G107" s="13">
        <v>116</v>
      </c>
      <c r="H107" s="13" t="s">
        <v>22</v>
      </c>
      <c r="I107" s="13">
        <v>10.999999999999998</v>
      </c>
      <c r="J107" s="13">
        <v>3.6666666666666661</v>
      </c>
      <c r="K107" s="13" t="s">
        <v>22</v>
      </c>
      <c r="L107" s="13">
        <v>7.3333333333333339</v>
      </c>
      <c r="M107" s="13">
        <v>2.333333333333333</v>
      </c>
    </row>
    <row r="108" spans="1:13" s="37" customFormat="1" ht="30" x14ac:dyDescent="0.25">
      <c r="A108" s="38" t="s">
        <v>119</v>
      </c>
      <c r="B108" s="23" t="s">
        <v>285</v>
      </c>
      <c r="C108" s="23" t="s">
        <v>677</v>
      </c>
      <c r="D108" s="13">
        <v>3</v>
      </c>
      <c r="E108" s="13">
        <v>18.333333333333336</v>
      </c>
      <c r="F108" s="13">
        <v>9.3333333333333321</v>
      </c>
      <c r="G108" s="13">
        <v>119</v>
      </c>
      <c r="H108" s="13" t="s">
        <v>22</v>
      </c>
      <c r="I108" s="13">
        <v>16.333333333333332</v>
      </c>
      <c r="J108" s="13">
        <v>2</v>
      </c>
      <c r="K108" s="13" t="s">
        <v>22</v>
      </c>
      <c r="L108" s="13">
        <v>5.6666666666666661</v>
      </c>
      <c r="M108" s="13">
        <v>3.666666666666667</v>
      </c>
    </row>
    <row r="109" spans="1:13" s="37" customFormat="1" ht="30" x14ac:dyDescent="0.25">
      <c r="A109" s="38" t="s">
        <v>119</v>
      </c>
      <c r="B109" s="23" t="s">
        <v>289</v>
      </c>
      <c r="C109" s="23" t="s">
        <v>678</v>
      </c>
      <c r="D109" s="13">
        <v>3</v>
      </c>
      <c r="E109" s="13">
        <v>21.333333333333329</v>
      </c>
      <c r="F109" s="13">
        <v>8.3333333333333339</v>
      </c>
      <c r="G109" s="13">
        <v>383</v>
      </c>
      <c r="H109" s="13" t="s">
        <v>22</v>
      </c>
      <c r="I109" s="13">
        <v>15.000000000000002</v>
      </c>
      <c r="J109" s="13">
        <v>6.333333333333333</v>
      </c>
      <c r="K109" s="13" t="s">
        <v>22</v>
      </c>
      <c r="L109" s="13">
        <v>5.666666666666667</v>
      </c>
      <c r="M109" s="13">
        <v>2.666666666666667</v>
      </c>
    </row>
    <row r="110" spans="1:13" s="37" customFormat="1" ht="30" x14ac:dyDescent="0.25">
      <c r="A110" s="38" t="s">
        <v>119</v>
      </c>
      <c r="B110" s="23" t="s">
        <v>286</v>
      </c>
      <c r="C110" s="23" t="s">
        <v>679</v>
      </c>
      <c r="D110" s="13">
        <v>3</v>
      </c>
      <c r="E110" s="13">
        <v>17</v>
      </c>
      <c r="F110" s="13">
        <v>7.6666666666666661</v>
      </c>
      <c r="G110" s="13">
        <v>165</v>
      </c>
      <c r="H110" s="13" t="s">
        <v>22</v>
      </c>
      <c r="I110" s="13">
        <v>16.333333333333332</v>
      </c>
      <c r="J110" s="13">
        <v>0.66666666666666663</v>
      </c>
      <c r="K110" s="13" t="s">
        <v>22</v>
      </c>
      <c r="L110" s="13">
        <v>6.6666666666666661</v>
      </c>
      <c r="M110" s="13">
        <v>1</v>
      </c>
    </row>
    <row r="111" spans="1:13" s="37" customFormat="1" ht="30" x14ac:dyDescent="0.25">
      <c r="A111" s="38" t="s">
        <v>119</v>
      </c>
      <c r="B111" s="23" t="s">
        <v>287</v>
      </c>
      <c r="C111" s="23" t="s">
        <v>680</v>
      </c>
      <c r="D111" s="13">
        <v>3</v>
      </c>
      <c r="E111" s="13">
        <v>8.0000000000000018</v>
      </c>
      <c r="F111" s="13">
        <v>5.666666666666667</v>
      </c>
      <c r="G111" s="13">
        <v>25</v>
      </c>
      <c r="H111" s="13" t="s">
        <v>22</v>
      </c>
      <c r="I111" s="13">
        <v>4.333333333333333</v>
      </c>
      <c r="J111" s="13">
        <v>3.666666666666667</v>
      </c>
      <c r="K111" s="13" t="s">
        <v>22</v>
      </c>
      <c r="L111" s="13">
        <v>2.333333333333333</v>
      </c>
      <c r="M111" s="13">
        <v>3.3333333333333335</v>
      </c>
    </row>
    <row r="112" spans="1:13" s="37" customFormat="1" x14ac:dyDescent="0.25">
      <c r="A112" s="15" t="s">
        <v>475</v>
      </c>
      <c r="B112" s="14"/>
      <c r="C112" s="14"/>
      <c r="D112" s="16"/>
      <c r="E112" s="16">
        <f>+AVERAGE(E102:E111)</f>
        <v>16.883333333333333</v>
      </c>
      <c r="F112" s="16">
        <f t="shared" ref="F112:M112" si="10">+AVERAGE(F102:F111)</f>
        <v>11.583333333333336</v>
      </c>
      <c r="G112" s="16"/>
      <c r="H112" s="16" t="s">
        <v>22</v>
      </c>
      <c r="I112" s="16">
        <f t="shared" si="10"/>
        <v>13.933333333333334</v>
      </c>
      <c r="J112" s="16">
        <f t="shared" si="10"/>
        <v>3.2777777777777772</v>
      </c>
      <c r="K112" s="16" t="s">
        <v>22</v>
      </c>
      <c r="L112" s="16">
        <f t="shared" si="10"/>
        <v>9.2166666666666686</v>
      </c>
      <c r="M112" s="16">
        <f t="shared" si="10"/>
        <v>2.6296296296296298</v>
      </c>
    </row>
    <row r="113" spans="1:13" s="37" customFormat="1" ht="30" x14ac:dyDescent="0.25">
      <c r="A113" s="11" t="s">
        <v>126</v>
      </c>
      <c r="B113" s="23" t="s">
        <v>302</v>
      </c>
      <c r="C113" s="23" t="s">
        <v>681</v>
      </c>
      <c r="D113" s="13">
        <v>3</v>
      </c>
      <c r="E113" s="13">
        <v>35.666666666666664</v>
      </c>
      <c r="F113" s="13">
        <v>37</v>
      </c>
      <c r="G113" s="13">
        <v>146</v>
      </c>
      <c r="H113" s="13" t="s">
        <v>22</v>
      </c>
      <c r="I113" s="13">
        <v>21.666666666666664</v>
      </c>
      <c r="J113" s="13">
        <v>14</v>
      </c>
      <c r="K113" s="13" t="s">
        <v>22</v>
      </c>
      <c r="L113" s="13">
        <v>21.333333333333332</v>
      </c>
      <c r="M113" s="13">
        <v>15.666666666666668</v>
      </c>
    </row>
    <row r="114" spans="1:13" s="37" customFormat="1" ht="30" x14ac:dyDescent="0.25">
      <c r="A114" s="11" t="s">
        <v>126</v>
      </c>
      <c r="B114" s="23" t="s">
        <v>297</v>
      </c>
      <c r="C114" s="23" t="s">
        <v>682</v>
      </c>
      <c r="D114" s="13">
        <v>3</v>
      </c>
      <c r="E114" s="13">
        <v>33.666666666666671</v>
      </c>
      <c r="F114" s="13">
        <v>25.666666666666664</v>
      </c>
      <c r="G114" s="13">
        <v>93</v>
      </c>
      <c r="H114" s="13" t="s">
        <v>22</v>
      </c>
      <c r="I114" s="13">
        <v>19.333333333333332</v>
      </c>
      <c r="J114" s="13">
        <v>14.333333333333332</v>
      </c>
      <c r="K114" s="13" t="s">
        <v>22</v>
      </c>
      <c r="L114" s="13">
        <v>10.333333333333334</v>
      </c>
      <c r="M114" s="13">
        <v>15.333333333333334</v>
      </c>
    </row>
    <row r="115" spans="1:13" s="37" customFormat="1" ht="30" x14ac:dyDescent="0.25">
      <c r="A115" s="11" t="s">
        <v>126</v>
      </c>
      <c r="B115" s="23" t="s">
        <v>296</v>
      </c>
      <c r="C115" s="23" t="s">
        <v>683</v>
      </c>
      <c r="D115" s="13">
        <v>3</v>
      </c>
      <c r="E115" s="13">
        <v>18.666666666666664</v>
      </c>
      <c r="F115" s="13">
        <v>16.333333333333336</v>
      </c>
      <c r="G115" s="13">
        <v>124</v>
      </c>
      <c r="H115" s="13" t="s">
        <v>22</v>
      </c>
      <c r="I115" s="13">
        <v>16.666666666666668</v>
      </c>
      <c r="J115" s="13">
        <v>2</v>
      </c>
      <c r="K115" s="13" t="s">
        <v>22</v>
      </c>
      <c r="L115" s="13">
        <v>14</v>
      </c>
      <c r="M115" s="13">
        <v>2.3333333333333335</v>
      </c>
    </row>
    <row r="116" spans="1:13" s="37" customFormat="1" ht="30" x14ac:dyDescent="0.25">
      <c r="A116" s="11" t="s">
        <v>126</v>
      </c>
      <c r="B116" s="23" t="s">
        <v>300</v>
      </c>
      <c r="C116" s="23" t="s">
        <v>684</v>
      </c>
      <c r="D116" s="13">
        <v>3</v>
      </c>
      <c r="E116" s="13">
        <v>23.000000000000004</v>
      </c>
      <c r="F116" s="13">
        <v>10.666666666666666</v>
      </c>
      <c r="G116" s="13">
        <v>88</v>
      </c>
      <c r="H116" s="13" t="s">
        <v>22</v>
      </c>
      <c r="I116" s="13">
        <v>11</v>
      </c>
      <c r="J116" s="13">
        <v>2.666666666666667</v>
      </c>
      <c r="K116" s="13" t="s">
        <v>22</v>
      </c>
      <c r="L116" s="13">
        <v>8.3333333333333339</v>
      </c>
      <c r="M116" s="13">
        <v>2.3333333333333335</v>
      </c>
    </row>
    <row r="117" spans="1:13" s="37" customFormat="1" ht="45" x14ac:dyDescent="0.25">
      <c r="A117" s="11" t="s">
        <v>126</v>
      </c>
      <c r="B117" s="23" t="s">
        <v>299</v>
      </c>
      <c r="C117" s="23" t="s">
        <v>685</v>
      </c>
      <c r="D117" s="13">
        <v>3</v>
      </c>
      <c r="E117" s="13">
        <v>13.666666666666668</v>
      </c>
      <c r="F117" s="13">
        <v>10.666666666666666</v>
      </c>
      <c r="G117" s="13">
        <v>84</v>
      </c>
      <c r="H117" s="13" t="s">
        <v>22</v>
      </c>
      <c r="I117" s="13">
        <v>20.333333333333332</v>
      </c>
      <c r="J117" s="13">
        <v>2.666666666666667</v>
      </c>
      <c r="K117" s="13" t="s">
        <v>22</v>
      </c>
      <c r="L117" s="13">
        <v>7.9999999999999991</v>
      </c>
      <c r="M117" s="13">
        <v>2.666666666666667</v>
      </c>
    </row>
    <row r="118" spans="1:13" s="37" customFormat="1" ht="30" x14ac:dyDescent="0.25">
      <c r="A118" s="11" t="s">
        <v>126</v>
      </c>
      <c r="B118" s="23" t="s">
        <v>295</v>
      </c>
      <c r="C118" s="23" t="s">
        <v>686</v>
      </c>
      <c r="D118" s="13">
        <v>3</v>
      </c>
      <c r="E118" s="13">
        <v>11.333333333333334</v>
      </c>
      <c r="F118" s="13">
        <v>6.6666666666666661</v>
      </c>
      <c r="G118" s="13">
        <v>37</v>
      </c>
      <c r="H118" s="13">
        <v>0.33333333333333331</v>
      </c>
      <c r="I118" s="13">
        <v>10.333333333333334</v>
      </c>
      <c r="J118" s="13">
        <v>0.66666666666666663</v>
      </c>
      <c r="K118" s="13">
        <v>0.33333333333333331</v>
      </c>
      <c r="L118" s="13">
        <v>5.333333333333333</v>
      </c>
      <c r="M118" s="13">
        <v>1</v>
      </c>
    </row>
    <row r="119" spans="1:13" s="37" customFormat="1" ht="30" x14ac:dyDescent="0.25">
      <c r="A119" s="11" t="s">
        <v>126</v>
      </c>
      <c r="B119" s="23" t="s">
        <v>301</v>
      </c>
      <c r="C119" s="23" t="s">
        <v>687</v>
      </c>
      <c r="D119" s="13">
        <v>3</v>
      </c>
      <c r="E119" s="13">
        <v>7.9999999999999991</v>
      </c>
      <c r="F119" s="13">
        <v>6.333333333333333</v>
      </c>
      <c r="G119" s="13">
        <v>41</v>
      </c>
      <c r="H119" s="13" t="s">
        <v>22</v>
      </c>
      <c r="I119" s="13">
        <v>5.6666666666666661</v>
      </c>
      <c r="J119" s="13">
        <v>2.3333333333333335</v>
      </c>
      <c r="K119" s="13" t="s">
        <v>22</v>
      </c>
      <c r="L119" s="13">
        <v>3.6666666666666665</v>
      </c>
      <c r="M119" s="13">
        <v>2.666666666666667</v>
      </c>
    </row>
    <row r="120" spans="1:13" s="37" customFormat="1" ht="45" x14ac:dyDescent="0.25">
      <c r="A120" s="11" t="s">
        <v>126</v>
      </c>
      <c r="B120" s="23" t="s">
        <v>298</v>
      </c>
      <c r="C120" s="23" t="s">
        <v>688</v>
      </c>
      <c r="D120" s="13">
        <v>3</v>
      </c>
      <c r="E120" s="13">
        <v>4.333333333333333</v>
      </c>
      <c r="F120" s="13">
        <v>3.666666666666667</v>
      </c>
      <c r="G120" s="13">
        <v>14</v>
      </c>
      <c r="H120" s="13" t="s">
        <v>22</v>
      </c>
      <c r="I120" s="13">
        <v>2.6666666666666665</v>
      </c>
      <c r="J120" s="13">
        <v>1.6666666666666665</v>
      </c>
      <c r="K120" s="13" t="s">
        <v>22</v>
      </c>
      <c r="L120" s="13">
        <v>2.333333333333333</v>
      </c>
      <c r="M120" s="13">
        <v>1.3333333333333333</v>
      </c>
    </row>
    <row r="121" spans="1:13" s="37" customFormat="1" x14ac:dyDescent="0.25">
      <c r="A121" s="15" t="s">
        <v>689</v>
      </c>
      <c r="B121" s="14"/>
      <c r="C121" s="14"/>
      <c r="D121" s="16"/>
      <c r="E121" s="16">
        <f>+AVERAGE(E113:E120)</f>
        <v>18.541666666666668</v>
      </c>
      <c r="F121" s="16">
        <f>+AVERAGE(F113:F120)</f>
        <v>14.625000000000002</v>
      </c>
      <c r="G121" s="16"/>
      <c r="H121" s="16">
        <f>+AVERAGE(H113:H120)</f>
        <v>0.33333333333333331</v>
      </c>
      <c r="I121" s="16">
        <f>+AVERAGE(I113:I120)</f>
        <v>13.458333333333334</v>
      </c>
      <c r="J121" s="16">
        <f t="shared" ref="J121" si="11">+AVERAGE(J113:J120)</f>
        <v>5.0416666666666661</v>
      </c>
      <c r="K121" s="16">
        <f>+AVERAGE(K113:K120)</f>
        <v>0.33333333333333331</v>
      </c>
      <c r="L121" s="16">
        <f t="shared" ref="L121:M121" si="12">+AVERAGE(L113:L120)</f>
        <v>9.1666666666666661</v>
      </c>
      <c r="M121" s="16">
        <f t="shared" si="12"/>
        <v>5.416666666666667</v>
      </c>
    </row>
    <row r="122" spans="1:13" s="37" customFormat="1" ht="45" x14ac:dyDescent="0.25">
      <c r="A122" s="11" t="s">
        <v>156</v>
      </c>
      <c r="B122" s="23" t="s">
        <v>304</v>
      </c>
      <c r="C122" s="23" t="s">
        <v>690</v>
      </c>
      <c r="D122" s="13">
        <v>3</v>
      </c>
      <c r="E122" s="13">
        <v>33.333333333333336</v>
      </c>
      <c r="F122" s="13">
        <v>31.333333333333329</v>
      </c>
      <c r="G122" s="13">
        <v>108</v>
      </c>
      <c r="H122" s="13">
        <v>0.33333333333333331</v>
      </c>
      <c r="I122" s="13">
        <v>8.6666666666666679</v>
      </c>
      <c r="J122" s="13">
        <v>24.333333333333332</v>
      </c>
      <c r="K122" s="13">
        <v>0.33333333333333331</v>
      </c>
      <c r="L122" s="13">
        <v>9.3333333333333321</v>
      </c>
      <c r="M122" s="13">
        <v>21.666666666666668</v>
      </c>
    </row>
    <row r="123" spans="1:13" s="37" customFormat="1" ht="30" x14ac:dyDescent="0.25">
      <c r="A123" s="11" t="s">
        <v>156</v>
      </c>
      <c r="B123" s="23" t="s">
        <v>303</v>
      </c>
      <c r="C123" s="23" t="s">
        <v>691</v>
      </c>
      <c r="D123" s="13">
        <v>3</v>
      </c>
      <c r="E123" s="13">
        <v>27.999999999999996</v>
      </c>
      <c r="F123" s="13">
        <v>27.666666666666661</v>
      </c>
      <c r="G123" s="13">
        <v>131</v>
      </c>
      <c r="H123" s="13">
        <v>0.33333333333333331</v>
      </c>
      <c r="I123" s="13">
        <v>10</v>
      </c>
      <c r="J123" s="13">
        <v>17.666666666666664</v>
      </c>
      <c r="K123" s="13">
        <v>0.33333333333333331</v>
      </c>
      <c r="L123" s="13">
        <v>10.666666666666668</v>
      </c>
      <c r="M123" s="13">
        <v>16.666666666666664</v>
      </c>
    </row>
    <row r="124" spans="1:13" s="37" customFormat="1" ht="30" x14ac:dyDescent="0.25">
      <c r="A124" s="11" t="s">
        <v>156</v>
      </c>
      <c r="B124" s="23" t="s">
        <v>305</v>
      </c>
      <c r="C124" s="23" t="s">
        <v>692</v>
      </c>
      <c r="D124" s="13">
        <v>3</v>
      </c>
      <c r="E124" s="13">
        <v>12</v>
      </c>
      <c r="F124" s="13">
        <v>22.666666666666668</v>
      </c>
      <c r="G124" s="13">
        <v>44</v>
      </c>
      <c r="H124" s="13" t="s">
        <v>22</v>
      </c>
      <c r="I124" s="13">
        <v>8</v>
      </c>
      <c r="J124" s="13">
        <v>4</v>
      </c>
      <c r="K124" s="13" t="s">
        <v>22</v>
      </c>
      <c r="L124" s="13">
        <v>18.000000000000004</v>
      </c>
      <c r="M124" s="13">
        <v>4.666666666666667</v>
      </c>
    </row>
    <row r="125" spans="1:13" s="37" customFormat="1" x14ac:dyDescent="0.25">
      <c r="A125" s="15" t="s">
        <v>693</v>
      </c>
      <c r="B125" s="14"/>
      <c r="C125" s="14"/>
      <c r="D125" s="16"/>
      <c r="E125" s="16">
        <f>+AVERAGE(E122:E124)</f>
        <v>24.444444444444443</v>
      </c>
      <c r="F125" s="16">
        <f>+AVERAGE(F122:F124)</f>
        <v>27.222222222222218</v>
      </c>
      <c r="G125" s="16"/>
      <c r="H125" s="16">
        <f>+AVERAGE(H122:H124)</f>
        <v>0.33333333333333331</v>
      </c>
      <c r="I125" s="16">
        <f>+AVERAGE(I122:I124)</f>
        <v>8.8888888888888893</v>
      </c>
      <c r="J125" s="16">
        <f t="shared" ref="J125" si="13">+AVERAGE(J122:J124)</f>
        <v>15.333333333333334</v>
      </c>
      <c r="K125" s="16">
        <f>+AVERAGE(K122:K124)</f>
        <v>0.33333333333333331</v>
      </c>
      <c r="L125" s="16">
        <f t="shared" ref="L125:M125" si="14">+AVERAGE(L122:L124)</f>
        <v>12.666666666666666</v>
      </c>
      <c r="M125" s="16">
        <f t="shared" si="14"/>
        <v>14.33333333333333</v>
      </c>
    </row>
    <row r="126" spans="1:13" s="37" customFormat="1" ht="30" x14ac:dyDescent="0.25">
      <c r="A126" s="11" t="s">
        <v>157</v>
      </c>
      <c r="B126" s="23" t="s">
        <v>306</v>
      </c>
      <c r="C126" s="23" t="s">
        <v>694</v>
      </c>
      <c r="D126" s="13">
        <v>3</v>
      </c>
      <c r="E126" s="13">
        <v>43.000000000000007</v>
      </c>
      <c r="F126" s="13">
        <v>17</v>
      </c>
      <c r="G126" s="13">
        <v>297</v>
      </c>
      <c r="H126" s="13" t="s">
        <v>22</v>
      </c>
      <c r="I126" s="13">
        <v>37.666666666666664</v>
      </c>
      <c r="J126" s="13">
        <v>5.3333333333333339</v>
      </c>
      <c r="K126" s="13" t="s">
        <v>22</v>
      </c>
      <c r="L126" s="13">
        <v>14</v>
      </c>
      <c r="M126" s="13">
        <v>3</v>
      </c>
    </row>
    <row r="127" spans="1:13" s="37" customFormat="1" ht="30" x14ac:dyDescent="0.25">
      <c r="A127" s="11" t="s">
        <v>157</v>
      </c>
      <c r="B127" s="23" t="s">
        <v>308</v>
      </c>
      <c r="C127" s="23" t="s">
        <v>695</v>
      </c>
      <c r="D127" s="13">
        <v>3</v>
      </c>
      <c r="E127" s="13">
        <v>22.333333333333332</v>
      </c>
      <c r="F127" s="13">
        <v>15</v>
      </c>
      <c r="G127" s="13">
        <v>144</v>
      </c>
      <c r="H127" s="13" t="s">
        <v>22</v>
      </c>
      <c r="I127" s="13">
        <v>17.333333333333332</v>
      </c>
      <c r="J127" s="13">
        <v>5</v>
      </c>
      <c r="K127" s="13" t="s">
        <v>22</v>
      </c>
      <c r="L127" s="13">
        <v>10</v>
      </c>
      <c r="M127" s="13">
        <v>4.9999999999999991</v>
      </c>
    </row>
    <row r="128" spans="1:13" s="37" customFormat="1" ht="30" x14ac:dyDescent="0.25">
      <c r="A128" s="11" t="s">
        <v>157</v>
      </c>
      <c r="B128" s="23" t="s">
        <v>311</v>
      </c>
      <c r="C128" s="23" t="s">
        <v>696</v>
      </c>
      <c r="D128" s="13">
        <v>3</v>
      </c>
      <c r="E128" s="13">
        <v>16.333333333333332</v>
      </c>
      <c r="F128" s="13">
        <v>13.333333333333332</v>
      </c>
      <c r="G128" s="13">
        <v>63</v>
      </c>
      <c r="H128" s="13" t="s">
        <v>22</v>
      </c>
      <c r="I128" s="13">
        <v>11.666666666666666</v>
      </c>
      <c r="J128" s="13">
        <v>4.6666666666666661</v>
      </c>
      <c r="K128" s="13" t="s">
        <v>22</v>
      </c>
      <c r="L128" s="13">
        <v>9</v>
      </c>
      <c r="M128" s="13">
        <v>4.333333333333333</v>
      </c>
    </row>
    <row r="129" spans="1:13" s="37" customFormat="1" ht="45" x14ac:dyDescent="0.25">
      <c r="A129" s="11" t="s">
        <v>157</v>
      </c>
      <c r="B129" s="23" t="s">
        <v>309</v>
      </c>
      <c r="C129" s="23" t="s">
        <v>697</v>
      </c>
      <c r="D129" s="13">
        <v>3</v>
      </c>
      <c r="E129" s="13">
        <v>10.333333333333334</v>
      </c>
      <c r="F129" s="13">
        <v>10</v>
      </c>
      <c r="G129" s="13">
        <v>87</v>
      </c>
      <c r="H129" s="13" t="s">
        <v>22</v>
      </c>
      <c r="I129" s="13">
        <v>9</v>
      </c>
      <c r="J129" s="13">
        <v>1.3333333333333333</v>
      </c>
      <c r="K129" s="13" t="s">
        <v>22</v>
      </c>
      <c r="L129" s="13">
        <v>9</v>
      </c>
      <c r="M129" s="13">
        <v>1</v>
      </c>
    </row>
    <row r="130" spans="1:13" s="37" customFormat="1" ht="30" x14ac:dyDescent="0.25">
      <c r="A130" s="11" t="s">
        <v>157</v>
      </c>
      <c r="B130" s="23" t="s">
        <v>307</v>
      </c>
      <c r="C130" s="23" t="s">
        <v>698</v>
      </c>
      <c r="D130" s="13">
        <v>3</v>
      </c>
      <c r="E130" s="13">
        <v>12.333333333333334</v>
      </c>
      <c r="F130" s="13">
        <v>5.9999999999999991</v>
      </c>
      <c r="G130" s="13">
        <v>40</v>
      </c>
      <c r="H130" s="13" t="s">
        <v>22</v>
      </c>
      <c r="I130" s="13">
        <v>11</v>
      </c>
      <c r="J130" s="13">
        <v>1.3333333333333333</v>
      </c>
      <c r="K130" s="13" t="s">
        <v>22</v>
      </c>
      <c r="L130" s="13">
        <v>4.666666666666667</v>
      </c>
      <c r="M130" s="13">
        <v>1.3333333333333333</v>
      </c>
    </row>
    <row r="131" spans="1:13" s="37" customFormat="1" ht="45" x14ac:dyDescent="0.25">
      <c r="A131" s="11" t="s">
        <v>157</v>
      </c>
      <c r="B131" s="23" t="s">
        <v>310</v>
      </c>
      <c r="C131" s="23" t="s">
        <v>699</v>
      </c>
      <c r="D131" s="13">
        <v>3</v>
      </c>
      <c r="E131" s="13">
        <v>12.666666666666666</v>
      </c>
      <c r="F131" s="13">
        <v>4.333333333333333</v>
      </c>
      <c r="G131" s="13">
        <v>61</v>
      </c>
      <c r="H131" s="13" t="s">
        <v>22</v>
      </c>
      <c r="I131" s="13">
        <v>11.666666666666666</v>
      </c>
      <c r="J131" s="13">
        <v>1</v>
      </c>
      <c r="K131" s="13" t="s">
        <v>22</v>
      </c>
      <c r="L131" s="13">
        <v>3.6666666666666665</v>
      </c>
      <c r="M131" s="13">
        <v>0.66666666666666663</v>
      </c>
    </row>
    <row r="132" spans="1:13" s="37" customFormat="1" x14ac:dyDescent="0.25">
      <c r="A132" s="15" t="s">
        <v>700</v>
      </c>
      <c r="B132" s="14"/>
      <c r="C132" s="14"/>
      <c r="D132" s="16"/>
      <c r="E132" s="16">
        <f>+AVERAGE(E126:E131)</f>
        <v>19.5</v>
      </c>
      <c r="F132" s="16">
        <f>+AVERAGE(F126:F131)</f>
        <v>10.944444444444443</v>
      </c>
      <c r="G132" s="16"/>
      <c r="H132" s="16" t="s">
        <v>22</v>
      </c>
      <c r="I132" s="16">
        <f t="shared" ref="I132:M132" si="15">+AVERAGE(I126:I131)</f>
        <v>16.388888888888889</v>
      </c>
      <c r="J132" s="16">
        <f t="shared" si="15"/>
        <v>3.1111111111111107</v>
      </c>
      <c r="K132" s="16" t="s">
        <v>22</v>
      </c>
      <c r="L132" s="16">
        <f t="shared" si="15"/>
        <v>8.3888888888888875</v>
      </c>
      <c r="M132" s="16">
        <f t="shared" si="15"/>
        <v>2.5555555555555554</v>
      </c>
    </row>
    <row r="133" spans="1:13" s="37" customFormat="1" ht="30" x14ac:dyDescent="0.25">
      <c r="A133" s="11" t="s">
        <v>161</v>
      </c>
      <c r="B133" s="23" t="s">
        <v>313</v>
      </c>
      <c r="C133" s="23" t="s">
        <v>701</v>
      </c>
      <c r="D133" s="13">
        <v>3</v>
      </c>
      <c r="E133" s="13">
        <v>14.000000000000004</v>
      </c>
      <c r="F133" s="13">
        <v>18</v>
      </c>
      <c r="G133" s="13">
        <v>142</v>
      </c>
      <c r="H133" s="13" t="s">
        <v>22</v>
      </c>
      <c r="I133" s="13">
        <v>8.6666666666666679</v>
      </c>
      <c r="J133" s="13">
        <v>5.333333333333333</v>
      </c>
      <c r="K133" s="13" t="s">
        <v>22</v>
      </c>
      <c r="L133" s="13">
        <v>12.999999999999998</v>
      </c>
      <c r="M133" s="13">
        <v>5</v>
      </c>
    </row>
    <row r="134" spans="1:13" s="37" customFormat="1" ht="30" x14ac:dyDescent="0.25">
      <c r="A134" s="11" t="s">
        <v>161</v>
      </c>
      <c r="B134" s="23" t="s">
        <v>314</v>
      </c>
      <c r="C134" s="23" t="s">
        <v>702</v>
      </c>
      <c r="D134" s="13">
        <v>3</v>
      </c>
      <c r="E134" s="13">
        <v>17.666666666666668</v>
      </c>
      <c r="F134" s="13">
        <v>13.66666666666667</v>
      </c>
      <c r="G134" s="13">
        <v>129</v>
      </c>
      <c r="H134" s="13" t="s">
        <v>22</v>
      </c>
      <c r="I134" s="13">
        <v>15</v>
      </c>
      <c r="J134" s="13">
        <v>2.6666666666666665</v>
      </c>
      <c r="K134" s="13" t="s">
        <v>22</v>
      </c>
      <c r="L134" s="13">
        <v>11.333333333333336</v>
      </c>
      <c r="M134" s="13">
        <v>2.333333333333333</v>
      </c>
    </row>
    <row r="135" spans="1:13" s="37" customFormat="1" ht="30" x14ac:dyDescent="0.25">
      <c r="A135" s="11" t="s">
        <v>161</v>
      </c>
      <c r="B135" s="23" t="s">
        <v>315</v>
      </c>
      <c r="C135" s="23" t="s">
        <v>703</v>
      </c>
      <c r="D135" s="13">
        <v>3</v>
      </c>
      <c r="E135" s="13">
        <v>20</v>
      </c>
      <c r="F135" s="13">
        <v>11.666666666666666</v>
      </c>
      <c r="G135" s="13">
        <v>98</v>
      </c>
      <c r="H135" s="13">
        <v>0.33333333333333331</v>
      </c>
      <c r="I135" s="13">
        <v>17.666666666666668</v>
      </c>
      <c r="J135" s="13">
        <v>2</v>
      </c>
      <c r="K135" s="13">
        <v>0.33333333333333331</v>
      </c>
      <c r="L135" s="13">
        <v>9.3333333333333321</v>
      </c>
      <c r="M135" s="13">
        <v>2</v>
      </c>
    </row>
    <row r="136" spans="1:13" s="37" customFormat="1" ht="30" x14ac:dyDescent="0.25">
      <c r="A136" s="11" t="s">
        <v>161</v>
      </c>
      <c r="B136" s="23" t="s">
        <v>312</v>
      </c>
      <c r="C136" s="23" t="s">
        <v>704</v>
      </c>
      <c r="D136" s="13">
        <v>3</v>
      </c>
      <c r="E136" s="13">
        <v>17.333333333333332</v>
      </c>
      <c r="F136" s="13">
        <v>11.333333333333334</v>
      </c>
      <c r="G136" s="13">
        <v>80</v>
      </c>
      <c r="H136" s="13" t="s">
        <v>22</v>
      </c>
      <c r="I136" s="13">
        <v>15</v>
      </c>
      <c r="J136" s="13">
        <v>2.3333333333333335</v>
      </c>
      <c r="K136" s="13" t="s">
        <v>22</v>
      </c>
      <c r="L136" s="13">
        <v>8.9999999999999982</v>
      </c>
      <c r="M136" s="13">
        <v>2.3333333333333335</v>
      </c>
    </row>
    <row r="137" spans="1:13" s="37" customFormat="1" ht="30" x14ac:dyDescent="0.25">
      <c r="A137" s="11" t="s">
        <v>161</v>
      </c>
      <c r="B137" s="23" t="s">
        <v>316</v>
      </c>
      <c r="C137" s="23" t="s">
        <v>705</v>
      </c>
      <c r="D137" s="13">
        <v>3</v>
      </c>
      <c r="E137" s="13">
        <v>17</v>
      </c>
      <c r="F137" s="13">
        <v>8.6666666666666661</v>
      </c>
      <c r="G137" s="13">
        <v>116</v>
      </c>
      <c r="H137" s="13">
        <v>0.33333333333333331</v>
      </c>
      <c r="I137" s="13">
        <v>13.333333333333334</v>
      </c>
      <c r="J137" s="13">
        <v>3.333333333333333</v>
      </c>
      <c r="K137" s="13">
        <v>0.33333333333333331</v>
      </c>
      <c r="L137" s="13">
        <v>6.3333333333333321</v>
      </c>
      <c r="M137" s="13">
        <v>2</v>
      </c>
    </row>
    <row r="138" spans="1:13" s="37" customFormat="1" x14ac:dyDescent="0.25">
      <c r="A138" s="15" t="s">
        <v>498</v>
      </c>
      <c r="B138" s="14"/>
      <c r="C138" s="14"/>
      <c r="D138" s="16"/>
      <c r="E138" s="16">
        <f>+AVERAGE(E133:E137)</f>
        <v>17.2</v>
      </c>
      <c r="F138" s="16">
        <f>+AVERAGE(F133:F137)</f>
        <v>12.666666666666668</v>
      </c>
      <c r="G138" s="16"/>
      <c r="H138" s="16">
        <f>+AVERAGE(H133:H137)</f>
        <v>0.33333333333333331</v>
      </c>
      <c r="I138" s="16">
        <f>+AVERAGE(I133:I137)</f>
        <v>13.933333333333334</v>
      </c>
      <c r="J138" s="16">
        <f t="shared" ref="J138:M138" si="16">+AVERAGE(J133:J137)</f>
        <v>3.1333333333333337</v>
      </c>
      <c r="K138" s="16">
        <f t="shared" si="16"/>
        <v>0.33333333333333331</v>
      </c>
      <c r="L138" s="16">
        <f t="shared" si="16"/>
        <v>9.8000000000000007</v>
      </c>
      <c r="M138" s="16">
        <f t="shared" si="16"/>
        <v>2.7333333333333334</v>
      </c>
    </row>
    <row r="139" spans="1:13" s="37" customFormat="1" ht="30" x14ac:dyDescent="0.25">
      <c r="A139" s="36" t="s">
        <v>317</v>
      </c>
      <c r="B139" s="23" t="s">
        <v>319</v>
      </c>
      <c r="C139" s="23" t="s">
        <v>706</v>
      </c>
      <c r="D139" s="13">
        <v>3</v>
      </c>
      <c r="E139" s="13">
        <v>15.666666666666668</v>
      </c>
      <c r="F139" s="13">
        <v>11.333333333333334</v>
      </c>
      <c r="G139" s="13">
        <v>66</v>
      </c>
      <c r="H139" s="13" t="s">
        <v>22</v>
      </c>
      <c r="I139" s="13">
        <v>13.333333333333334</v>
      </c>
      <c r="J139" s="13">
        <v>2.333333333333333</v>
      </c>
      <c r="K139" s="13" t="s">
        <v>22</v>
      </c>
      <c r="L139" s="13">
        <v>10.666666666666666</v>
      </c>
      <c r="M139" s="13">
        <v>0.66666666666666663</v>
      </c>
    </row>
    <row r="140" spans="1:13" s="37" customFormat="1" ht="30" x14ac:dyDescent="0.25">
      <c r="A140" s="36" t="s">
        <v>317</v>
      </c>
      <c r="B140" s="23" t="s">
        <v>318</v>
      </c>
      <c r="C140" s="23" t="s">
        <v>707</v>
      </c>
      <c r="D140" s="13">
        <v>3</v>
      </c>
      <c r="E140" s="13">
        <v>11</v>
      </c>
      <c r="F140" s="13">
        <v>7.9999999999999973</v>
      </c>
      <c r="G140" s="13">
        <v>47</v>
      </c>
      <c r="H140" s="13" t="s">
        <v>22</v>
      </c>
      <c r="I140" s="13">
        <v>8.3333333333333339</v>
      </c>
      <c r="J140" s="13">
        <v>2.6666666666666665</v>
      </c>
      <c r="K140" s="13" t="s">
        <v>22</v>
      </c>
      <c r="L140" s="13">
        <v>5</v>
      </c>
      <c r="M140" s="13">
        <v>3</v>
      </c>
    </row>
    <row r="141" spans="1:13" s="37" customFormat="1" x14ac:dyDescent="0.25">
      <c r="A141" s="15" t="s">
        <v>708</v>
      </c>
      <c r="B141" s="14"/>
      <c r="C141" s="14"/>
      <c r="D141" s="16"/>
      <c r="E141" s="16">
        <f>+AVERAGE(E139:E140)</f>
        <v>13.333333333333334</v>
      </c>
      <c r="F141" s="16">
        <f t="shared" ref="F141:M141" si="17">+AVERAGE(F139:F140)</f>
        <v>9.6666666666666661</v>
      </c>
      <c r="G141" s="16"/>
      <c r="H141" s="16" t="s">
        <v>22</v>
      </c>
      <c r="I141" s="16">
        <f t="shared" si="17"/>
        <v>10.833333333333334</v>
      </c>
      <c r="J141" s="16">
        <f t="shared" si="17"/>
        <v>2.5</v>
      </c>
      <c r="K141" s="16" t="s">
        <v>22</v>
      </c>
      <c r="L141" s="16">
        <f t="shared" si="17"/>
        <v>7.833333333333333</v>
      </c>
      <c r="M141" s="16">
        <f t="shared" si="17"/>
        <v>1.8333333333333333</v>
      </c>
    </row>
    <row r="142" spans="1:13" s="37" customFormat="1" ht="30" x14ac:dyDescent="0.25">
      <c r="A142" s="11" t="s">
        <v>167</v>
      </c>
      <c r="B142" s="23" t="s">
        <v>322</v>
      </c>
      <c r="C142" s="23" t="s">
        <v>709</v>
      </c>
      <c r="D142" s="13">
        <v>3</v>
      </c>
      <c r="E142" s="13">
        <v>24.333333333333329</v>
      </c>
      <c r="F142" s="13">
        <v>15.999999999999998</v>
      </c>
      <c r="G142" s="13">
        <v>66</v>
      </c>
      <c r="H142" s="13" t="s">
        <v>22</v>
      </c>
      <c r="I142" s="13">
        <v>22</v>
      </c>
      <c r="J142" s="13">
        <v>2.333333333333333</v>
      </c>
      <c r="K142" s="13" t="s">
        <v>22</v>
      </c>
      <c r="L142" s="13">
        <v>13</v>
      </c>
      <c r="M142" s="13">
        <v>3</v>
      </c>
    </row>
    <row r="143" spans="1:13" s="37" customFormat="1" ht="30" x14ac:dyDescent="0.25">
      <c r="A143" s="11" t="s">
        <v>167</v>
      </c>
      <c r="B143" s="23" t="s">
        <v>325</v>
      </c>
      <c r="C143" s="23" t="s">
        <v>710</v>
      </c>
      <c r="D143" s="13">
        <v>3</v>
      </c>
      <c r="E143" s="13">
        <v>17.333333333333332</v>
      </c>
      <c r="F143" s="13">
        <v>10.333333333333334</v>
      </c>
      <c r="G143" s="13">
        <v>223</v>
      </c>
      <c r="H143" s="13" t="s">
        <v>22</v>
      </c>
      <c r="I143" s="13">
        <v>14.333333333333332</v>
      </c>
      <c r="J143" s="13">
        <v>3</v>
      </c>
      <c r="K143" s="13" t="s">
        <v>22</v>
      </c>
      <c r="L143" s="13">
        <v>5.6666666666666652</v>
      </c>
      <c r="M143" s="13">
        <v>4.6666666666666661</v>
      </c>
    </row>
    <row r="144" spans="1:13" s="37" customFormat="1" ht="30" x14ac:dyDescent="0.25">
      <c r="A144" s="11" t="s">
        <v>167</v>
      </c>
      <c r="B144" s="23" t="s">
        <v>321</v>
      </c>
      <c r="C144" s="23" t="s">
        <v>711</v>
      </c>
      <c r="D144" s="13">
        <v>3</v>
      </c>
      <c r="E144" s="13">
        <v>12.666666666666668</v>
      </c>
      <c r="F144" s="13">
        <v>9</v>
      </c>
      <c r="G144" s="13">
        <v>167</v>
      </c>
      <c r="H144" s="13" t="s">
        <v>22</v>
      </c>
      <c r="I144" s="13">
        <v>10.666666666666668</v>
      </c>
      <c r="J144" s="13">
        <v>2</v>
      </c>
      <c r="K144" s="13" t="s">
        <v>22</v>
      </c>
      <c r="L144" s="13">
        <v>7.3333333333333339</v>
      </c>
      <c r="M144" s="13">
        <v>1.6666666666666665</v>
      </c>
    </row>
    <row r="145" spans="1:13" s="37" customFormat="1" ht="30" x14ac:dyDescent="0.25">
      <c r="A145" s="11" t="s">
        <v>167</v>
      </c>
      <c r="B145" s="23" t="s">
        <v>327</v>
      </c>
      <c r="C145" s="23" t="s">
        <v>712</v>
      </c>
      <c r="D145" s="13">
        <v>3</v>
      </c>
      <c r="E145" s="13">
        <v>16</v>
      </c>
      <c r="F145" s="13">
        <v>8.3333333333333339</v>
      </c>
      <c r="G145" s="13">
        <v>200</v>
      </c>
      <c r="H145" s="13" t="s">
        <v>22</v>
      </c>
      <c r="I145" s="13">
        <v>14.000000000000002</v>
      </c>
      <c r="J145" s="13">
        <v>2</v>
      </c>
      <c r="K145" s="13" t="s">
        <v>22</v>
      </c>
      <c r="L145" s="13">
        <v>6.3333333333333339</v>
      </c>
      <c r="M145" s="13">
        <v>2</v>
      </c>
    </row>
    <row r="146" spans="1:13" s="37" customFormat="1" ht="45" x14ac:dyDescent="0.25">
      <c r="A146" s="11" t="s">
        <v>167</v>
      </c>
      <c r="B146" s="23" t="s">
        <v>326</v>
      </c>
      <c r="C146" s="23" t="s">
        <v>713</v>
      </c>
      <c r="D146" s="13">
        <v>3</v>
      </c>
      <c r="E146" s="13">
        <v>7.9999999999999991</v>
      </c>
      <c r="F146" s="13">
        <v>7.6666666666666652</v>
      </c>
      <c r="G146" s="13">
        <v>163</v>
      </c>
      <c r="H146" s="13" t="s">
        <v>22</v>
      </c>
      <c r="I146" s="13">
        <v>7.6666666666666661</v>
      </c>
      <c r="J146" s="13">
        <v>0.33333333333333331</v>
      </c>
      <c r="K146" s="13" t="s">
        <v>22</v>
      </c>
      <c r="L146" s="13">
        <v>7.3333333333333321</v>
      </c>
      <c r="M146" s="13">
        <v>0.33333333333333331</v>
      </c>
    </row>
    <row r="147" spans="1:13" s="37" customFormat="1" ht="30" x14ac:dyDescent="0.25">
      <c r="A147" s="11" t="s">
        <v>167</v>
      </c>
      <c r="B147" s="23" t="s">
        <v>323</v>
      </c>
      <c r="C147" s="23" t="s">
        <v>714</v>
      </c>
      <c r="D147" s="13">
        <v>3</v>
      </c>
      <c r="E147" s="13">
        <v>8.3333333333333339</v>
      </c>
      <c r="F147" s="13">
        <v>6.3333333333333339</v>
      </c>
      <c r="G147" s="13">
        <v>54</v>
      </c>
      <c r="H147" s="13" t="s">
        <v>22</v>
      </c>
      <c r="I147" s="13">
        <v>7.6666666666666679</v>
      </c>
      <c r="J147" s="13">
        <v>0.66666666666666663</v>
      </c>
      <c r="K147" s="13" t="s">
        <v>22</v>
      </c>
      <c r="L147" s="13">
        <v>5.3333333333333339</v>
      </c>
      <c r="M147" s="13">
        <v>1</v>
      </c>
    </row>
    <row r="148" spans="1:13" s="37" customFormat="1" ht="45" x14ac:dyDescent="0.25">
      <c r="A148" s="11" t="s">
        <v>167</v>
      </c>
      <c r="B148" s="23" t="s">
        <v>324</v>
      </c>
      <c r="C148" s="23" t="s">
        <v>715</v>
      </c>
      <c r="D148" s="13">
        <v>3</v>
      </c>
      <c r="E148" s="13">
        <v>4.666666666666667</v>
      </c>
      <c r="F148" s="13">
        <v>2</v>
      </c>
      <c r="G148" s="13">
        <v>40</v>
      </c>
      <c r="H148" s="13" t="s">
        <v>22</v>
      </c>
      <c r="I148" s="13">
        <v>4.666666666666667</v>
      </c>
      <c r="J148" s="13" t="s">
        <v>22</v>
      </c>
      <c r="K148" s="13" t="s">
        <v>22</v>
      </c>
      <c r="L148" s="13">
        <v>2</v>
      </c>
      <c r="M148" s="13" t="s">
        <v>22</v>
      </c>
    </row>
    <row r="149" spans="1:13" s="37" customFormat="1" ht="30" x14ac:dyDescent="0.25">
      <c r="A149" s="11" t="s">
        <v>167</v>
      </c>
      <c r="B149" s="25" t="s">
        <v>320</v>
      </c>
      <c r="C149" s="25"/>
      <c r="D149" s="19" t="s">
        <v>21</v>
      </c>
      <c r="E149" s="19" t="s">
        <v>21</v>
      </c>
      <c r="F149" s="19" t="s">
        <v>21</v>
      </c>
      <c r="G149" s="19" t="s">
        <v>21</v>
      </c>
      <c r="H149" s="19" t="s">
        <v>21</v>
      </c>
      <c r="I149" s="19" t="s">
        <v>21</v>
      </c>
      <c r="J149" s="19" t="s">
        <v>21</v>
      </c>
      <c r="K149" s="19" t="s">
        <v>21</v>
      </c>
      <c r="L149" s="19" t="s">
        <v>21</v>
      </c>
      <c r="M149" s="19" t="s">
        <v>21</v>
      </c>
    </row>
    <row r="150" spans="1:13" s="37" customFormat="1" x14ac:dyDescent="0.25">
      <c r="A150" s="15" t="s">
        <v>501</v>
      </c>
      <c r="B150" s="14"/>
      <c r="C150" s="14"/>
      <c r="D150" s="16"/>
      <c r="E150" s="16">
        <f>+AVERAGE(E142:E148)</f>
        <v>13.047619047619047</v>
      </c>
      <c r="F150" s="16">
        <f>+AVERAGE(F142:F148)</f>
        <v>8.5238095238095237</v>
      </c>
      <c r="G150" s="16"/>
      <c r="H150" s="16" t="s">
        <v>22</v>
      </c>
      <c r="I150" s="16">
        <f t="shared" ref="I150:M150" si="18">+AVERAGE(I142:I148)</f>
        <v>11.571428571428573</v>
      </c>
      <c r="J150" s="16">
        <f t="shared" si="18"/>
        <v>1.7222222222222221</v>
      </c>
      <c r="K150" s="16" t="s">
        <v>22</v>
      </c>
      <c r="L150" s="16">
        <f t="shared" si="18"/>
        <v>6.7142857142857153</v>
      </c>
      <c r="M150" s="16">
        <f t="shared" si="18"/>
        <v>2.1111111111111112</v>
      </c>
    </row>
    <row r="151" spans="1:13" s="37" customFormat="1" ht="45" x14ac:dyDescent="0.25">
      <c r="A151" s="11" t="s">
        <v>180</v>
      </c>
      <c r="B151" s="23" t="s">
        <v>331</v>
      </c>
      <c r="C151" s="23" t="s">
        <v>716</v>
      </c>
      <c r="D151" s="13">
        <v>3</v>
      </c>
      <c r="E151" s="13">
        <v>27.666666666666664</v>
      </c>
      <c r="F151" s="13">
        <v>25.333333333333332</v>
      </c>
      <c r="G151" s="13">
        <v>168</v>
      </c>
      <c r="H151" s="13" t="s">
        <v>22</v>
      </c>
      <c r="I151" s="13">
        <v>27.666666666666664</v>
      </c>
      <c r="J151" s="13" t="s">
        <v>22</v>
      </c>
      <c r="K151" s="13" t="s">
        <v>22</v>
      </c>
      <c r="L151" s="13">
        <v>25.333333333333332</v>
      </c>
      <c r="M151" s="13" t="s">
        <v>22</v>
      </c>
    </row>
    <row r="152" spans="1:13" s="37" customFormat="1" ht="45" x14ac:dyDescent="0.25">
      <c r="A152" s="11" t="s">
        <v>180</v>
      </c>
      <c r="B152" s="23" t="s">
        <v>332</v>
      </c>
      <c r="C152" s="23" t="s">
        <v>717</v>
      </c>
      <c r="D152" s="13">
        <v>3</v>
      </c>
      <c r="E152" s="13">
        <v>18.333333333333336</v>
      </c>
      <c r="F152" s="13">
        <v>10.666666666666666</v>
      </c>
      <c r="G152" s="13">
        <v>68</v>
      </c>
      <c r="H152" s="13">
        <v>0.33333333333333331</v>
      </c>
      <c r="I152" s="13">
        <v>16.666666666666668</v>
      </c>
      <c r="J152" s="13">
        <v>1.3333333333333333</v>
      </c>
      <c r="K152" s="13">
        <v>0.33333333333333331</v>
      </c>
      <c r="L152" s="13">
        <v>9</v>
      </c>
      <c r="M152" s="13">
        <v>1.3333333333333333</v>
      </c>
    </row>
    <row r="153" spans="1:13" s="37" customFormat="1" ht="45" x14ac:dyDescent="0.25">
      <c r="A153" s="11" t="s">
        <v>180</v>
      </c>
      <c r="B153" s="23" t="s">
        <v>334</v>
      </c>
      <c r="C153" s="23" t="s">
        <v>718</v>
      </c>
      <c r="D153" s="13">
        <v>3</v>
      </c>
      <c r="E153" s="13">
        <v>15.999999999999998</v>
      </c>
      <c r="F153" s="13">
        <v>8.6666666666666661</v>
      </c>
      <c r="G153" s="13">
        <v>60</v>
      </c>
      <c r="H153" s="13" t="s">
        <v>22</v>
      </c>
      <c r="I153" s="13">
        <v>14.333333333333332</v>
      </c>
      <c r="J153" s="13">
        <v>1.6666666666666665</v>
      </c>
      <c r="K153" s="13" t="s">
        <v>22</v>
      </c>
      <c r="L153" s="13">
        <v>7</v>
      </c>
      <c r="M153" s="13">
        <v>1.6666666666666665</v>
      </c>
    </row>
    <row r="154" spans="1:13" s="37" customFormat="1" ht="30" x14ac:dyDescent="0.25">
      <c r="A154" s="11" t="s">
        <v>180</v>
      </c>
      <c r="B154" s="23" t="s">
        <v>328</v>
      </c>
      <c r="C154" s="23" t="s">
        <v>719</v>
      </c>
      <c r="D154" s="13">
        <v>3</v>
      </c>
      <c r="E154" s="13">
        <v>8.6666666666666661</v>
      </c>
      <c r="F154" s="13">
        <v>4.6666666666666661</v>
      </c>
      <c r="G154" s="13">
        <v>34</v>
      </c>
      <c r="H154" s="13" t="s">
        <v>22</v>
      </c>
      <c r="I154" s="13">
        <v>6.9999999999999982</v>
      </c>
      <c r="J154" s="13">
        <v>1.6666666666666665</v>
      </c>
      <c r="K154" s="13" t="s">
        <v>22</v>
      </c>
      <c r="L154" s="13">
        <v>3</v>
      </c>
      <c r="M154" s="13">
        <v>1.6666666666666665</v>
      </c>
    </row>
    <row r="155" spans="1:13" s="37" customFormat="1" ht="45" x14ac:dyDescent="0.25">
      <c r="A155" s="11" t="s">
        <v>180</v>
      </c>
      <c r="B155" s="23" t="s">
        <v>330</v>
      </c>
      <c r="C155" s="23" t="s">
        <v>720</v>
      </c>
      <c r="D155" s="13">
        <v>3</v>
      </c>
      <c r="E155" s="13">
        <v>4.666666666666667</v>
      </c>
      <c r="F155" s="13">
        <v>4</v>
      </c>
      <c r="G155" s="13">
        <v>40</v>
      </c>
      <c r="H155" s="13" t="s">
        <v>22</v>
      </c>
      <c r="I155" s="13">
        <v>3</v>
      </c>
      <c r="J155" s="13">
        <v>1.6666666666666665</v>
      </c>
      <c r="K155" s="13" t="s">
        <v>22</v>
      </c>
      <c r="L155" s="13">
        <v>2.333333333333333</v>
      </c>
      <c r="M155" s="13">
        <v>1.6666666666666665</v>
      </c>
    </row>
    <row r="156" spans="1:13" s="37" customFormat="1" ht="30" x14ac:dyDescent="0.25">
      <c r="A156" s="11" t="s">
        <v>180</v>
      </c>
      <c r="B156" s="23" t="s">
        <v>333</v>
      </c>
      <c r="C156" s="23" t="s">
        <v>721</v>
      </c>
      <c r="D156" s="13">
        <v>3</v>
      </c>
      <c r="E156" s="13">
        <v>6.333333333333333</v>
      </c>
      <c r="F156" s="13">
        <v>3</v>
      </c>
      <c r="G156" s="13">
        <v>31</v>
      </c>
      <c r="H156" s="13" t="s">
        <v>22</v>
      </c>
      <c r="I156" s="13">
        <v>6.333333333333333</v>
      </c>
      <c r="J156" s="13" t="s">
        <v>22</v>
      </c>
      <c r="K156" s="13" t="s">
        <v>22</v>
      </c>
      <c r="L156" s="13">
        <v>3</v>
      </c>
      <c r="M156" s="13" t="s">
        <v>22</v>
      </c>
    </row>
    <row r="157" spans="1:13" s="37" customFormat="1" ht="30" x14ac:dyDescent="0.25">
      <c r="A157" s="11" t="s">
        <v>180</v>
      </c>
      <c r="B157" s="23" t="s">
        <v>208</v>
      </c>
      <c r="C157" s="23" t="s">
        <v>722</v>
      </c>
      <c r="D157" s="13">
        <v>3</v>
      </c>
      <c r="E157" s="13">
        <v>1.9999999999999998</v>
      </c>
      <c r="F157" s="13">
        <v>1.9999999999999998</v>
      </c>
      <c r="G157" s="13">
        <v>23</v>
      </c>
      <c r="H157" s="13" t="s">
        <v>22</v>
      </c>
      <c r="I157" s="13">
        <v>1.3333333333333333</v>
      </c>
      <c r="J157" s="13">
        <v>0.66666666666666663</v>
      </c>
      <c r="K157" s="13" t="s">
        <v>22</v>
      </c>
      <c r="L157" s="13">
        <v>1.3333333333333333</v>
      </c>
      <c r="M157" s="13">
        <v>0.66666666666666663</v>
      </c>
    </row>
    <row r="158" spans="1:13" s="37" customFormat="1" ht="30" x14ac:dyDescent="0.25">
      <c r="A158" s="11" t="s">
        <v>180</v>
      </c>
      <c r="B158" s="23" t="s">
        <v>329</v>
      </c>
      <c r="C158" s="23" t="s">
        <v>723</v>
      </c>
      <c r="D158" s="13">
        <v>3</v>
      </c>
      <c r="E158" s="13">
        <v>2.6666666666666665</v>
      </c>
      <c r="F158" s="13">
        <v>1.6666666666666665</v>
      </c>
      <c r="G158" s="13">
        <v>30</v>
      </c>
      <c r="H158" s="13" t="s">
        <v>22</v>
      </c>
      <c r="I158" s="13">
        <v>2.333333333333333</v>
      </c>
      <c r="J158" s="13">
        <v>0.33333333333333331</v>
      </c>
      <c r="K158" s="13" t="s">
        <v>22</v>
      </c>
      <c r="L158" s="13">
        <v>1.3333333333333333</v>
      </c>
      <c r="M158" s="13">
        <v>0.33333333333333331</v>
      </c>
    </row>
    <row r="159" spans="1:13" s="37" customFormat="1" x14ac:dyDescent="0.25">
      <c r="A159" s="15" t="s">
        <v>505</v>
      </c>
      <c r="B159" s="14"/>
      <c r="C159" s="14"/>
      <c r="D159" s="16"/>
      <c r="E159" s="16">
        <f>+AVERAGE(E151:E158)</f>
        <v>10.791666666666668</v>
      </c>
      <c r="F159" s="16">
        <f>+AVERAGE(F151:F158)</f>
        <v>7.4999999999999991</v>
      </c>
      <c r="G159" s="16"/>
      <c r="H159" s="16">
        <f t="shared" ref="H159:M159" si="19">+AVERAGE(H151:H158)</f>
        <v>0.33333333333333331</v>
      </c>
      <c r="I159" s="16">
        <f t="shared" si="19"/>
        <v>9.8333333333333304</v>
      </c>
      <c r="J159" s="16">
        <f t="shared" si="19"/>
        <v>1.2222222222222221</v>
      </c>
      <c r="K159" s="16">
        <f t="shared" si="19"/>
        <v>0.33333333333333331</v>
      </c>
      <c r="L159" s="16">
        <f t="shared" si="19"/>
        <v>6.541666666666667</v>
      </c>
      <c r="M159" s="16">
        <f t="shared" si="19"/>
        <v>1.2222222222222221</v>
      </c>
    </row>
    <row r="160" spans="1:13" s="37" customFormat="1" ht="30" x14ac:dyDescent="0.25">
      <c r="A160" s="11" t="s">
        <v>335</v>
      </c>
      <c r="B160" s="23" t="s">
        <v>339</v>
      </c>
      <c r="C160" s="23" t="s">
        <v>724</v>
      </c>
      <c r="D160" s="13">
        <v>3</v>
      </c>
      <c r="E160" s="13">
        <v>22.333333333333332</v>
      </c>
      <c r="F160" s="13">
        <v>16.666666666666668</v>
      </c>
      <c r="G160" s="13">
        <v>185</v>
      </c>
      <c r="H160" s="13" t="s">
        <v>22</v>
      </c>
      <c r="I160" s="13">
        <v>18.666666666666668</v>
      </c>
      <c r="J160" s="13">
        <v>3.666666666666667</v>
      </c>
      <c r="K160" s="13" t="s">
        <v>22</v>
      </c>
      <c r="L160" s="13">
        <v>12.999999999999998</v>
      </c>
      <c r="M160" s="13">
        <v>3.666666666666667</v>
      </c>
    </row>
    <row r="161" spans="1:13" s="37" customFormat="1" ht="30" x14ac:dyDescent="0.25">
      <c r="A161" s="11" t="s">
        <v>335</v>
      </c>
      <c r="B161" s="23" t="s">
        <v>337</v>
      </c>
      <c r="C161" s="23" t="s">
        <v>725</v>
      </c>
      <c r="D161" s="13">
        <v>6</v>
      </c>
      <c r="E161" s="13">
        <v>7.0000000000000009</v>
      </c>
      <c r="F161" s="13">
        <v>8</v>
      </c>
      <c r="G161" s="13">
        <v>81</v>
      </c>
      <c r="H161" s="13" t="s">
        <v>22</v>
      </c>
      <c r="I161" s="13">
        <v>6.166666666666667</v>
      </c>
      <c r="J161" s="13">
        <v>0.83333333333333326</v>
      </c>
      <c r="K161" s="13" t="s">
        <v>22</v>
      </c>
      <c r="L161" s="13">
        <v>7.5</v>
      </c>
      <c r="M161" s="13">
        <v>0.5</v>
      </c>
    </row>
    <row r="162" spans="1:13" s="37" customFormat="1" ht="30" x14ac:dyDescent="0.25">
      <c r="A162" s="11" t="s">
        <v>335</v>
      </c>
      <c r="B162" s="23" t="s">
        <v>338</v>
      </c>
      <c r="C162" s="23" t="s">
        <v>726</v>
      </c>
      <c r="D162" s="13">
        <v>3</v>
      </c>
      <c r="E162" s="13">
        <v>15.666666666666666</v>
      </c>
      <c r="F162" s="13">
        <v>7.333333333333333</v>
      </c>
      <c r="G162" s="13">
        <v>246</v>
      </c>
      <c r="H162" s="13" t="s">
        <v>22</v>
      </c>
      <c r="I162" s="13">
        <v>15.666666666666666</v>
      </c>
      <c r="J162" s="13" t="s">
        <v>22</v>
      </c>
      <c r="K162" s="13" t="s">
        <v>22</v>
      </c>
      <c r="L162" s="13">
        <v>7.333333333333333</v>
      </c>
      <c r="M162" s="13" t="s">
        <v>22</v>
      </c>
    </row>
    <row r="163" spans="1:13" s="37" customFormat="1" ht="45" x14ac:dyDescent="0.25">
      <c r="A163" s="11" t="s">
        <v>335</v>
      </c>
      <c r="B163" s="23" t="s">
        <v>336</v>
      </c>
      <c r="C163" s="23" t="s">
        <v>727</v>
      </c>
      <c r="D163" s="13">
        <v>3</v>
      </c>
      <c r="E163" s="13">
        <v>4.333333333333333</v>
      </c>
      <c r="F163" s="13">
        <v>2.3333333333333335</v>
      </c>
      <c r="G163" s="13">
        <v>26</v>
      </c>
      <c r="H163" s="13" t="s">
        <v>22</v>
      </c>
      <c r="I163" s="13">
        <v>4.333333333333333</v>
      </c>
      <c r="J163" s="13" t="s">
        <v>22</v>
      </c>
      <c r="K163" s="13" t="s">
        <v>22</v>
      </c>
      <c r="L163" s="13">
        <v>2.3333333333333335</v>
      </c>
      <c r="M163" s="13" t="s">
        <v>22</v>
      </c>
    </row>
    <row r="164" spans="1:13" s="37" customFormat="1" ht="30" x14ac:dyDescent="0.25">
      <c r="A164" s="11" t="s">
        <v>335</v>
      </c>
      <c r="B164" s="23" t="s">
        <v>300</v>
      </c>
      <c r="C164" s="23" t="s">
        <v>728</v>
      </c>
      <c r="D164" s="13">
        <v>3</v>
      </c>
      <c r="E164" s="13">
        <v>1.9999999999999998</v>
      </c>
      <c r="F164" s="13">
        <v>1.6666666666666665</v>
      </c>
      <c r="G164" s="13">
        <v>26</v>
      </c>
      <c r="H164" s="13" t="s">
        <v>22</v>
      </c>
      <c r="I164" s="13">
        <v>1</v>
      </c>
      <c r="J164" s="13">
        <v>1</v>
      </c>
      <c r="K164" s="13" t="s">
        <v>22</v>
      </c>
      <c r="L164" s="13">
        <v>0.66666666666666663</v>
      </c>
      <c r="M164" s="13">
        <v>1</v>
      </c>
    </row>
    <row r="165" spans="1:13" s="37" customFormat="1" x14ac:dyDescent="0.25">
      <c r="A165" s="15" t="s">
        <v>729</v>
      </c>
      <c r="B165" s="14"/>
      <c r="C165" s="14"/>
      <c r="D165" s="16"/>
      <c r="E165" s="16">
        <f>+AVERAGE(E160:E164)</f>
        <v>10.266666666666667</v>
      </c>
      <c r="F165" s="16">
        <f>+AVERAGE(F160:F164)</f>
        <v>7.2</v>
      </c>
      <c r="G165" s="16"/>
      <c r="H165" s="16" t="s">
        <v>22</v>
      </c>
      <c r="I165" s="16">
        <f t="shared" ref="I165:M165" si="20">+AVERAGE(I160:I164)</f>
        <v>9.1666666666666679</v>
      </c>
      <c r="J165" s="16">
        <f t="shared" si="20"/>
        <v>1.8333333333333333</v>
      </c>
      <c r="K165" s="16" t="s">
        <v>22</v>
      </c>
      <c r="L165" s="16">
        <f t="shared" si="20"/>
        <v>6.1666666666666661</v>
      </c>
      <c r="M165" s="16">
        <f t="shared" si="20"/>
        <v>1.7222222222222223</v>
      </c>
    </row>
    <row r="166" spans="1:13" s="37" customFormat="1" ht="45" x14ac:dyDescent="0.25">
      <c r="A166" s="36" t="s">
        <v>340</v>
      </c>
      <c r="B166" s="23" t="s">
        <v>343</v>
      </c>
      <c r="C166" s="23" t="s">
        <v>730</v>
      </c>
      <c r="D166" s="13">
        <v>3</v>
      </c>
      <c r="E166" s="13">
        <v>14</v>
      </c>
      <c r="F166" s="13">
        <v>4.9999999999999991</v>
      </c>
      <c r="G166" s="13">
        <v>137</v>
      </c>
      <c r="H166" s="13">
        <v>0.33333333333333331</v>
      </c>
      <c r="I166" s="13">
        <v>12.333333333333334</v>
      </c>
      <c r="J166" s="13">
        <v>1.3333333333333333</v>
      </c>
      <c r="K166" s="13">
        <v>0.33333333333333331</v>
      </c>
      <c r="L166" s="13">
        <v>4.333333333333333</v>
      </c>
      <c r="M166" s="13">
        <v>0.33333333333333331</v>
      </c>
    </row>
    <row r="167" spans="1:13" s="37" customFormat="1" ht="30" x14ac:dyDescent="0.25">
      <c r="A167" s="42" t="s">
        <v>340</v>
      </c>
      <c r="B167" s="25" t="s">
        <v>341</v>
      </c>
      <c r="C167" s="26" t="s">
        <v>21</v>
      </c>
      <c r="D167" s="19" t="s">
        <v>21</v>
      </c>
      <c r="E167" s="19" t="s">
        <v>21</v>
      </c>
      <c r="F167" s="19" t="s">
        <v>21</v>
      </c>
      <c r="G167" s="19" t="s">
        <v>21</v>
      </c>
      <c r="H167" s="19" t="s">
        <v>21</v>
      </c>
      <c r="I167" s="19" t="s">
        <v>21</v>
      </c>
      <c r="J167" s="19" t="s">
        <v>21</v>
      </c>
      <c r="K167" s="19" t="s">
        <v>21</v>
      </c>
      <c r="L167" s="19" t="s">
        <v>21</v>
      </c>
      <c r="M167" s="19" t="s">
        <v>21</v>
      </c>
    </row>
    <row r="168" spans="1:13" s="37" customFormat="1" ht="30" x14ac:dyDescent="0.25">
      <c r="A168" s="42" t="s">
        <v>340</v>
      </c>
      <c r="B168" s="25" t="s">
        <v>342</v>
      </c>
      <c r="C168" s="26" t="s">
        <v>21</v>
      </c>
      <c r="D168" s="19" t="s">
        <v>21</v>
      </c>
      <c r="E168" s="19" t="s">
        <v>21</v>
      </c>
      <c r="F168" s="19" t="s">
        <v>21</v>
      </c>
      <c r="G168" s="19" t="s">
        <v>21</v>
      </c>
      <c r="H168" s="19" t="s">
        <v>21</v>
      </c>
      <c r="I168" s="19" t="s">
        <v>21</v>
      </c>
      <c r="J168" s="19" t="s">
        <v>21</v>
      </c>
      <c r="K168" s="19" t="s">
        <v>21</v>
      </c>
      <c r="L168" s="19" t="s">
        <v>21</v>
      </c>
      <c r="M168" s="19" t="s">
        <v>21</v>
      </c>
    </row>
    <row r="169" spans="1:13" s="37" customFormat="1" x14ac:dyDescent="0.25">
      <c r="A169" s="15" t="s">
        <v>19</v>
      </c>
      <c r="B169" s="14"/>
      <c r="C169" s="14"/>
      <c r="D169" s="16"/>
      <c r="E169" s="16">
        <f>+AVERAGE(E166:E167)</f>
        <v>14</v>
      </c>
      <c r="F169" s="16">
        <f>+AVERAGE(F166:F167)</f>
        <v>4.9999999999999991</v>
      </c>
      <c r="G169" s="16"/>
      <c r="H169" s="16">
        <f t="shared" ref="H169:M169" si="21">+AVERAGE(H166:H167)</f>
        <v>0.33333333333333331</v>
      </c>
      <c r="I169" s="16">
        <f t="shared" si="21"/>
        <v>12.333333333333334</v>
      </c>
      <c r="J169" s="16">
        <f t="shared" si="21"/>
        <v>1.3333333333333333</v>
      </c>
      <c r="K169" s="16">
        <f t="shared" si="21"/>
        <v>0.33333333333333331</v>
      </c>
      <c r="L169" s="16">
        <f t="shared" si="21"/>
        <v>4.333333333333333</v>
      </c>
      <c r="M169" s="16">
        <f t="shared" si="21"/>
        <v>0.33333333333333331</v>
      </c>
    </row>
    <row r="170" spans="1:13" s="37" customFormat="1" ht="45" x14ac:dyDescent="0.25">
      <c r="A170" s="36" t="s">
        <v>344</v>
      </c>
      <c r="B170" s="23" t="s">
        <v>346</v>
      </c>
      <c r="C170" s="23" t="s">
        <v>731</v>
      </c>
      <c r="D170" s="13">
        <v>3</v>
      </c>
      <c r="E170" s="13">
        <v>17.333333333333336</v>
      </c>
      <c r="F170" s="13">
        <v>13.666666666666668</v>
      </c>
      <c r="G170" s="13">
        <v>110</v>
      </c>
      <c r="H170" s="13" t="s">
        <v>22</v>
      </c>
      <c r="I170" s="13">
        <v>13.333333333333332</v>
      </c>
      <c r="J170" s="13">
        <v>4</v>
      </c>
      <c r="K170" s="13" t="s">
        <v>22</v>
      </c>
      <c r="L170" s="13">
        <v>9.3333333333333339</v>
      </c>
      <c r="M170" s="13">
        <v>4.333333333333333</v>
      </c>
    </row>
    <row r="171" spans="1:13" s="37" customFormat="1" ht="45" x14ac:dyDescent="0.25">
      <c r="A171" s="36" t="s">
        <v>344</v>
      </c>
      <c r="B171" s="23" t="s">
        <v>345</v>
      </c>
      <c r="C171" s="23" t="s">
        <v>732</v>
      </c>
      <c r="D171" s="13">
        <v>3</v>
      </c>
      <c r="E171" s="13">
        <v>14.666666666666664</v>
      </c>
      <c r="F171" s="13">
        <v>7.9999999999999991</v>
      </c>
      <c r="G171" s="13">
        <v>367</v>
      </c>
      <c r="H171" s="13" t="s">
        <v>22</v>
      </c>
      <c r="I171" s="13">
        <v>10.999999999999998</v>
      </c>
      <c r="J171" s="13">
        <v>3.666666666666667</v>
      </c>
      <c r="K171" s="13" t="s">
        <v>22</v>
      </c>
      <c r="L171" s="13">
        <v>3.6666666666666665</v>
      </c>
      <c r="M171" s="13">
        <v>4.3333333333333339</v>
      </c>
    </row>
    <row r="172" spans="1:13" s="37" customFormat="1" x14ac:dyDescent="0.25">
      <c r="A172" s="15" t="s">
        <v>733</v>
      </c>
      <c r="B172" s="14"/>
      <c r="C172" s="14"/>
      <c r="D172" s="16"/>
      <c r="E172" s="16">
        <f>+AVERAGE(E170:E171)</f>
        <v>16</v>
      </c>
      <c r="F172" s="16">
        <f>+AVERAGE(F170:F171)</f>
        <v>10.833333333333334</v>
      </c>
      <c r="G172" s="16"/>
      <c r="H172" s="16"/>
      <c r="I172" s="16">
        <f t="shared" ref="I172:M172" si="22">+AVERAGE(I170:I171)</f>
        <v>12.166666666666664</v>
      </c>
      <c r="J172" s="16">
        <f t="shared" si="22"/>
        <v>3.8333333333333335</v>
      </c>
      <c r="K172" s="13" t="s">
        <v>22</v>
      </c>
      <c r="L172" s="16">
        <f t="shared" si="22"/>
        <v>6.5</v>
      </c>
      <c r="M172" s="16">
        <f t="shared" si="22"/>
        <v>4.3333333333333339</v>
      </c>
    </row>
    <row r="173" spans="1:13" s="37" customFormat="1" ht="30" x14ac:dyDescent="0.25">
      <c r="A173" s="36" t="s">
        <v>347</v>
      </c>
      <c r="B173" s="23" t="s">
        <v>358</v>
      </c>
      <c r="C173" s="23" t="s">
        <v>734</v>
      </c>
      <c r="D173" s="13">
        <v>3</v>
      </c>
      <c r="E173" s="13">
        <v>22.333333333333329</v>
      </c>
      <c r="F173" s="13">
        <v>29.666666666666664</v>
      </c>
      <c r="G173" s="13">
        <v>207</v>
      </c>
      <c r="H173" s="13" t="s">
        <v>22</v>
      </c>
      <c r="I173" s="13">
        <v>20.999999999999996</v>
      </c>
      <c r="J173" s="13">
        <v>1.3333333333333333</v>
      </c>
      <c r="K173" s="13" t="s">
        <v>22</v>
      </c>
      <c r="L173" s="13">
        <v>27.666666666666664</v>
      </c>
      <c r="M173" s="13">
        <v>1.9999999999999998</v>
      </c>
    </row>
    <row r="174" spans="1:13" s="37" customFormat="1" ht="45" x14ac:dyDescent="0.25">
      <c r="A174" s="36" t="s">
        <v>347</v>
      </c>
      <c r="B174" s="23" t="s">
        <v>359</v>
      </c>
      <c r="C174" s="23" t="s">
        <v>735</v>
      </c>
      <c r="D174" s="13">
        <v>3</v>
      </c>
      <c r="E174" s="13">
        <v>27.333333333333336</v>
      </c>
      <c r="F174" s="13">
        <v>21.999999999999996</v>
      </c>
      <c r="G174" s="13">
        <v>143</v>
      </c>
      <c r="H174" s="13" t="s">
        <v>22</v>
      </c>
      <c r="I174" s="13">
        <v>24.666666666666668</v>
      </c>
      <c r="J174" s="13">
        <v>2.6666666666666665</v>
      </c>
      <c r="K174" s="13" t="s">
        <v>22</v>
      </c>
      <c r="L174" s="13">
        <v>18.333333333333332</v>
      </c>
      <c r="M174" s="13">
        <v>3.6666666666666665</v>
      </c>
    </row>
    <row r="175" spans="1:13" s="37" customFormat="1" ht="45" x14ac:dyDescent="0.25">
      <c r="A175" s="36" t="s">
        <v>347</v>
      </c>
      <c r="B175" s="23" t="s">
        <v>357</v>
      </c>
      <c r="C175" s="23" t="s">
        <v>736</v>
      </c>
      <c r="D175" s="13">
        <v>3</v>
      </c>
      <c r="E175" s="13">
        <v>27.666666666666668</v>
      </c>
      <c r="F175" s="13">
        <v>20</v>
      </c>
      <c r="G175" s="13">
        <v>70</v>
      </c>
      <c r="H175" s="13" t="s">
        <v>22</v>
      </c>
      <c r="I175" s="13">
        <v>25.000000000000004</v>
      </c>
      <c r="J175" s="13">
        <v>2.6666666666666665</v>
      </c>
      <c r="K175" s="13" t="s">
        <v>22</v>
      </c>
      <c r="L175" s="13">
        <v>18.333333333333332</v>
      </c>
      <c r="M175" s="13">
        <v>1.6666666666666665</v>
      </c>
    </row>
    <row r="176" spans="1:13" s="37" customFormat="1" ht="30" x14ac:dyDescent="0.25">
      <c r="A176" s="36" t="s">
        <v>347</v>
      </c>
      <c r="B176" s="23" t="s">
        <v>354</v>
      </c>
      <c r="C176" s="23" t="s">
        <v>737</v>
      </c>
      <c r="D176" s="13">
        <v>3</v>
      </c>
      <c r="E176" s="13">
        <v>24.333333333333332</v>
      </c>
      <c r="F176" s="13">
        <v>13.666666666666666</v>
      </c>
      <c r="G176" s="13">
        <v>177</v>
      </c>
      <c r="H176" s="13" t="s">
        <v>22</v>
      </c>
      <c r="I176" s="13">
        <v>22.999999999999996</v>
      </c>
      <c r="J176" s="13">
        <v>1.3333333333333333</v>
      </c>
      <c r="K176" s="13" t="s">
        <v>22</v>
      </c>
      <c r="L176" s="13">
        <v>11.333333333333334</v>
      </c>
      <c r="M176" s="13">
        <v>2.3333333333333335</v>
      </c>
    </row>
    <row r="177" spans="1:13" s="37" customFormat="1" ht="45" x14ac:dyDescent="0.25">
      <c r="A177" s="36" t="s">
        <v>347</v>
      </c>
      <c r="B177" s="23" t="s">
        <v>360</v>
      </c>
      <c r="C177" s="23" t="s">
        <v>738</v>
      </c>
      <c r="D177" s="13">
        <v>3</v>
      </c>
      <c r="E177" s="13">
        <v>27</v>
      </c>
      <c r="F177" s="13">
        <v>13.666666666666664</v>
      </c>
      <c r="G177" s="13">
        <v>143</v>
      </c>
      <c r="H177" s="13" t="s">
        <v>22</v>
      </c>
      <c r="I177" s="13">
        <v>24.333333333333332</v>
      </c>
      <c r="J177" s="13">
        <v>2.6666666666666665</v>
      </c>
      <c r="K177" s="13" t="s">
        <v>22</v>
      </c>
      <c r="L177" s="13">
        <v>9</v>
      </c>
      <c r="M177" s="13">
        <v>4.6666666666666661</v>
      </c>
    </row>
    <row r="178" spans="1:13" s="37" customFormat="1" ht="45" x14ac:dyDescent="0.25">
      <c r="A178" s="36" t="s">
        <v>347</v>
      </c>
      <c r="B178" s="23" t="s">
        <v>355</v>
      </c>
      <c r="C178" s="23" t="s">
        <v>739</v>
      </c>
      <c r="D178" s="13">
        <v>3</v>
      </c>
      <c r="E178" s="13">
        <v>5.9999999999999982</v>
      </c>
      <c r="F178" s="13">
        <v>4</v>
      </c>
      <c r="G178" s="13">
        <v>69</v>
      </c>
      <c r="H178" s="13" t="s">
        <v>22</v>
      </c>
      <c r="I178" s="13">
        <v>5.3333333333333321</v>
      </c>
      <c r="J178" s="13">
        <v>0.66666666666666663</v>
      </c>
      <c r="K178" s="13" t="s">
        <v>22</v>
      </c>
      <c r="L178" s="13">
        <v>2.666666666666667</v>
      </c>
      <c r="M178" s="13">
        <v>1.3333333333333333</v>
      </c>
    </row>
    <row r="179" spans="1:13" s="37" customFormat="1" ht="30" x14ac:dyDescent="0.25">
      <c r="A179" s="36" t="s">
        <v>347</v>
      </c>
      <c r="B179" s="23" t="s">
        <v>356</v>
      </c>
      <c r="C179" s="23" t="s">
        <v>740</v>
      </c>
      <c r="D179" s="13">
        <v>3</v>
      </c>
      <c r="E179" s="13">
        <v>3.9999999999999996</v>
      </c>
      <c r="F179" s="13">
        <v>1.9999999999999998</v>
      </c>
      <c r="G179" s="13">
        <v>26</v>
      </c>
      <c r="H179" s="13" t="s">
        <v>22</v>
      </c>
      <c r="I179" s="13">
        <v>3.9999999999999996</v>
      </c>
      <c r="J179" s="13" t="s">
        <v>22</v>
      </c>
      <c r="K179" s="13" t="s">
        <v>22</v>
      </c>
      <c r="L179" s="13">
        <v>1.9999999999999998</v>
      </c>
      <c r="M179" s="13" t="s">
        <v>22</v>
      </c>
    </row>
    <row r="180" spans="1:13" s="37" customFormat="1" x14ac:dyDescent="0.25">
      <c r="A180" s="15" t="s">
        <v>741</v>
      </c>
      <c r="B180" s="14"/>
      <c r="C180" s="14"/>
      <c r="D180" s="16"/>
      <c r="E180" s="16">
        <f>+AVERAGE(E173:E179)</f>
        <v>19.809523809523807</v>
      </c>
      <c r="F180" s="16">
        <f t="shared" ref="F180:M180" si="23">+AVERAGE(F173:F179)</f>
        <v>15</v>
      </c>
      <c r="G180" s="16">
        <f t="shared" si="23"/>
        <v>119.28571428571429</v>
      </c>
      <c r="H180" s="16" t="s">
        <v>22</v>
      </c>
      <c r="I180" s="16">
        <f t="shared" si="23"/>
        <v>18.19047619047619</v>
      </c>
      <c r="J180" s="16">
        <f t="shared" si="23"/>
        <v>1.8888888888888886</v>
      </c>
      <c r="K180" s="16" t="s">
        <v>22</v>
      </c>
      <c r="L180" s="16">
        <f t="shared" si="23"/>
        <v>12.761904761904761</v>
      </c>
      <c r="M180" s="16">
        <f t="shared" si="23"/>
        <v>2.6111111111111112</v>
      </c>
    </row>
    <row r="181" spans="1:13" s="37" customFormat="1" ht="45" x14ac:dyDescent="0.25">
      <c r="A181" s="42" t="s">
        <v>184</v>
      </c>
      <c r="B181" s="23" t="s">
        <v>350</v>
      </c>
      <c r="C181" s="23" t="s">
        <v>742</v>
      </c>
      <c r="D181" s="13">
        <v>3</v>
      </c>
      <c r="E181" s="13">
        <v>13.000000000000002</v>
      </c>
      <c r="F181" s="13">
        <v>6.9999999999999991</v>
      </c>
      <c r="G181" s="13">
        <v>124</v>
      </c>
      <c r="H181" s="13" t="s">
        <v>22</v>
      </c>
      <c r="I181" s="13">
        <v>10.333333333333334</v>
      </c>
      <c r="J181" s="13">
        <v>2.666666666666667</v>
      </c>
      <c r="K181" s="13" t="s">
        <v>22</v>
      </c>
      <c r="L181" s="13">
        <v>4.3333333333333339</v>
      </c>
      <c r="M181" s="13">
        <v>2.666666666666667</v>
      </c>
    </row>
    <row r="182" spans="1:13" s="37" customFormat="1" ht="30" x14ac:dyDescent="0.25">
      <c r="A182" s="42" t="s">
        <v>184</v>
      </c>
      <c r="B182" s="23" t="s">
        <v>351</v>
      </c>
      <c r="C182" s="23" t="s">
        <v>743</v>
      </c>
      <c r="D182" s="13">
        <v>6</v>
      </c>
      <c r="E182" s="13">
        <v>8</v>
      </c>
      <c r="F182" s="13">
        <v>6.333333333333333</v>
      </c>
      <c r="G182" s="13">
        <v>223</v>
      </c>
      <c r="H182" s="13" t="s">
        <v>22</v>
      </c>
      <c r="I182" s="13">
        <v>5.8333333333333339</v>
      </c>
      <c r="J182" s="13">
        <v>2.166666666666667</v>
      </c>
      <c r="K182" s="13" t="s">
        <v>22</v>
      </c>
      <c r="L182" s="13">
        <v>3.333333333333333</v>
      </c>
      <c r="M182" s="13">
        <v>3</v>
      </c>
    </row>
    <row r="183" spans="1:13" s="37" customFormat="1" ht="30" x14ac:dyDescent="0.25">
      <c r="A183" s="42" t="s">
        <v>184</v>
      </c>
      <c r="B183" s="25" t="s">
        <v>348</v>
      </c>
      <c r="C183" s="26" t="s">
        <v>21</v>
      </c>
      <c r="D183" s="19" t="s">
        <v>21</v>
      </c>
      <c r="E183" s="19" t="s">
        <v>21</v>
      </c>
      <c r="F183" s="19" t="s">
        <v>21</v>
      </c>
      <c r="G183" s="19" t="s">
        <v>21</v>
      </c>
      <c r="H183" s="19" t="s">
        <v>21</v>
      </c>
      <c r="I183" s="19" t="s">
        <v>21</v>
      </c>
      <c r="J183" s="19" t="s">
        <v>21</v>
      </c>
      <c r="K183" s="19" t="s">
        <v>21</v>
      </c>
      <c r="L183" s="19" t="s">
        <v>21</v>
      </c>
      <c r="M183" s="19" t="s">
        <v>21</v>
      </c>
    </row>
    <row r="184" spans="1:13" s="37" customFormat="1" ht="30" x14ac:dyDescent="0.25">
      <c r="A184" s="42" t="s">
        <v>184</v>
      </c>
      <c r="B184" s="25" t="s">
        <v>349</v>
      </c>
      <c r="C184" s="26" t="s">
        <v>21</v>
      </c>
      <c r="D184" s="19" t="s">
        <v>21</v>
      </c>
      <c r="E184" s="19" t="s">
        <v>21</v>
      </c>
      <c r="F184" s="19" t="s">
        <v>21</v>
      </c>
      <c r="G184" s="19" t="s">
        <v>21</v>
      </c>
      <c r="H184" s="19" t="s">
        <v>21</v>
      </c>
      <c r="I184" s="19" t="s">
        <v>21</v>
      </c>
      <c r="J184" s="19" t="s">
        <v>21</v>
      </c>
      <c r="K184" s="19" t="s">
        <v>21</v>
      </c>
      <c r="L184" s="19" t="s">
        <v>21</v>
      </c>
      <c r="M184" s="19" t="s">
        <v>21</v>
      </c>
    </row>
    <row r="185" spans="1:13" s="37" customFormat="1" ht="30" x14ac:dyDescent="0.25">
      <c r="A185" s="42" t="s">
        <v>184</v>
      </c>
      <c r="B185" s="25" t="s">
        <v>352</v>
      </c>
      <c r="C185" s="26" t="s">
        <v>21</v>
      </c>
      <c r="D185" s="19" t="s">
        <v>21</v>
      </c>
      <c r="E185" s="19" t="s">
        <v>21</v>
      </c>
      <c r="F185" s="19" t="s">
        <v>21</v>
      </c>
      <c r="G185" s="19" t="s">
        <v>21</v>
      </c>
      <c r="H185" s="19" t="s">
        <v>21</v>
      </c>
      <c r="I185" s="19" t="s">
        <v>21</v>
      </c>
      <c r="J185" s="19" t="s">
        <v>21</v>
      </c>
      <c r="K185" s="19" t="s">
        <v>21</v>
      </c>
      <c r="L185" s="19" t="s">
        <v>21</v>
      </c>
      <c r="M185" s="19" t="s">
        <v>21</v>
      </c>
    </row>
    <row r="186" spans="1:13" s="37" customFormat="1" x14ac:dyDescent="0.25">
      <c r="A186" s="15" t="s">
        <v>744</v>
      </c>
      <c r="B186" s="14"/>
      <c r="C186" s="14"/>
      <c r="D186" s="16"/>
      <c r="E186" s="16">
        <f>+AVERAGE(E181:E185)</f>
        <v>10.5</v>
      </c>
      <c r="F186" s="16">
        <f t="shared" ref="F186:M186" si="24">+AVERAGE(F181:F185)</f>
        <v>6.6666666666666661</v>
      </c>
      <c r="G186" s="16"/>
      <c r="H186" s="16" t="s">
        <v>22</v>
      </c>
      <c r="I186" s="16">
        <f t="shared" si="24"/>
        <v>8.0833333333333339</v>
      </c>
      <c r="J186" s="16">
        <f t="shared" si="24"/>
        <v>2.416666666666667</v>
      </c>
      <c r="K186" s="16" t="s">
        <v>22</v>
      </c>
      <c r="L186" s="16">
        <f t="shared" si="24"/>
        <v>3.8333333333333335</v>
      </c>
      <c r="M186" s="16">
        <f t="shared" si="24"/>
        <v>2.8333333333333335</v>
      </c>
    </row>
    <row r="187" spans="1:13" s="37" customFormat="1" ht="30" x14ac:dyDescent="0.25">
      <c r="A187" s="11" t="s">
        <v>353</v>
      </c>
      <c r="B187" s="23" t="s">
        <v>358</v>
      </c>
      <c r="C187" s="23" t="s">
        <v>734</v>
      </c>
      <c r="D187" s="13">
        <v>3</v>
      </c>
      <c r="E187" s="13">
        <v>22.333333333333329</v>
      </c>
      <c r="F187" s="13">
        <v>29.666666666666664</v>
      </c>
      <c r="G187" s="13">
        <v>207</v>
      </c>
      <c r="H187" s="13" t="s">
        <v>22</v>
      </c>
      <c r="I187" s="13">
        <v>20.999999999999996</v>
      </c>
      <c r="J187" s="13">
        <v>1.3333333333333333</v>
      </c>
      <c r="K187" s="13" t="s">
        <v>22</v>
      </c>
      <c r="L187" s="13">
        <v>27.666666666666664</v>
      </c>
      <c r="M187" s="13">
        <v>1.9999999999999998</v>
      </c>
    </row>
    <row r="188" spans="1:13" s="37" customFormat="1" ht="45" x14ac:dyDescent="0.25">
      <c r="A188" s="11" t="s">
        <v>353</v>
      </c>
      <c r="B188" s="23" t="s">
        <v>359</v>
      </c>
      <c r="C188" s="23" t="s">
        <v>735</v>
      </c>
      <c r="D188" s="13">
        <v>3</v>
      </c>
      <c r="E188" s="13">
        <v>27.333333333333336</v>
      </c>
      <c r="F188" s="13">
        <v>21.999999999999996</v>
      </c>
      <c r="G188" s="13">
        <v>143</v>
      </c>
      <c r="H188" s="13" t="s">
        <v>22</v>
      </c>
      <c r="I188" s="13">
        <v>24.666666666666668</v>
      </c>
      <c r="J188" s="13">
        <v>2.6666666666666665</v>
      </c>
      <c r="K188" s="13" t="s">
        <v>22</v>
      </c>
      <c r="L188" s="13">
        <v>18.333333333333332</v>
      </c>
      <c r="M188" s="13">
        <v>3.6666666666666665</v>
      </c>
    </row>
    <row r="189" spans="1:13" s="37" customFormat="1" ht="45" x14ac:dyDescent="0.25">
      <c r="A189" s="11" t="s">
        <v>353</v>
      </c>
      <c r="B189" s="23" t="s">
        <v>357</v>
      </c>
      <c r="C189" s="23" t="s">
        <v>736</v>
      </c>
      <c r="D189" s="13">
        <v>3</v>
      </c>
      <c r="E189" s="13">
        <v>27.666666666666668</v>
      </c>
      <c r="F189" s="13">
        <v>20</v>
      </c>
      <c r="G189" s="13">
        <v>70</v>
      </c>
      <c r="H189" s="13" t="s">
        <v>22</v>
      </c>
      <c r="I189" s="13">
        <v>25.000000000000004</v>
      </c>
      <c r="J189" s="13">
        <v>2.6666666666666665</v>
      </c>
      <c r="K189" s="13" t="s">
        <v>22</v>
      </c>
      <c r="L189" s="13">
        <v>18.333333333333332</v>
      </c>
      <c r="M189" s="13">
        <v>1.6666666666666665</v>
      </c>
    </row>
    <row r="190" spans="1:13" s="37" customFormat="1" ht="30" x14ac:dyDescent="0.25">
      <c r="A190" s="11" t="s">
        <v>353</v>
      </c>
      <c r="B190" s="23" t="s">
        <v>354</v>
      </c>
      <c r="C190" s="23" t="s">
        <v>737</v>
      </c>
      <c r="D190" s="13">
        <v>3</v>
      </c>
      <c r="E190" s="13">
        <v>24.333333333333332</v>
      </c>
      <c r="F190" s="13">
        <v>13.666666666666666</v>
      </c>
      <c r="G190" s="13">
        <v>177</v>
      </c>
      <c r="H190" s="13" t="s">
        <v>22</v>
      </c>
      <c r="I190" s="13">
        <v>22.999999999999996</v>
      </c>
      <c r="J190" s="13">
        <v>1.3333333333333333</v>
      </c>
      <c r="K190" s="13" t="s">
        <v>22</v>
      </c>
      <c r="L190" s="13">
        <v>11.333333333333334</v>
      </c>
      <c r="M190" s="13">
        <v>2.3333333333333335</v>
      </c>
    </row>
    <row r="191" spans="1:13" s="37" customFormat="1" ht="45" x14ac:dyDescent="0.25">
      <c r="A191" s="11" t="s">
        <v>353</v>
      </c>
      <c r="B191" s="23" t="s">
        <v>360</v>
      </c>
      <c r="C191" s="23" t="s">
        <v>738</v>
      </c>
      <c r="D191" s="13">
        <v>3</v>
      </c>
      <c r="E191" s="13">
        <v>27</v>
      </c>
      <c r="F191" s="13">
        <v>13.666666666666664</v>
      </c>
      <c r="G191" s="13">
        <v>143</v>
      </c>
      <c r="H191" s="13" t="s">
        <v>22</v>
      </c>
      <c r="I191" s="13">
        <v>24.333333333333332</v>
      </c>
      <c r="J191" s="13">
        <v>2.6666666666666665</v>
      </c>
      <c r="K191" s="13" t="s">
        <v>22</v>
      </c>
      <c r="L191" s="13">
        <v>9</v>
      </c>
      <c r="M191" s="13">
        <v>4.6666666666666661</v>
      </c>
    </row>
    <row r="192" spans="1:13" s="37" customFormat="1" ht="45" x14ac:dyDescent="0.25">
      <c r="A192" s="11" t="s">
        <v>353</v>
      </c>
      <c r="B192" s="23" t="s">
        <v>355</v>
      </c>
      <c r="C192" s="23" t="s">
        <v>739</v>
      </c>
      <c r="D192" s="13">
        <v>3</v>
      </c>
      <c r="E192" s="13">
        <v>5.9999999999999982</v>
      </c>
      <c r="F192" s="13">
        <v>4</v>
      </c>
      <c r="G192" s="13">
        <v>69</v>
      </c>
      <c r="H192" s="13" t="s">
        <v>22</v>
      </c>
      <c r="I192" s="13">
        <v>5.3333333333333321</v>
      </c>
      <c r="J192" s="13">
        <v>0.66666666666666663</v>
      </c>
      <c r="K192" s="13" t="s">
        <v>22</v>
      </c>
      <c r="L192" s="13">
        <v>2.666666666666667</v>
      </c>
      <c r="M192" s="13">
        <v>1.3333333333333333</v>
      </c>
    </row>
    <row r="193" spans="1:13" s="37" customFormat="1" ht="30" x14ac:dyDescent="0.25">
      <c r="A193" s="11" t="s">
        <v>353</v>
      </c>
      <c r="B193" s="23" t="s">
        <v>356</v>
      </c>
      <c r="C193" s="23" t="s">
        <v>740</v>
      </c>
      <c r="D193" s="13">
        <v>3</v>
      </c>
      <c r="E193" s="13">
        <v>3.9999999999999996</v>
      </c>
      <c r="F193" s="13">
        <v>1.9999999999999998</v>
      </c>
      <c r="G193" s="13">
        <v>26</v>
      </c>
      <c r="H193" s="13" t="s">
        <v>22</v>
      </c>
      <c r="I193" s="13">
        <v>3.9999999999999996</v>
      </c>
      <c r="J193" s="13" t="s">
        <v>22</v>
      </c>
      <c r="K193" s="13" t="s">
        <v>22</v>
      </c>
      <c r="L193" s="13">
        <v>1.9999999999999998</v>
      </c>
      <c r="M193" s="13" t="s">
        <v>22</v>
      </c>
    </row>
    <row r="194" spans="1:13" s="37" customFormat="1" x14ac:dyDescent="0.25">
      <c r="A194" s="15" t="s">
        <v>745</v>
      </c>
      <c r="B194" s="14"/>
      <c r="C194" s="14"/>
      <c r="D194" s="16"/>
      <c r="E194" s="16">
        <f>+AVERAGE(E187:E193)</f>
        <v>19.809523809523807</v>
      </c>
      <c r="F194" s="16">
        <f>+AVERAGE(F187:F193)</f>
        <v>15</v>
      </c>
      <c r="G194" s="16"/>
      <c r="H194" s="16" t="s">
        <v>22</v>
      </c>
      <c r="I194" s="16">
        <f>+AVERAGE(I187:I193)</f>
        <v>18.19047619047619</v>
      </c>
      <c r="J194" s="16">
        <f>+AVERAGE(J187:J193)</f>
        <v>1.8888888888888886</v>
      </c>
      <c r="K194" s="13" t="s">
        <v>22</v>
      </c>
      <c r="L194" s="16">
        <f>+AVERAGE(L187:L193)</f>
        <v>12.761904761904761</v>
      </c>
      <c r="M194" s="16">
        <f>+AVERAGE(M187:M193)</f>
        <v>2.6111111111111112</v>
      </c>
    </row>
    <row r="195" spans="1:13" s="37" customFormat="1" ht="30" x14ac:dyDescent="0.25">
      <c r="A195" s="11" t="s">
        <v>361</v>
      </c>
      <c r="B195" s="41" t="s">
        <v>366</v>
      </c>
      <c r="C195" s="23" t="s">
        <v>746</v>
      </c>
      <c r="D195" s="13">
        <v>3</v>
      </c>
      <c r="E195" s="13">
        <v>36.666666666666664</v>
      </c>
      <c r="F195" s="13">
        <v>32.999999999999993</v>
      </c>
      <c r="G195" s="13">
        <v>274</v>
      </c>
      <c r="H195" s="13" t="s">
        <v>22</v>
      </c>
      <c r="I195" s="13">
        <v>33</v>
      </c>
      <c r="J195" s="13">
        <v>3.6666666666666665</v>
      </c>
      <c r="K195" s="13" t="s">
        <v>22</v>
      </c>
      <c r="L195" s="13">
        <v>30.333333333333336</v>
      </c>
      <c r="M195" s="13">
        <v>2.666666666666667</v>
      </c>
    </row>
    <row r="196" spans="1:13" s="37" customFormat="1" ht="30" x14ac:dyDescent="0.25">
      <c r="A196" s="11" t="s">
        <v>361</v>
      </c>
      <c r="B196" s="41" t="s">
        <v>364</v>
      </c>
      <c r="C196" s="23" t="s">
        <v>747</v>
      </c>
      <c r="D196" s="13">
        <v>3</v>
      </c>
      <c r="E196" s="13">
        <v>37.666666666666664</v>
      </c>
      <c r="F196" s="13">
        <v>23.333333333333332</v>
      </c>
      <c r="G196" s="13">
        <v>601</v>
      </c>
      <c r="H196" s="13" t="s">
        <v>22</v>
      </c>
      <c r="I196" s="13">
        <v>34.333333333333336</v>
      </c>
      <c r="J196" s="13">
        <v>3.333333333333333</v>
      </c>
      <c r="K196" s="13" t="s">
        <v>22</v>
      </c>
      <c r="L196" s="13">
        <v>20.333333333333336</v>
      </c>
      <c r="M196" s="13">
        <v>3</v>
      </c>
    </row>
    <row r="197" spans="1:13" s="37" customFormat="1" ht="30" x14ac:dyDescent="0.25">
      <c r="A197" s="43" t="s">
        <v>361</v>
      </c>
      <c r="B197" s="39" t="s">
        <v>362</v>
      </c>
      <c r="C197" s="39" t="s">
        <v>748</v>
      </c>
      <c r="D197" s="40">
        <v>6</v>
      </c>
      <c r="E197" s="40">
        <v>9.1666666666666661</v>
      </c>
      <c r="F197" s="40">
        <v>7.6666666666666661</v>
      </c>
      <c r="G197" s="40">
        <v>134</v>
      </c>
      <c r="H197" s="40">
        <v>0</v>
      </c>
      <c r="I197" s="40">
        <v>7.8333333333333339</v>
      </c>
      <c r="J197" s="40">
        <v>1.3333333333333333</v>
      </c>
      <c r="K197" s="40">
        <v>0</v>
      </c>
      <c r="L197" s="40">
        <v>6.5000000000000009</v>
      </c>
      <c r="M197" s="40">
        <v>1.1666666666666665</v>
      </c>
    </row>
    <row r="198" spans="1:13" s="37" customFormat="1" ht="45" x14ac:dyDescent="0.25">
      <c r="A198" s="11" t="s">
        <v>361</v>
      </c>
      <c r="B198" s="39" t="s">
        <v>363</v>
      </c>
      <c r="C198" s="23" t="s">
        <v>749</v>
      </c>
      <c r="D198" s="13">
        <v>3</v>
      </c>
      <c r="E198" s="13">
        <v>3.666666666666667</v>
      </c>
      <c r="F198" s="13">
        <v>4</v>
      </c>
      <c r="G198" s="13">
        <v>144</v>
      </c>
      <c r="H198" s="13" t="s">
        <v>22</v>
      </c>
      <c r="I198" s="13">
        <v>3.666666666666667</v>
      </c>
      <c r="J198" s="13">
        <v>0</v>
      </c>
      <c r="K198" s="13" t="s">
        <v>22</v>
      </c>
      <c r="L198" s="13">
        <v>3.6666666666666665</v>
      </c>
      <c r="M198" s="13">
        <v>0.33333333333333331</v>
      </c>
    </row>
    <row r="199" spans="1:13" s="37" customFormat="1" ht="30" x14ac:dyDescent="0.25">
      <c r="A199" s="11" t="s">
        <v>361</v>
      </c>
      <c r="B199" s="39" t="s">
        <v>365</v>
      </c>
      <c r="C199" s="23" t="s">
        <v>750</v>
      </c>
      <c r="D199" s="13">
        <v>3</v>
      </c>
      <c r="E199" s="13">
        <v>6</v>
      </c>
      <c r="F199" s="13">
        <v>1.9999999999999998</v>
      </c>
      <c r="G199" s="13">
        <v>60</v>
      </c>
      <c r="H199" s="13" t="s">
        <v>22</v>
      </c>
      <c r="I199" s="13">
        <v>6</v>
      </c>
      <c r="J199" s="13">
        <v>0</v>
      </c>
      <c r="K199" s="13" t="s">
        <v>22</v>
      </c>
      <c r="L199" s="13">
        <v>1.6666666666666665</v>
      </c>
      <c r="M199" s="13">
        <v>0.33333333333333331</v>
      </c>
    </row>
    <row r="200" spans="1:13" s="37" customFormat="1" x14ac:dyDescent="0.25">
      <c r="A200" s="15" t="s">
        <v>751</v>
      </c>
      <c r="B200" s="14"/>
      <c r="C200" s="14"/>
      <c r="D200" s="16"/>
      <c r="E200" s="16">
        <f>+AVERAGE(E195:E199)</f>
        <v>18.633333333333333</v>
      </c>
      <c r="F200" s="16">
        <f>+AVERAGE(F195:F199)</f>
        <v>14</v>
      </c>
      <c r="G200" s="16"/>
      <c r="H200" s="16">
        <f t="shared" ref="H200:M200" si="25">+AVERAGE(H195:H199)</f>
        <v>0</v>
      </c>
      <c r="I200" s="16">
        <f t="shared" si="25"/>
        <v>16.966666666666669</v>
      </c>
      <c r="J200" s="16">
        <f t="shared" si="25"/>
        <v>1.6666666666666667</v>
      </c>
      <c r="K200" s="16">
        <f t="shared" si="25"/>
        <v>0</v>
      </c>
      <c r="L200" s="16">
        <f t="shared" si="25"/>
        <v>12.5</v>
      </c>
      <c r="M200" s="16">
        <f t="shared" si="25"/>
        <v>1.5</v>
      </c>
    </row>
    <row r="201" spans="1:13" s="37" customFormat="1" ht="30" x14ac:dyDescent="0.25">
      <c r="A201" s="11" t="s">
        <v>189</v>
      </c>
      <c r="B201" s="23" t="s">
        <v>367</v>
      </c>
      <c r="C201" s="23" t="s">
        <v>752</v>
      </c>
      <c r="D201" s="13">
        <v>3</v>
      </c>
      <c r="E201" s="13">
        <v>12.666666666666664</v>
      </c>
      <c r="F201" s="13">
        <v>9.3333333333333321</v>
      </c>
      <c r="G201" s="13">
        <v>70</v>
      </c>
      <c r="H201" s="13" t="s">
        <v>22</v>
      </c>
      <c r="I201" s="13">
        <v>11.333333333333332</v>
      </c>
      <c r="J201" s="13">
        <v>1.3333333333333333</v>
      </c>
      <c r="K201" s="13" t="s">
        <v>22</v>
      </c>
      <c r="L201" s="13">
        <v>7.9999999999999991</v>
      </c>
      <c r="M201" s="13">
        <v>1.3333333333333333</v>
      </c>
    </row>
    <row r="202" spans="1:13" s="37" customFormat="1" ht="45" x14ac:dyDescent="0.25">
      <c r="A202" s="11" t="s">
        <v>189</v>
      </c>
      <c r="B202" s="23" t="s">
        <v>368</v>
      </c>
      <c r="C202" s="23" t="s">
        <v>753</v>
      </c>
      <c r="D202" s="13">
        <v>3</v>
      </c>
      <c r="E202" s="13">
        <v>14.333333333333334</v>
      </c>
      <c r="F202" s="13">
        <v>6.6666666666666661</v>
      </c>
      <c r="G202" s="13">
        <v>60</v>
      </c>
      <c r="H202" s="13" t="s">
        <v>22</v>
      </c>
      <c r="I202" s="13">
        <v>12</v>
      </c>
      <c r="J202" s="13">
        <v>2.3333333333333335</v>
      </c>
      <c r="K202" s="13" t="s">
        <v>22</v>
      </c>
      <c r="L202" s="13">
        <v>4.333333333333333</v>
      </c>
      <c r="M202" s="13">
        <v>2.3333333333333335</v>
      </c>
    </row>
    <row r="203" spans="1:13" s="37" customFormat="1" ht="30" x14ac:dyDescent="0.25">
      <c r="A203" s="11" t="s">
        <v>189</v>
      </c>
      <c r="B203" s="44" t="s">
        <v>367</v>
      </c>
      <c r="C203" s="26" t="s">
        <v>21</v>
      </c>
      <c r="D203" s="19" t="s">
        <v>21</v>
      </c>
      <c r="E203" s="19" t="s">
        <v>21</v>
      </c>
      <c r="F203" s="19" t="s">
        <v>21</v>
      </c>
      <c r="G203" s="19" t="s">
        <v>21</v>
      </c>
      <c r="H203" s="19" t="s">
        <v>21</v>
      </c>
      <c r="I203" s="19" t="s">
        <v>21</v>
      </c>
      <c r="J203" s="19" t="s">
        <v>21</v>
      </c>
      <c r="K203" s="19" t="s">
        <v>21</v>
      </c>
      <c r="L203" s="19" t="s">
        <v>21</v>
      </c>
      <c r="M203" s="19" t="s">
        <v>21</v>
      </c>
    </row>
    <row r="204" spans="1:13" s="37" customFormat="1" ht="45" x14ac:dyDescent="0.25">
      <c r="A204" s="11" t="s">
        <v>189</v>
      </c>
      <c r="B204" s="44" t="s">
        <v>368</v>
      </c>
      <c r="C204" s="26" t="s">
        <v>21</v>
      </c>
      <c r="D204" s="19" t="s">
        <v>21</v>
      </c>
      <c r="E204" s="19" t="s">
        <v>21</v>
      </c>
      <c r="F204" s="19" t="s">
        <v>21</v>
      </c>
      <c r="G204" s="19" t="s">
        <v>21</v>
      </c>
      <c r="H204" s="19" t="s">
        <v>21</v>
      </c>
      <c r="I204" s="19" t="s">
        <v>21</v>
      </c>
      <c r="J204" s="19" t="s">
        <v>21</v>
      </c>
      <c r="K204" s="19" t="s">
        <v>21</v>
      </c>
      <c r="L204" s="19" t="s">
        <v>21</v>
      </c>
      <c r="M204" s="19" t="s">
        <v>21</v>
      </c>
    </row>
    <row r="205" spans="1:13" s="37" customFormat="1" x14ac:dyDescent="0.25">
      <c r="A205" s="15" t="s">
        <v>511</v>
      </c>
      <c r="B205" s="14"/>
      <c r="C205" s="14"/>
      <c r="D205" s="16"/>
      <c r="E205" s="16">
        <f>+AVERAGE(E201:E202)</f>
        <v>13.5</v>
      </c>
      <c r="F205" s="16">
        <f>+AVERAGE(F201:F202)</f>
        <v>7.9999999999999991</v>
      </c>
      <c r="G205" s="16">
        <f>+AVERAGE(G201:G202)</f>
        <v>65</v>
      </c>
      <c r="H205" s="16" t="s">
        <v>22</v>
      </c>
      <c r="I205" s="16">
        <f>+AVERAGE(I201:I202)</f>
        <v>11.666666666666666</v>
      </c>
      <c r="J205" s="16">
        <f>+AVERAGE(J201:J202)</f>
        <v>1.8333333333333335</v>
      </c>
      <c r="K205" s="16" t="s">
        <v>22</v>
      </c>
      <c r="L205" s="16">
        <f>+AVERAGE(L201:L202)</f>
        <v>6.1666666666666661</v>
      </c>
      <c r="M205" s="16">
        <f>+AVERAGE(M201:M202)</f>
        <v>1.8333333333333335</v>
      </c>
    </row>
    <row r="206" spans="1:13" s="37" customFormat="1" ht="30" x14ac:dyDescent="0.25">
      <c r="A206" s="11" t="s">
        <v>194</v>
      </c>
      <c r="B206" s="23" t="s">
        <v>369</v>
      </c>
      <c r="C206" s="23" t="s">
        <v>754</v>
      </c>
      <c r="D206" s="13">
        <v>3</v>
      </c>
      <c r="E206" s="13">
        <v>32.999999999999993</v>
      </c>
      <c r="F206" s="13">
        <v>29.999999999999996</v>
      </c>
      <c r="G206" s="13">
        <v>338</v>
      </c>
      <c r="H206" s="13">
        <v>0.33333333333333331</v>
      </c>
      <c r="I206" s="13">
        <v>26.999999999999996</v>
      </c>
      <c r="J206" s="13">
        <v>5.6666666666666652</v>
      </c>
      <c r="K206" s="13">
        <v>0.33333333333333331</v>
      </c>
      <c r="L206" s="13">
        <v>22.333333333333332</v>
      </c>
      <c r="M206" s="13">
        <v>7.333333333333333</v>
      </c>
    </row>
    <row r="207" spans="1:13" s="37" customFormat="1" ht="45" x14ac:dyDescent="0.25">
      <c r="A207" s="11" t="s">
        <v>194</v>
      </c>
      <c r="B207" s="23" t="s">
        <v>370</v>
      </c>
      <c r="C207" s="23" t="s">
        <v>755</v>
      </c>
      <c r="D207" s="13">
        <v>3</v>
      </c>
      <c r="E207" s="13">
        <v>12.333333333333334</v>
      </c>
      <c r="F207" s="13">
        <v>17.666666666666668</v>
      </c>
      <c r="G207" s="13">
        <v>111</v>
      </c>
      <c r="H207" s="13" t="s">
        <v>22</v>
      </c>
      <c r="I207" s="13">
        <v>11.666666666666668</v>
      </c>
      <c r="J207" s="13">
        <v>0.66666666666666663</v>
      </c>
      <c r="K207" s="13"/>
      <c r="L207" s="13">
        <v>17.000000000000004</v>
      </c>
      <c r="M207" s="13">
        <v>0.66666666666666663</v>
      </c>
    </row>
    <row r="208" spans="1:13" s="37" customFormat="1" x14ac:dyDescent="0.25">
      <c r="A208" s="15" t="s">
        <v>512</v>
      </c>
      <c r="B208" s="14"/>
      <c r="C208" s="14"/>
      <c r="D208" s="16"/>
      <c r="E208" s="16">
        <f>+AVERAGE(E206:E207)</f>
        <v>22.666666666666664</v>
      </c>
      <c r="F208" s="16">
        <f>+AVERAGE(F206:F207)</f>
        <v>23.833333333333332</v>
      </c>
      <c r="G208" s="16"/>
      <c r="H208" s="16">
        <f>+AVERAGE(H206:H207)</f>
        <v>0.33333333333333331</v>
      </c>
      <c r="I208" s="16">
        <f t="shared" ref="I208:M208" si="26">+AVERAGE(I206:I207)</f>
        <v>19.333333333333332</v>
      </c>
      <c r="J208" s="16">
        <f t="shared" si="26"/>
        <v>3.1666666666666661</v>
      </c>
      <c r="K208" s="16">
        <f t="shared" si="26"/>
        <v>0.33333333333333331</v>
      </c>
      <c r="L208" s="16">
        <f t="shared" si="26"/>
        <v>19.666666666666668</v>
      </c>
      <c r="M208" s="16">
        <f t="shared" si="26"/>
        <v>4</v>
      </c>
    </row>
    <row r="209" spans="1:13" s="37" customFormat="1" ht="30" x14ac:dyDescent="0.25">
      <c r="A209" s="11" t="s">
        <v>198</v>
      </c>
      <c r="B209" s="23" t="s">
        <v>371</v>
      </c>
      <c r="C209" s="23" t="s">
        <v>756</v>
      </c>
      <c r="D209" s="13">
        <v>3</v>
      </c>
      <c r="E209" s="13">
        <v>50</v>
      </c>
      <c r="F209" s="13">
        <v>28.333333333333332</v>
      </c>
      <c r="G209" s="13">
        <v>337</v>
      </c>
      <c r="H209" s="13">
        <v>1</v>
      </c>
      <c r="I209" s="13">
        <v>26.333333333333332</v>
      </c>
      <c r="J209" s="13">
        <v>22.666666666666664</v>
      </c>
      <c r="K209" s="13">
        <v>1</v>
      </c>
      <c r="L209" s="13">
        <v>10.333333333333334</v>
      </c>
      <c r="M209" s="13">
        <v>17</v>
      </c>
    </row>
    <row r="210" spans="1:13" s="37" customFormat="1" ht="45" x14ac:dyDescent="0.25">
      <c r="A210" s="11" t="s">
        <v>198</v>
      </c>
      <c r="B210" s="23" t="s">
        <v>377</v>
      </c>
      <c r="C210" s="23" t="s">
        <v>757</v>
      </c>
      <c r="D210" s="13">
        <v>3</v>
      </c>
      <c r="E210" s="13">
        <v>21.333333333333332</v>
      </c>
      <c r="F210" s="13">
        <v>23.333333333333329</v>
      </c>
      <c r="G210" s="13">
        <v>195</v>
      </c>
      <c r="H210" s="13">
        <v>0.33333333333333331</v>
      </c>
      <c r="I210" s="13">
        <v>14.000000000000002</v>
      </c>
      <c r="J210" s="13">
        <v>7</v>
      </c>
      <c r="K210" s="13">
        <v>0.33333333333333331</v>
      </c>
      <c r="L210" s="13">
        <v>14.666666666666668</v>
      </c>
      <c r="M210" s="13">
        <v>8.3333333333333339</v>
      </c>
    </row>
    <row r="211" spans="1:13" s="37" customFormat="1" ht="45" x14ac:dyDescent="0.25">
      <c r="A211" s="11" t="s">
        <v>198</v>
      </c>
      <c r="B211" s="23" t="s">
        <v>378</v>
      </c>
      <c r="C211" s="23" t="s">
        <v>758</v>
      </c>
      <c r="D211" s="13">
        <v>3</v>
      </c>
      <c r="E211" s="13">
        <v>16.666666666666664</v>
      </c>
      <c r="F211" s="13">
        <v>15</v>
      </c>
      <c r="G211" s="13">
        <v>105</v>
      </c>
      <c r="H211" s="13">
        <v>0.33333333333333331</v>
      </c>
      <c r="I211" s="13">
        <v>9.6666666666666679</v>
      </c>
      <c r="J211" s="13">
        <v>6.6666666666666661</v>
      </c>
      <c r="K211" s="13">
        <v>0.33333333333333331</v>
      </c>
      <c r="L211" s="13">
        <v>9.3333333333333339</v>
      </c>
      <c r="M211" s="13">
        <v>5.333333333333333</v>
      </c>
    </row>
    <row r="212" spans="1:13" s="37" customFormat="1" ht="30" x14ac:dyDescent="0.25">
      <c r="A212" s="11" t="s">
        <v>198</v>
      </c>
      <c r="B212" s="23" t="s">
        <v>373</v>
      </c>
      <c r="C212" s="23" t="s">
        <v>759</v>
      </c>
      <c r="D212" s="13">
        <v>3</v>
      </c>
      <c r="E212" s="13">
        <v>12.666666666666666</v>
      </c>
      <c r="F212" s="13">
        <v>8.9999999999999982</v>
      </c>
      <c r="G212" s="13">
        <v>80</v>
      </c>
      <c r="H212" s="13" t="s">
        <v>22</v>
      </c>
      <c r="I212" s="13">
        <v>7</v>
      </c>
      <c r="J212" s="13">
        <v>5.666666666666667</v>
      </c>
      <c r="K212" s="13" t="s">
        <v>22</v>
      </c>
      <c r="L212" s="13">
        <v>4.6666666666666661</v>
      </c>
      <c r="M212" s="13">
        <v>4.333333333333333</v>
      </c>
    </row>
    <row r="213" spans="1:13" s="37" customFormat="1" ht="30" x14ac:dyDescent="0.25">
      <c r="A213" s="11" t="s">
        <v>198</v>
      </c>
      <c r="B213" s="23" t="s">
        <v>372</v>
      </c>
      <c r="C213" s="23" t="s">
        <v>760</v>
      </c>
      <c r="D213" s="13">
        <v>6</v>
      </c>
      <c r="E213" s="13">
        <v>11.666666666666664</v>
      </c>
      <c r="F213" s="13">
        <v>7</v>
      </c>
      <c r="G213" s="13">
        <v>190</v>
      </c>
      <c r="H213" s="13" t="s">
        <v>22</v>
      </c>
      <c r="I213" s="13">
        <v>6.166666666666667</v>
      </c>
      <c r="J213" s="13">
        <v>5.5</v>
      </c>
      <c r="K213" s="13" t="s">
        <v>22</v>
      </c>
      <c r="L213" s="13">
        <v>2.9999999999999996</v>
      </c>
      <c r="M213" s="13">
        <v>4</v>
      </c>
    </row>
    <row r="214" spans="1:13" s="37" customFormat="1" ht="45" x14ac:dyDescent="0.25">
      <c r="A214" s="11" t="s">
        <v>198</v>
      </c>
      <c r="B214" s="23" t="s">
        <v>375</v>
      </c>
      <c r="C214" s="23" t="s">
        <v>761</v>
      </c>
      <c r="D214" s="13">
        <v>3</v>
      </c>
      <c r="E214" s="13">
        <v>7.333333333333333</v>
      </c>
      <c r="F214" s="13">
        <v>5.666666666666667</v>
      </c>
      <c r="G214" s="13">
        <v>3</v>
      </c>
      <c r="H214" s="13" t="s">
        <v>22</v>
      </c>
      <c r="I214" s="13" t="s">
        <v>22</v>
      </c>
      <c r="J214" s="13">
        <v>7.333333333333333</v>
      </c>
      <c r="K214" s="13" t="s">
        <v>22</v>
      </c>
      <c r="L214" s="13" t="s">
        <v>22</v>
      </c>
      <c r="M214" s="13">
        <v>5.666666666666667</v>
      </c>
    </row>
    <row r="215" spans="1:13" s="37" customFormat="1" ht="45" x14ac:dyDescent="0.25">
      <c r="A215" s="11" t="s">
        <v>198</v>
      </c>
      <c r="B215" s="23" t="s">
        <v>376</v>
      </c>
      <c r="C215" s="23" t="s">
        <v>762</v>
      </c>
      <c r="D215" s="13">
        <v>6</v>
      </c>
      <c r="E215" s="13">
        <v>4.1666666666666661</v>
      </c>
      <c r="F215" s="13">
        <v>0.99999999999999989</v>
      </c>
      <c r="G215" s="13">
        <v>41</v>
      </c>
      <c r="H215" s="13">
        <v>0.16666666666666666</v>
      </c>
      <c r="I215" s="13">
        <v>3.4999999999999996</v>
      </c>
      <c r="J215" s="13">
        <v>0.5</v>
      </c>
      <c r="K215" s="13">
        <v>0.16666666666666666</v>
      </c>
      <c r="L215" s="13">
        <v>0.5</v>
      </c>
      <c r="M215" s="13">
        <v>0.33333333333333331</v>
      </c>
    </row>
    <row r="216" spans="1:13" s="37" customFormat="1" ht="30" x14ac:dyDescent="0.25">
      <c r="A216" s="45" t="s">
        <v>198</v>
      </c>
      <c r="B216" s="24" t="s">
        <v>374</v>
      </c>
      <c r="C216" s="24" t="s">
        <v>763</v>
      </c>
      <c r="D216" s="46">
        <v>3</v>
      </c>
      <c r="E216" s="46">
        <v>0.33333333333333331</v>
      </c>
      <c r="F216" s="46">
        <v>0.66666666666666663</v>
      </c>
      <c r="G216" s="46">
        <v>0</v>
      </c>
      <c r="H216" s="46" t="s">
        <v>22</v>
      </c>
      <c r="I216" s="46" t="s">
        <v>22</v>
      </c>
      <c r="J216" s="46">
        <v>0.33333333333333331</v>
      </c>
      <c r="K216" s="46" t="s">
        <v>22</v>
      </c>
      <c r="L216" s="46" t="s">
        <v>22</v>
      </c>
      <c r="M216" s="46">
        <v>0.66666666666666663</v>
      </c>
    </row>
    <row r="217" spans="1:13" s="37" customFormat="1" x14ac:dyDescent="0.25">
      <c r="A217" s="15" t="s">
        <v>764</v>
      </c>
      <c r="B217" s="14"/>
      <c r="C217" s="14"/>
      <c r="D217" s="16"/>
      <c r="E217" s="16">
        <f>+AVERAGE(E209:E216)</f>
        <v>15.520833333333334</v>
      </c>
      <c r="F217" s="16">
        <f>+AVERAGE(F209:F216)</f>
        <v>11.25</v>
      </c>
      <c r="G217" s="16"/>
      <c r="H217" s="16">
        <f>+AVERAGE(H209:H216)</f>
        <v>0.45833333333333331</v>
      </c>
      <c r="I217" s="16">
        <f>+AVERAGE(I209:I216)</f>
        <v>11.111111111111109</v>
      </c>
      <c r="J217" s="16">
        <f t="shared" ref="J217:M217" si="27">+AVERAGE(J209:J216)</f>
        <v>6.958333333333333</v>
      </c>
      <c r="K217" s="16">
        <f t="shared" si="27"/>
        <v>0.45833333333333331</v>
      </c>
      <c r="L217" s="16">
        <f t="shared" si="27"/>
        <v>7.083333333333333</v>
      </c>
      <c r="M217" s="16">
        <f t="shared" si="27"/>
        <v>5.708333333333333</v>
      </c>
    </row>
    <row r="218" spans="1:13" s="37" customFormat="1" ht="30" x14ac:dyDescent="0.25">
      <c r="A218" s="11" t="s">
        <v>379</v>
      </c>
      <c r="B218" s="41" t="s">
        <v>383</v>
      </c>
      <c r="C218" s="41" t="s">
        <v>765</v>
      </c>
      <c r="D218" s="13">
        <v>3</v>
      </c>
      <c r="E218" s="13">
        <v>38.666666666666664</v>
      </c>
      <c r="F218" s="13">
        <v>40.666666666666671</v>
      </c>
      <c r="G218" s="13">
        <v>319</v>
      </c>
      <c r="H218" s="13" t="s">
        <v>22</v>
      </c>
      <c r="I218" s="13">
        <v>35.333333333333329</v>
      </c>
      <c r="J218" s="13">
        <v>3.333333333333333</v>
      </c>
      <c r="K218" s="13" t="s">
        <v>22</v>
      </c>
      <c r="L218" s="13">
        <v>38</v>
      </c>
      <c r="M218" s="13">
        <v>2.6666666666666665</v>
      </c>
    </row>
    <row r="219" spans="1:13" s="37" customFormat="1" ht="30" x14ac:dyDescent="0.25">
      <c r="A219" s="11" t="s">
        <v>379</v>
      </c>
      <c r="B219" s="41" t="s">
        <v>384</v>
      </c>
      <c r="C219" s="41" t="s">
        <v>766</v>
      </c>
      <c r="D219" s="13">
        <v>3</v>
      </c>
      <c r="E219" s="13">
        <v>35.333333333333336</v>
      </c>
      <c r="F219" s="13">
        <v>29.999999999999996</v>
      </c>
      <c r="G219" s="13">
        <v>342</v>
      </c>
      <c r="H219" s="13">
        <v>0.33333333333333331</v>
      </c>
      <c r="I219" s="13">
        <v>31.666666666666664</v>
      </c>
      <c r="J219" s="13">
        <v>3.3333333333333335</v>
      </c>
      <c r="K219" s="13">
        <v>0.33333333333333331</v>
      </c>
      <c r="L219" s="13">
        <v>26.666666666666661</v>
      </c>
      <c r="M219" s="13">
        <v>3</v>
      </c>
    </row>
    <row r="220" spans="1:13" s="37" customFormat="1" ht="45" x14ac:dyDescent="0.25">
      <c r="A220" s="11" t="s">
        <v>379</v>
      </c>
      <c r="B220" s="23" t="s">
        <v>380</v>
      </c>
      <c r="C220" s="23" t="s">
        <v>767</v>
      </c>
      <c r="D220" s="13">
        <v>3</v>
      </c>
      <c r="E220" s="13">
        <v>14.000000000000004</v>
      </c>
      <c r="F220" s="13">
        <v>6.6666666666666661</v>
      </c>
      <c r="G220" s="13">
        <v>161</v>
      </c>
      <c r="H220" s="13" t="s">
        <v>22</v>
      </c>
      <c r="I220" s="13">
        <v>11.333333333333332</v>
      </c>
      <c r="J220" s="13">
        <v>2.666666666666667</v>
      </c>
      <c r="K220" s="13" t="s">
        <v>22</v>
      </c>
      <c r="L220" s="13">
        <v>4.333333333333333</v>
      </c>
      <c r="M220" s="13">
        <v>2.3333333333333335</v>
      </c>
    </row>
    <row r="221" spans="1:13" s="37" customFormat="1" ht="30" x14ac:dyDescent="0.25">
      <c r="A221" s="11" t="s">
        <v>379</v>
      </c>
      <c r="B221" s="23" t="s">
        <v>381</v>
      </c>
      <c r="C221" s="23" t="s">
        <v>768</v>
      </c>
      <c r="D221" s="13">
        <v>3</v>
      </c>
      <c r="E221" s="13">
        <v>6</v>
      </c>
      <c r="F221" s="13">
        <v>6</v>
      </c>
      <c r="G221" s="13">
        <v>64</v>
      </c>
      <c r="H221" s="13" t="s">
        <v>22</v>
      </c>
      <c r="I221" s="13">
        <v>5.6666666666666661</v>
      </c>
      <c r="J221" s="13">
        <v>0.33333333333333331</v>
      </c>
      <c r="K221" s="13" t="s">
        <v>22</v>
      </c>
      <c r="L221" s="13">
        <v>6</v>
      </c>
      <c r="M221" s="13">
        <v>0</v>
      </c>
    </row>
    <row r="222" spans="1:13" s="37" customFormat="1" ht="45" x14ac:dyDescent="0.25">
      <c r="A222" s="11" t="s">
        <v>379</v>
      </c>
      <c r="B222" s="44" t="s">
        <v>382</v>
      </c>
      <c r="C222" s="26" t="s">
        <v>21</v>
      </c>
      <c r="D222" s="19" t="s">
        <v>21</v>
      </c>
      <c r="E222" s="19" t="s">
        <v>21</v>
      </c>
      <c r="F222" s="19" t="s">
        <v>21</v>
      </c>
      <c r="G222" s="19" t="s">
        <v>21</v>
      </c>
      <c r="H222" s="19" t="s">
        <v>21</v>
      </c>
      <c r="I222" s="19" t="s">
        <v>21</v>
      </c>
      <c r="J222" s="19" t="s">
        <v>21</v>
      </c>
      <c r="K222" s="19" t="s">
        <v>21</v>
      </c>
      <c r="L222" s="19" t="s">
        <v>21</v>
      </c>
      <c r="M222" s="19" t="s">
        <v>21</v>
      </c>
    </row>
    <row r="223" spans="1:13" s="37" customFormat="1" x14ac:dyDescent="0.25">
      <c r="A223" s="15" t="s">
        <v>769</v>
      </c>
      <c r="B223" s="14"/>
      <c r="C223" s="14"/>
      <c r="D223" s="16"/>
      <c r="E223" s="16">
        <f>+AVERAGE(E218:E222)</f>
        <v>23.5</v>
      </c>
      <c r="F223" s="16">
        <f>+AVERAGE(F218:F222)</f>
        <v>20.833333333333336</v>
      </c>
      <c r="G223" s="16"/>
      <c r="H223" s="16">
        <f>+AVERAGE(H218:H222)</f>
        <v>0.33333333333333331</v>
      </c>
      <c r="I223" s="16">
        <f t="shared" ref="I223:M223" si="28">+AVERAGE(I218:I222)</f>
        <v>21</v>
      </c>
      <c r="J223" s="16">
        <f t="shared" si="28"/>
        <v>2.4166666666666665</v>
      </c>
      <c r="K223" s="16">
        <f t="shared" si="28"/>
        <v>0.33333333333333331</v>
      </c>
      <c r="L223" s="16">
        <f t="shared" si="28"/>
        <v>18.749999999999996</v>
      </c>
      <c r="M223" s="16">
        <f t="shared" si="28"/>
        <v>2</v>
      </c>
    </row>
    <row r="224" spans="1:13" s="37" customFormat="1" x14ac:dyDescent="0.25">
      <c r="A224" s="15" t="s">
        <v>25</v>
      </c>
      <c r="B224" s="14"/>
      <c r="C224" s="14"/>
      <c r="D224" s="16"/>
      <c r="E224" s="16">
        <v>20</v>
      </c>
      <c r="F224" s="16">
        <v>15</v>
      </c>
      <c r="G224" s="16"/>
      <c r="H224" s="16">
        <v>0</v>
      </c>
      <c r="I224" s="16">
        <v>16</v>
      </c>
      <c r="J224" s="16">
        <v>4</v>
      </c>
      <c r="K224" s="16">
        <v>0</v>
      </c>
      <c r="L224" s="16">
        <v>11</v>
      </c>
      <c r="M224" s="16">
        <v>40</v>
      </c>
    </row>
    <row r="225" spans="1:13" s="37" customFormat="1" x14ac:dyDescent="0.25">
      <c r="A225" s="47" t="s">
        <v>418</v>
      </c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</row>
    <row r="226" spans="1:13" s="37" customFormat="1" x14ac:dyDescent="0.25">
      <c r="A226" s="47" t="s">
        <v>419</v>
      </c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</row>
    <row r="227" spans="1:13" s="37" customFormat="1" x14ac:dyDescent="0.25">
      <c r="A227" s="47" t="s">
        <v>26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</row>
  </sheetData>
  <mergeCells count="5">
    <mergeCell ref="H13:J13"/>
    <mergeCell ref="K13:M13"/>
    <mergeCell ref="C2:E2"/>
    <mergeCell ref="C3:E3"/>
    <mergeCell ref="A11:L11"/>
  </mergeCells>
  <pageMargins left="0.23622047244094491" right="0.23622047244094491" top="0.39370078740157483" bottom="0.55118110236220474" header="0.31496062992125984" footer="0.31496062992125984"/>
  <pageSetup paperSize="14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Trib Superior Flia</vt:lpstr>
      <vt:lpstr>Jdo Flia Cto</vt:lpstr>
      <vt:lpstr>Jdo Promis Flia</vt:lpstr>
      <vt:lpstr>'Jdo Flia Cto'!Print_Area</vt:lpstr>
      <vt:lpstr>'Jdo Promis Flia'!Print_Area</vt:lpstr>
      <vt:lpstr>'Trib Superior Flia'!Print_Area</vt:lpstr>
      <vt:lpstr>'Jdo Flia Cto'!Títulos_a_imprimir</vt:lpstr>
      <vt:lpstr>'Jdo Promis Flia'!Títulos_a_imprimir</vt:lpstr>
      <vt:lpstr>'Trib Superior Flia'!Títulos_a_imprimir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2018-06-05T16:44:01Z</cp:lastPrinted>
  <dcterms:created xsi:type="dcterms:W3CDTF">2018-05-02T16:41:26Z</dcterms:created>
  <dcterms:modified xsi:type="dcterms:W3CDTF">2018-06-05T16:44:56Z</dcterms:modified>
</cp:coreProperties>
</file>