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3"/>
  </bookViews>
  <sheets>
    <sheet name="Trib Superior Civil" sheetId="2" r:id="rId1"/>
    <sheet name="Jdo Circuito Tierras" sheetId="3" r:id="rId2"/>
    <sheet name="Jdo Circuito " sheetId="4" r:id="rId3"/>
    <sheet name="Jdo Mpal" sheetId="5" r:id="rId4"/>
  </sheets>
  <definedNames>
    <definedName name="_xlnm._FilterDatabase" localSheetId="2" hidden="1">'Jdo Circuito '!$A$13:$M$395</definedName>
    <definedName name="_xlnm._FilterDatabase" localSheetId="1" hidden="1">'Jdo Circuito Tierras'!#REF!</definedName>
    <definedName name="_xlnm._FilterDatabase" localSheetId="3" hidden="1">'Jdo Mpal'!#REF!</definedName>
    <definedName name="_xlnm._FilterDatabase" localSheetId="0" hidden="1">'Trib Superior Civil'!$A$13:$M$13</definedName>
    <definedName name="Print_Area" localSheetId="2">'Jdo Circuito '!$A$1:$I$11</definedName>
    <definedName name="Print_Area" localSheetId="1">'Jdo Circuito Tierras'!$A$1:$I$11</definedName>
    <definedName name="Print_Area" localSheetId="3">'Jdo Mpal'!$A$1:$I$11</definedName>
    <definedName name="Print_Area" localSheetId="0">'Trib Superior Civil'!$A$1:$K$13</definedName>
    <definedName name="Print_Titles" localSheetId="2">'Jdo Circuito '!#REF!</definedName>
    <definedName name="Print_Titles" localSheetId="1">'Jdo Circuito Tierras'!#REF!</definedName>
    <definedName name="Print_Titles" localSheetId="3">'Jdo Mpal'!#REF!</definedName>
    <definedName name="Print_Titles" localSheetId="0">'Trib Superior Civil'!$12:$13</definedName>
    <definedName name="_xlnm.Print_Titles" localSheetId="2">'Jdo Circuito '!$1:$13</definedName>
    <definedName name="_xlnm.Print_Titles" localSheetId="1">'Jdo Circuito Tierras'!$1:$13</definedName>
    <definedName name="_xlnm.Print_Titles" localSheetId="3">'Jdo Mpal'!$1:$13</definedName>
    <definedName name="_xlnm.Print_Titles" localSheetId="0">'Trib Superior Civil'!$1:$13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4" i="4" l="1"/>
  <c r="L394" i="4"/>
  <c r="K394" i="4"/>
  <c r="J394" i="4"/>
  <c r="I394" i="4"/>
  <c r="H394" i="4"/>
  <c r="F394" i="4"/>
  <c r="E394" i="4"/>
  <c r="M391" i="4"/>
  <c r="L391" i="4"/>
  <c r="J391" i="4"/>
  <c r="I391" i="4"/>
  <c r="F391" i="4"/>
  <c r="E391" i="4"/>
  <c r="M383" i="4"/>
  <c r="L383" i="4"/>
  <c r="K383" i="4"/>
  <c r="J383" i="4"/>
  <c r="I383" i="4"/>
  <c r="H383" i="4"/>
  <c r="F383" i="4"/>
  <c r="E383" i="4"/>
  <c r="M376" i="4"/>
  <c r="L376" i="4"/>
  <c r="K376" i="4"/>
  <c r="J376" i="4"/>
  <c r="I376" i="4"/>
  <c r="H376" i="4"/>
  <c r="F376" i="4"/>
  <c r="E376" i="4"/>
  <c r="M365" i="4"/>
  <c r="L365" i="4"/>
  <c r="K365" i="4"/>
  <c r="J365" i="4"/>
  <c r="I365" i="4"/>
  <c r="H365" i="4"/>
  <c r="F365" i="4"/>
  <c r="E365" i="4"/>
  <c r="M358" i="4"/>
  <c r="L358" i="4"/>
  <c r="K358" i="4"/>
  <c r="J358" i="4"/>
  <c r="I358" i="4"/>
  <c r="H358" i="4"/>
  <c r="F358" i="4"/>
  <c r="E358" i="4"/>
  <c r="M351" i="4"/>
  <c r="L351" i="4"/>
  <c r="K351" i="4"/>
  <c r="J351" i="4"/>
  <c r="I351" i="4"/>
  <c r="H351" i="4"/>
  <c r="F351" i="4"/>
  <c r="E351" i="4"/>
  <c r="M342" i="4"/>
  <c r="L342" i="4"/>
  <c r="K342" i="4"/>
  <c r="J342" i="4"/>
  <c r="I342" i="4"/>
  <c r="H342" i="4"/>
  <c r="F342" i="4"/>
  <c r="E342" i="4"/>
  <c r="M334" i="4"/>
  <c r="L334" i="4"/>
  <c r="K334" i="4"/>
  <c r="J334" i="4"/>
  <c r="I334" i="4"/>
  <c r="H334" i="4"/>
  <c r="F334" i="4"/>
  <c r="E334" i="4"/>
  <c r="M331" i="4"/>
  <c r="L331" i="4"/>
  <c r="K331" i="4"/>
  <c r="J331" i="4"/>
  <c r="I331" i="4"/>
  <c r="H331" i="4"/>
  <c r="F331" i="4"/>
  <c r="E331" i="4"/>
  <c r="M328" i="4"/>
  <c r="L328" i="4"/>
  <c r="K328" i="4"/>
  <c r="J328" i="4"/>
  <c r="I328" i="4"/>
  <c r="H328" i="4"/>
  <c r="F328" i="4"/>
  <c r="E328" i="4"/>
  <c r="M324" i="4"/>
  <c r="L324" i="4"/>
  <c r="K324" i="4"/>
  <c r="J324" i="4"/>
  <c r="I324" i="4"/>
  <c r="H324" i="4"/>
  <c r="F324" i="4"/>
  <c r="E324" i="4"/>
  <c r="M313" i="4"/>
  <c r="L313" i="4"/>
  <c r="K313" i="4"/>
  <c r="J313" i="4"/>
  <c r="I313" i="4"/>
  <c r="H313" i="4"/>
  <c r="F313" i="4"/>
  <c r="E313" i="4"/>
  <c r="M305" i="4"/>
  <c r="L305" i="4"/>
  <c r="K305" i="4"/>
  <c r="J305" i="4"/>
  <c r="I305" i="4"/>
  <c r="H305" i="4"/>
  <c r="F305" i="4"/>
  <c r="E305" i="4"/>
  <c r="M294" i="4"/>
  <c r="L294" i="4"/>
  <c r="J294" i="4"/>
  <c r="I294" i="4"/>
  <c r="F294" i="4"/>
  <c r="E294" i="4"/>
  <c r="M291" i="4"/>
  <c r="L291" i="4"/>
  <c r="K291" i="4"/>
  <c r="J291" i="4"/>
  <c r="I291" i="4"/>
  <c r="H291" i="4"/>
  <c r="F291" i="4"/>
  <c r="E291" i="4"/>
  <c r="M281" i="4"/>
  <c r="L281" i="4"/>
  <c r="K281" i="4"/>
  <c r="J281" i="4"/>
  <c r="I281" i="4"/>
  <c r="H281" i="4"/>
  <c r="F281" i="4"/>
  <c r="E281" i="4"/>
  <c r="M272" i="4"/>
  <c r="L272" i="4"/>
  <c r="K272" i="4"/>
  <c r="J272" i="4"/>
  <c r="I272" i="4"/>
  <c r="H272" i="4"/>
  <c r="F272" i="4"/>
  <c r="E272" i="4"/>
  <c r="M270" i="4"/>
  <c r="L270" i="4"/>
  <c r="K270" i="4"/>
  <c r="J270" i="4"/>
  <c r="I270" i="4"/>
  <c r="H270" i="4"/>
  <c r="F270" i="4"/>
  <c r="E270" i="4"/>
  <c r="M238" i="4"/>
  <c r="L238" i="4"/>
  <c r="K238" i="4"/>
  <c r="J238" i="4"/>
  <c r="I238" i="4"/>
  <c r="H238" i="4"/>
  <c r="F238" i="4"/>
  <c r="E238" i="4"/>
  <c r="M224" i="4"/>
  <c r="L224" i="4"/>
  <c r="K224" i="4"/>
  <c r="J224" i="4"/>
  <c r="I224" i="4"/>
  <c r="H224" i="4"/>
  <c r="F224" i="4"/>
  <c r="E224" i="4"/>
  <c r="M204" i="4"/>
  <c r="L204" i="4"/>
  <c r="K204" i="4"/>
  <c r="J204" i="4"/>
  <c r="I204" i="4"/>
  <c r="H204" i="4"/>
  <c r="F204" i="4"/>
  <c r="E204" i="4"/>
  <c r="M201" i="4"/>
  <c r="L201" i="4"/>
  <c r="K201" i="4"/>
  <c r="J201" i="4"/>
  <c r="I201" i="4"/>
  <c r="H201" i="4"/>
  <c r="F201" i="4"/>
  <c r="E201" i="4"/>
  <c r="M183" i="4"/>
  <c r="L183" i="4"/>
  <c r="J183" i="4"/>
  <c r="I183" i="4"/>
  <c r="F183" i="4"/>
  <c r="E183" i="4"/>
  <c r="M173" i="4"/>
  <c r="L173" i="4"/>
  <c r="K173" i="4"/>
  <c r="J173" i="4"/>
  <c r="I173" i="4"/>
  <c r="H173" i="4"/>
  <c r="F173" i="4"/>
  <c r="E173" i="4"/>
  <c r="M161" i="4"/>
  <c r="L161" i="4"/>
  <c r="K161" i="4"/>
  <c r="J161" i="4"/>
  <c r="I161" i="4"/>
  <c r="H161" i="4"/>
  <c r="F161" i="4"/>
  <c r="E161" i="4"/>
  <c r="M141" i="4"/>
  <c r="L141" i="4"/>
  <c r="K141" i="4"/>
  <c r="J141" i="4"/>
  <c r="I141" i="4"/>
  <c r="H141" i="4"/>
  <c r="F141" i="4"/>
  <c r="E141" i="4"/>
  <c r="M122" i="4"/>
  <c r="L122" i="4"/>
  <c r="K122" i="4"/>
  <c r="J122" i="4"/>
  <c r="I122" i="4"/>
  <c r="H122" i="4"/>
  <c r="F122" i="4"/>
  <c r="E122" i="4"/>
  <c r="M107" i="4"/>
  <c r="L107" i="4"/>
  <c r="K107" i="4"/>
  <c r="J107" i="4"/>
  <c r="I107" i="4"/>
  <c r="H107" i="4"/>
  <c r="F107" i="4"/>
  <c r="E107" i="4"/>
  <c r="M55" i="4"/>
  <c r="L55" i="4"/>
  <c r="K55" i="4"/>
  <c r="J55" i="4"/>
  <c r="I55" i="4"/>
  <c r="H55" i="4"/>
  <c r="F55" i="4"/>
  <c r="E55" i="4"/>
  <c r="M36" i="4"/>
  <c r="L36" i="4"/>
  <c r="K36" i="4"/>
  <c r="J36" i="4"/>
  <c r="I36" i="4"/>
  <c r="H36" i="4"/>
  <c r="F36" i="4"/>
  <c r="E36" i="4"/>
  <c r="M31" i="4"/>
  <c r="L31" i="4"/>
  <c r="K31" i="4"/>
  <c r="J31" i="4"/>
  <c r="I31" i="4"/>
  <c r="H31" i="4"/>
  <c r="F31" i="4"/>
  <c r="E31" i="4"/>
  <c r="M29" i="4"/>
  <c r="L29" i="4"/>
  <c r="K29" i="4"/>
  <c r="J29" i="4"/>
  <c r="I29" i="4"/>
  <c r="H29" i="4"/>
  <c r="F29" i="4"/>
  <c r="E29" i="4"/>
  <c r="M73" i="3"/>
  <c r="L73" i="3"/>
  <c r="J73" i="3"/>
  <c r="I73" i="3"/>
  <c r="F73" i="3"/>
  <c r="E73" i="3"/>
  <c r="M70" i="3"/>
  <c r="L70" i="3"/>
  <c r="J70" i="3"/>
  <c r="I70" i="3"/>
  <c r="F70" i="3"/>
  <c r="E70" i="3"/>
  <c r="M66" i="3"/>
  <c r="L66" i="3"/>
  <c r="J66" i="3"/>
  <c r="I66" i="3"/>
  <c r="F66" i="3"/>
  <c r="E66" i="3"/>
  <c r="M61" i="3"/>
  <c r="L61" i="3"/>
  <c r="J61" i="3"/>
  <c r="I61" i="3"/>
  <c r="F61" i="3"/>
  <c r="E61" i="3"/>
  <c r="M58" i="3"/>
  <c r="L58" i="3"/>
  <c r="J58" i="3"/>
  <c r="I58" i="3"/>
  <c r="F58" i="3"/>
  <c r="E58" i="3"/>
  <c r="M56" i="3"/>
  <c r="L56" i="3"/>
  <c r="J56" i="3"/>
  <c r="I56" i="3"/>
  <c r="F56" i="3"/>
  <c r="E56" i="3"/>
  <c r="M54" i="3"/>
  <c r="L54" i="3"/>
  <c r="J54" i="3"/>
  <c r="I54" i="3"/>
  <c r="F54" i="3"/>
  <c r="E54" i="3"/>
  <c r="M52" i="3"/>
  <c r="L52" i="3"/>
  <c r="J52" i="3"/>
  <c r="I52" i="3"/>
  <c r="F52" i="3"/>
  <c r="E52" i="3"/>
  <c r="M47" i="3"/>
  <c r="L47" i="3"/>
  <c r="J47" i="3"/>
  <c r="I47" i="3"/>
  <c r="F47" i="3"/>
  <c r="E47" i="3"/>
  <c r="M43" i="3"/>
  <c r="L43" i="3"/>
  <c r="J43" i="3"/>
  <c r="I43" i="3"/>
  <c r="F43" i="3"/>
  <c r="E43" i="3"/>
  <c r="M41" i="3"/>
  <c r="L41" i="3"/>
  <c r="J41" i="3"/>
  <c r="I41" i="3"/>
  <c r="F41" i="3"/>
  <c r="E41" i="3"/>
  <c r="L38" i="3"/>
  <c r="I38" i="3"/>
  <c r="F38" i="3"/>
  <c r="E38" i="3"/>
  <c r="M36" i="3"/>
  <c r="L36" i="3"/>
  <c r="J36" i="3"/>
  <c r="I36" i="3"/>
  <c r="F36" i="3"/>
  <c r="E36" i="3"/>
  <c r="M33" i="3"/>
  <c r="L33" i="3"/>
  <c r="J33" i="3"/>
  <c r="I33" i="3"/>
  <c r="F33" i="3"/>
  <c r="E33" i="3"/>
  <c r="M29" i="3"/>
  <c r="L29" i="3"/>
  <c r="J29" i="3"/>
  <c r="I29" i="3"/>
  <c r="F29" i="3"/>
  <c r="E29" i="3"/>
  <c r="M26" i="3"/>
  <c r="L26" i="3"/>
  <c r="J26" i="3"/>
  <c r="I26" i="3"/>
  <c r="G26" i="3"/>
  <c r="F26" i="3"/>
  <c r="E26" i="3"/>
  <c r="M22" i="3"/>
  <c r="L22" i="3"/>
  <c r="J22" i="3"/>
  <c r="I22" i="3"/>
  <c r="F22" i="3"/>
  <c r="E22" i="3"/>
  <c r="M19" i="3"/>
  <c r="L19" i="3"/>
  <c r="J19" i="3"/>
  <c r="I19" i="3"/>
  <c r="F19" i="3"/>
  <c r="E19" i="3"/>
</calcChain>
</file>

<file path=xl/sharedStrings.xml><?xml version="1.0" encoding="utf-8"?>
<sst xmlns="http://schemas.openxmlformats.org/spreadsheetml/2006/main" count="4425" uniqueCount="1874">
  <si>
    <t>Fuente: UDAE-SIERJU</t>
  </si>
  <si>
    <t>Periodo: Enero a Marzo de 2018</t>
  </si>
  <si>
    <t>Corte: 30 de abril de 2018</t>
  </si>
  <si>
    <t>PROMEDIO GENERAL</t>
  </si>
  <si>
    <t>Promedio Mensual</t>
  </si>
  <si>
    <t>Jorge Martín Agudelo Ramírez</t>
  </si>
  <si>
    <t>Despacho 006 de la Sala Civil del Tribunal Superior de Medellín</t>
  </si>
  <si>
    <t>Medellín</t>
  </si>
  <si>
    <t>Luis Enrique Gil Marin</t>
  </si>
  <si>
    <t>Despacho 002 de la Sala Civil del Tribunal Superior de Medellín</t>
  </si>
  <si>
    <t>Gloria Patricia Montoya Arbelaez</t>
  </si>
  <si>
    <t>Despacho 012 de la Sala Civil del Tribunal Superior de Medellín</t>
  </si>
  <si>
    <t>Ricardo León Carvajal Martínez</t>
  </si>
  <si>
    <t>Despacho 009 de la Sala Civil del Tribunal Superior de Medellín</t>
  </si>
  <si>
    <t>Maria Euclides Puerta Montoya</t>
  </si>
  <si>
    <t>Despacho 001 de la Sala Civil del Tribunal Superior de Medellín</t>
  </si>
  <si>
    <t>Juan Carlos Sosa Londoño</t>
  </si>
  <si>
    <t>Despacho 008 de la Sala Civil del Tribunal Superior de Medellín</t>
  </si>
  <si>
    <t>Jose Gildardo Ramirez Giraldo</t>
  </si>
  <si>
    <t>Despacho 010 de la Sala Civil del Tribunal Superior de Medellín</t>
  </si>
  <si>
    <t>Martha Cecilia Lema Villada</t>
  </si>
  <si>
    <t>Despacho 004 de la Sala Civil del Tribunal Superior de Medellín</t>
  </si>
  <si>
    <t>Julian Valencia Castaño</t>
  </si>
  <si>
    <t>Despacho 005 de la Sala Civil del Tribunal Superior de Medellín</t>
  </si>
  <si>
    <t>Piedad Cecilia Vélez Gaviria</t>
  </si>
  <si>
    <t>Despacho 011 de la Sala Civil del Tribunal Superior de Medellín</t>
  </si>
  <si>
    <t>Martha Cecilia Ospina Patiño</t>
  </si>
  <si>
    <t>Despacho 003 de la Sala Civil del Tribunal Superior de Medellín</t>
  </si>
  <si>
    <t>Jose Omar Bohorquez Vidueñas</t>
  </si>
  <si>
    <t>Despacho 007 de la Sala Civil del Tribunal Superior de Medellín</t>
  </si>
  <si>
    <t>-</t>
  </si>
  <si>
    <t>Julian Alberto Villegas Perea</t>
  </si>
  <si>
    <t>Despacho 007 de la Sala Civil del Tribunal Superior de Cali</t>
  </si>
  <si>
    <t>Cali</t>
  </si>
  <si>
    <t>Hernando Rodriguez Mesa</t>
  </si>
  <si>
    <t>Despacho 002 de la Sala Civil del Tribunal Superior de Cali</t>
  </si>
  <si>
    <t>Carlos Alberto Romero Sanchez</t>
  </si>
  <si>
    <t>Despacho 006 de la Sala Civil del Tribunal Superior de Cali</t>
  </si>
  <si>
    <t>Homero Miceno Mora  Insuasty</t>
  </si>
  <si>
    <t>Despacho 008 de la Sala Civil del Tribunal Superior de Cali</t>
  </si>
  <si>
    <t>Flavio Eduardo Cordoba Fuertes</t>
  </si>
  <si>
    <t>Despacho 003 de la Sala Civil del Tribunal Superior de Cali</t>
  </si>
  <si>
    <t>Cesar Evaristo Leon Vergara</t>
  </si>
  <si>
    <t>Despacho 009 de la Sala Civil del Tribunal Superior de Cali</t>
  </si>
  <si>
    <t>Jorge Edmundo Jaramillo Villarreal</t>
  </si>
  <si>
    <t>Despacho 004 de la Sala Civil del Tribunal Superior de Cali</t>
  </si>
  <si>
    <t>Ana Luz Escobar Lozano</t>
  </si>
  <si>
    <t>Despacho 005 de la Sala Civil del Tribunal Superior de Cali</t>
  </si>
  <si>
    <t>Jose David Corredor Espitia</t>
  </si>
  <si>
    <t>Despacho 001 de la Sala Civil del Tribunal Superior de Cali</t>
  </si>
  <si>
    <t>Hilda Gonzalez Neira</t>
  </si>
  <si>
    <t>Despacho 010 de la Sala Civil del Tribunal Superior de Bogotá</t>
  </si>
  <si>
    <t>Bogotá</t>
  </si>
  <si>
    <t>Myriam Ines Lizarazu Bitar</t>
  </si>
  <si>
    <t>Despacho 014 de la Sala Civil del Tribunal Superior de Bogotá</t>
  </si>
  <si>
    <t>Adriana Saavedra Lozada</t>
  </si>
  <si>
    <t>Despacho 001 de la Sala Civil del Tribunal Superior de Bogotá</t>
  </si>
  <si>
    <t>Julia Maria Botero Larrarte</t>
  </si>
  <si>
    <t>Despacho 017 de la Sala Civil del Tribunal Superior de Bogotá</t>
  </si>
  <si>
    <t>Ricardo Acosta Buitrago</t>
  </si>
  <si>
    <t>Despacho 015 de la Sala Civil del Tribunal Superior de Bogotá</t>
  </si>
  <si>
    <t>Nubia Esperanza Sabogal Varon</t>
  </si>
  <si>
    <t>Despacho 016 de la Sala Civil del Tribunal Superior de Bogotá</t>
  </si>
  <si>
    <t>Juan Pablo Suárez Orozco</t>
  </si>
  <si>
    <t>Despacho 009 de la Sala Civil del Tribunal Superior de Bogotá</t>
  </si>
  <si>
    <t>Jaime Chavarro Mahecha</t>
  </si>
  <si>
    <t>Despacho 007 de la Sala Civil del Tribunal Superior de Bogotá</t>
  </si>
  <si>
    <t>Clara Ines Marquez Bulla</t>
  </si>
  <si>
    <t>Despacho 003 de la Sala Civil del Tribunal Superior de Bogotá</t>
  </si>
  <si>
    <t>German Valenzuela Valbuena</t>
  </si>
  <si>
    <t>Despacho 019 de la Sala Civil del Tribunal Superior de Bogotá</t>
  </si>
  <si>
    <t>Maria Patricia Cruz Miranda</t>
  </si>
  <si>
    <t>Despacho 020 de la Sala Civil del Tribunal Superior de Bogotá</t>
  </si>
  <si>
    <t>Oscar Fernando Yaya Peña</t>
  </si>
  <si>
    <t>Despacho 013 de la Sala Civil del Tribunal Superior de Bogotá</t>
  </si>
  <si>
    <t>Jorge Eduardo Ferreira Vargas</t>
  </si>
  <si>
    <t>Despacho 004 de la Sala Civil del Tribunal Superior de Bogotá</t>
  </si>
  <si>
    <t>Marco Antonio Alvarez Gomez</t>
  </si>
  <si>
    <t>Despacho 006 de la Sala Civil del Tribunal Superior de Bogotá</t>
  </si>
  <si>
    <t>Liana Aida Lizarazo Vaca</t>
  </si>
  <si>
    <t>Despacho 008 de la Sala Civil del Tribunal Superior de Bogotá</t>
  </si>
  <si>
    <t>Martha Patricia Guzman Alvarez</t>
  </si>
  <si>
    <t>Despacho 012 de la Sala Civil del Tribunal Superior de Bogotá</t>
  </si>
  <si>
    <t>Eluin Guillermo Abreo Triviño</t>
  </si>
  <si>
    <t>Despacho 018 de la Sala Civil del Tribunal Superior de Bogotá</t>
  </si>
  <si>
    <t>Manuel Alfonso Zamudio Mora</t>
  </si>
  <si>
    <t>Despacho 005 de la Sala Civil del Tribunal Superior de Bogotá</t>
  </si>
  <si>
    <t>Ruth Elena Galvis Vergara</t>
  </si>
  <si>
    <t>Despacho 011 de la Sala Civil del Tribunal Superior de Bogotá</t>
  </si>
  <si>
    <t>Martha Isabel Garcia Serrano</t>
  </si>
  <si>
    <t>Despacho 021 de la Sala Civil del Tribunal Superior de Bogotá</t>
  </si>
  <si>
    <t>Luis Roberto Suarez Gonzalez</t>
  </si>
  <si>
    <t>Despacho 002 de la Sala Civil del Tribunal Superior de Bogotá</t>
  </si>
  <si>
    <t>Tutelas e impugnaciones</t>
  </si>
  <si>
    <t>Procesos</t>
  </si>
  <si>
    <t xml:space="preserve">Otras Acciones Constitucionales </t>
  </si>
  <si>
    <t>TOTAL INVENTARIO FINAL</t>
  </si>
  <si>
    <t>PROMEDIO MENSUAL DE EGRESOS EFECTIVOS</t>
  </si>
  <si>
    <t>PROMEDIO MENSUAL DE INGRESOS EFECTIVOS</t>
  </si>
  <si>
    <t>Meses reportados</t>
  </si>
  <si>
    <t>FUNCIONARIO DEL DESPACHO</t>
  </si>
  <si>
    <t>NOMBRE DEL DESPACHO</t>
  </si>
  <si>
    <t>DISTRITO</t>
  </si>
  <si>
    <t xml:space="preserve"> PROMEDIO MENSUAL DE EGRESOS EFECTIVOS</t>
  </si>
  <si>
    <t xml:space="preserve"> PROMEDIO MENSUAL DE INGRESOS EFECTIVOS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</si>
  <si>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</si>
  <si>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La información presentada no incluye las tutelas e impugnaciones reportadas en la sección que no corresponde.</t>
  </si>
  <si>
    <t>DESAGREGADO DESPACHO A DESPACHO</t>
  </si>
  <si>
    <t>COMPETENCIA: TRIBUNAL SUPERIOR</t>
  </si>
  <si>
    <t>ESPECIALIDAD: CIVIL</t>
  </si>
  <si>
    <t>JURISDICCIÓN: ORDINARIA</t>
  </si>
  <si>
    <t>ESTADÍSTICAS DE MOVIMIENTO DE PROCESOS AÑO 2018 - ENERO A MARZO</t>
  </si>
  <si>
    <t>Unidad de Desarrollo y Análisis Estadístico</t>
  </si>
  <si>
    <t>Consejo Superior de la Judicatura</t>
  </si>
  <si>
    <t>ESPECIALIDAD: CIVIL RESTITUCION DE TIERRAS</t>
  </si>
  <si>
    <t>COMPETENCIA: JUZGADOS CIRCUITO</t>
  </si>
  <si>
    <t>Antioquia</t>
  </si>
  <si>
    <t>Juzgado 002 Civil del Circuito Especializado en Restitución de Tierras de Apartadó</t>
  </si>
  <si>
    <t>Alejandro Rincón Gallego</t>
  </si>
  <si>
    <t>Oscar Orlando Guarín Nieto Nieto</t>
  </si>
  <si>
    <t>Eliana Marcela Jaramillo Espinosa</t>
  </si>
  <si>
    <t>Gustavo Adolfo Bedoya Palacio</t>
  </si>
  <si>
    <t>Ángela María Peláez Arenas</t>
  </si>
  <si>
    <t>Promedio Antioquia</t>
  </si>
  <si>
    <t>Bucaramanga</t>
  </si>
  <si>
    <t>Juzgado 001 Civil del Circuito Especializado en Restitución de Tierras de Barrancabermeja</t>
  </si>
  <si>
    <t>Ángel Uriel Gelves Pineda</t>
  </si>
  <si>
    <t>Juzgado 001 Civil del Circuito Especializado en Restitución de Tierras de Bucaramanga</t>
  </si>
  <si>
    <t>Xiomara del Carmen Velandia Gómez</t>
  </si>
  <si>
    <t>Promedio Bucaramanga</t>
  </si>
  <si>
    <t>Buga</t>
  </si>
  <si>
    <t>Juzgado 002 Civil del Circuito Especializado en Restitución de Tierras de Buga</t>
  </si>
  <si>
    <t>Oscar Rayo Cándelo</t>
  </si>
  <si>
    <t>Juzgado 001 Civil del Circuito Especializado en Restitución de Tierras de Buga</t>
  </si>
  <si>
    <t>N.R.</t>
  </si>
  <si>
    <t>Juzgado 003 Civil del Circuito Especializado en Restitución de Tierras de Buga</t>
  </si>
  <si>
    <t>Promedio Buga</t>
  </si>
  <si>
    <t>Juzgado 001 Civil del Circuito Especializado en Restitución de Tierras de Cali</t>
  </si>
  <si>
    <t>Pedro Ismael Petro Pineda</t>
  </si>
  <si>
    <t>Juzgado 003 Civil del Circuito Especializado en Restitución de Tierras de Cali</t>
  </si>
  <si>
    <t>Diego Fernando Sossa Sánchez</t>
  </si>
  <si>
    <t>Promedio Cali</t>
  </si>
  <si>
    <t>Cartagena</t>
  </si>
  <si>
    <t>Juzgado 003 Civil del Circuito Especializado en Restitución de Tierras de Carmen de Bolívar</t>
  </si>
  <si>
    <t>Karen Yances Hoyos</t>
  </si>
  <si>
    <t>Juzgado 002 Civil del Circuito Especializado en Restitución de Tierras de Carmen de Bolívar</t>
  </si>
  <si>
    <t>Martina del Carmen Cuesta Aguas</t>
  </si>
  <si>
    <t>Juzgado 001 Civil del Circuito Especializado en Restitución de Tierras de Carmen de Bolívar</t>
  </si>
  <si>
    <t>Juan Manuel Padilla García</t>
  </si>
  <si>
    <t>Promedio Cartagena</t>
  </si>
  <si>
    <t>Cúcuta</t>
  </si>
  <si>
    <t>Juzgado 002 Civil del Circuito Especializado en Restitución de Tierras de Cúcuta</t>
  </si>
  <si>
    <t>Juan Carlos Sandoval Castellanos</t>
  </si>
  <si>
    <t>Juzgado 001 Civil del Circuito Especializado en Restitución de Tierras de Cúcuta</t>
  </si>
  <si>
    <t>Promedio Cúcuta</t>
  </si>
  <si>
    <t>Cundinamarca</t>
  </si>
  <si>
    <t>Juzgado 001 Civil del Circuito Especializado en Restitución de Tierras de Cundinamarca</t>
  </si>
  <si>
    <t>Dora Elena Gallego Bernal</t>
  </si>
  <si>
    <t>Promedio Cundinamarca</t>
  </si>
  <si>
    <t>Ibagué</t>
  </si>
  <si>
    <t>Juzgado 002 Civil del Circuito Especializado en Restitución de Tierras de Ibagué</t>
  </si>
  <si>
    <t>Gustavo Rivas Cadena</t>
  </si>
  <si>
    <t>Juzgado 001 Civil del Circuito Especializado en Restitución de Tierras de Ibagué</t>
  </si>
  <si>
    <t>Carlos Arturo Pineda López</t>
  </si>
  <si>
    <t>Promedio Ibagué</t>
  </si>
  <si>
    <t>Mocoa</t>
  </si>
  <si>
    <t>Juzgado 001 Civil del Circuito Especializado en Restitución de Tierras de Mocoa</t>
  </si>
  <si>
    <t>Mario Fernando Coral Mejía</t>
  </si>
  <si>
    <t>Promedio Mocoa</t>
  </si>
  <si>
    <t>Montería</t>
  </si>
  <si>
    <t>Juzgado 002 Civil del Circuito Especializado en Restitución de Tierras de Montería</t>
  </si>
  <si>
    <t>James Mauricio Paucar Agudelo</t>
  </si>
  <si>
    <t>Juzgado 003 Civil del Circuito Especializado en Restitución de Tierras de Montería</t>
  </si>
  <si>
    <t>Natalia Adelfa Gámez Torres</t>
  </si>
  <si>
    <t>Juzgado 001 Civil del Circuito Especializado en Restitución de Tierras de Montería</t>
  </si>
  <si>
    <t>Rubén Antonio Pestana Tirado</t>
  </si>
  <si>
    <t>Promedio Montería</t>
  </si>
  <si>
    <t>Pasto</t>
  </si>
  <si>
    <t>Juzgado 002 Civil del Circuito Especializado en Restitución de Tierras de Pasto</t>
  </si>
  <si>
    <t>Julio Jose Osorio Garrido</t>
  </si>
  <si>
    <t>Juzgado 003 Civil del Circuito Especializado en Restitución de Tierras de Pasto</t>
  </si>
  <si>
    <t>Luis Andrés Zambrano Cruz</t>
  </si>
  <si>
    <t>Juzgado 001 Civil del Circuito Especializado en Restitución de Tierras de Pasto</t>
  </si>
  <si>
    <t>Rossvan Johan Blanco Castelblanco</t>
  </si>
  <si>
    <t>Juzgado 001 Civil del Circuito Especializado en Restitución de Tierras de Tumaco</t>
  </si>
  <si>
    <t>Mauricio Benavides Zambrano</t>
  </si>
  <si>
    <t>Promedio Pasto</t>
  </si>
  <si>
    <t>Pereira</t>
  </si>
  <si>
    <t>Juzgado 001 Civil del Circuito Especializado en Restitución de Tierras de Pereira</t>
  </si>
  <si>
    <t>Fander León Muñoz Cruz</t>
  </si>
  <si>
    <t>Promedio Pereira</t>
  </si>
  <si>
    <t>Popayán</t>
  </si>
  <si>
    <t>Juzgado 001 Civil del Circuito Especializado en Restitución de Tierras de Popayán</t>
  </si>
  <si>
    <t>Luis Felipe Jaramillo Betancourt</t>
  </si>
  <si>
    <t>Promedio Popayán</t>
  </si>
  <si>
    <t>Quibdó</t>
  </si>
  <si>
    <t>Juzgado 001 Civil del Circuito Especializado en Restitución de Tierras de Quibdó</t>
  </si>
  <si>
    <t>Mario Jose Lozano Madrid</t>
  </si>
  <si>
    <t>Promedio Quibdó</t>
  </si>
  <si>
    <t>Santa Marta</t>
  </si>
  <si>
    <t>Juzgado 001 Civil del Circuito Especializado en Restitución de Tierras de Santa Marta</t>
  </si>
  <si>
    <t>Fabián Alberto Arrieta Baena</t>
  </si>
  <si>
    <t>Juzgado 002 Civil del Circuito Especializado en Restitución de Tierras de Santa Marta</t>
  </si>
  <si>
    <t>Juan Guillermo Díaz Ruiz</t>
  </si>
  <si>
    <t>Promedio Santa Marta</t>
  </si>
  <si>
    <t>Sincelejo</t>
  </si>
  <si>
    <t>Juzgado 004 Civil del Circuito Especializado en Restitución de Tierras de Sincelejo</t>
  </si>
  <si>
    <t>Carmen Helena Meneses Núñez</t>
  </si>
  <si>
    <t>Juzgado 001 Civil del Circuito Especializado en Restitución de Tierras de Sincelejo</t>
  </si>
  <si>
    <t>Michel Macel Morales Jimenez</t>
  </si>
  <si>
    <t>Juzgado 002 Civil del Circuito Especializado en Restitución de Tierras de Sincelejo</t>
  </si>
  <si>
    <t>Paola Raquel Álvarez Medina</t>
  </si>
  <si>
    <t>Juzgado 003 Civil del Circuito Especializado en Restitución de Tierras de Sincelejo</t>
  </si>
  <si>
    <t>Álvaro Cesar Cortes Calle</t>
  </si>
  <si>
    <t>Promedio Sincelejo</t>
  </si>
  <si>
    <t>Valledupar</t>
  </si>
  <si>
    <t>Juzgado 002 Civil del Circuito Especializado en Restitución de Tierras de Valledupar</t>
  </si>
  <si>
    <t>Manlio Calderón Palencia</t>
  </si>
  <si>
    <t>Juzgado 003 Civil del Circuito Especializado en Restitución de Tierras de Valledupar</t>
  </si>
  <si>
    <t>Jorge Alberto Meza Daza</t>
  </si>
  <si>
    <t>Juzgado 001 Civil del Circuito Especializado en Restitución de Tierras de Valledupar</t>
  </si>
  <si>
    <t>Camilo Manrique Serrano</t>
  </si>
  <si>
    <t>Promedio Valledupar</t>
  </si>
  <si>
    <t>Villavicencio</t>
  </si>
  <si>
    <t>Juzgado 001 Civil del Circuito Especializado en Restitución de Tierras de Villavicencio</t>
  </si>
  <si>
    <t>Luis Carlos González Ortega</t>
  </si>
  <si>
    <t>Juzgado 002 Civil del Circuito Especializado en Restitución de Tierras de Villavicencio</t>
  </si>
  <si>
    <t>Claudia Sánchez Huertas</t>
  </si>
  <si>
    <t>Promedio Villavicencio</t>
  </si>
  <si>
    <t>Juzgado 001 Civil del Circuito de Apartadó</t>
  </si>
  <si>
    <t>Diana Lucia González Caro</t>
  </si>
  <si>
    <t>Juzgado 002 Civil del Circuito de Apartadó</t>
  </si>
  <si>
    <t>Jhon Alexander Flórez Pérez</t>
  </si>
  <si>
    <t>Juzgado 001 Civil del Circuito de Marinilla</t>
  </si>
  <si>
    <t>Claudia Marcela Castaño Uribe</t>
  </si>
  <si>
    <t>Juzgado 001 Civil del Circuito de El Santuario</t>
  </si>
  <si>
    <t>David Alejandro Castañeda Duque</t>
  </si>
  <si>
    <t>Juzgado 001 Civil del Circuito de Turbo</t>
  </si>
  <si>
    <t>Juan David Franco Bedoya</t>
  </si>
  <si>
    <t>Juzgado 002 Civil del Circuito de Rionegro</t>
  </si>
  <si>
    <t>Luz Helena Ibarra Ruiz</t>
  </si>
  <si>
    <t>Juzgado 001 Civil del Circuito de la Ceja</t>
  </si>
  <si>
    <t>Beatriz Elena Franco Isaza</t>
  </si>
  <si>
    <t>Juzgado 001 Civil del Circuito de Rionegro</t>
  </si>
  <si>
    <t>Antonio David Betancourt Mesa</t>
  </si>
  <si>
    <t>Juzgado 001 Civil del Circuito de Andes</t>
  </si>
  <si>
    <t>María Inés Cardona Mazo</t>
  </si>
  <si>
    <t>Juzgado 001 Civil del Circuito de Caucasia</t>
  </si>
  <si>
    <t>Alexis Fernando Pulgarin Baena</t>
  </si>
  <si>
    <t>Juzgado 001 Civil del Circuito de Yarumal</t>
  </si>
  <si>
    <t>Gloria Estela García Toro</t>
  </si>
  <si>
    <t>Juzgado 001 Civil del Circuito de Puerto Berrio</t>
  </si>
  <si>
    <t>Ricaurte Páez Ortiz</t>
  </si>
  <si>
    <t>Juzgado 001 Civil del Circuito de Sonsón</t>
  </si>
  <si>
    <t>Olga Lucia Moreno Bedoya</t>
  </si>
  <si>
    <t>Juzgado 001 Civil del Circuito de Bolívar</t>
  </si>
  <si>
    <t>Isabel Cristina Torres Marín</t>
  </si>
  <si>
    <t>Juzgado 001 Civil del Circuito de Fredonia</t>
  </si>
  <si>
    <t>German Alonso Echeverri Jimenez</t>
  </si>
  <si>
    <t>Arauca</t>
  </si>
  <si>
    <t>Juzgado 001 Civil del Circuito de Arauca</t>
  </si>
  <si>
    <t>David Sanabria Rodríguez</t>
  </si>
  <si>
    <t>Promedio Arauca</t>
  </si>
  <si>
    <t>Armenia</t>
  </si>
  <si>
    <t>Juzgado 002 Civil del Circuito de Armenia</t>
  </si>
  <si>
    <t>Iván Darío Zuluaga Cardona</t>
  </si>
  <si>
    <t>Juzgado 003 Civil del Circuito de Armenia</t>
  </si>
  <si>
    <t xml:space="preserve">Gustavo Adolfo Roncancio Cardona </t>
  </si>
  <si>
    <t>Juzgado 001 Civil del Circuito de Armenia</t>
  </si>
  <si>
    <t>María Andrea Arango Echeverri</t>
  </si>
  <si>
    <t>Juzgado 001 Civil del Circuito de Calarcá</t>
  </si>
  <si>
    <t>Beatriz Elena Carraquilla Bohorquez</t>
  </si>
  <si>
    <t>Promedio Armenia</t>
  </si>
  <si>
    <t>Barranquilla</t>
  </si>
  <si>
    <t>Juzgado 002 Civil del Circuito de Barranquilla</t>
  </si>
  <si>
    <t>Dilio Cesar Donado Manotas</t>
  </si>
  <si>
    <t>Juzgado 002 Civil del Circuito de Soledad</t>
  </si>
  <si>
    <t>Lineth Margarita Corzo Coba</t>
  </si>
  <si>
    <t>Juzgado 003 Civil del Circuito de Barranquilla</t>
  </si>
  <si>
    <t>Carlos Arturo  Tarazona Lora</t>
  </si>
  <si>
    <t>Juzgado 012 Civil del Circuito de Barranquilla</t>
  </si>
  <si>
    <t>Yusmel del Socorro Rubio Licona</t>
  </si>
  <si>
    <t>Juzgado 001 Civil del Circuito de Soledad</t>
  </si>
  <si>
    <t>Germán Emilio Rodríguez Pacheco</t>
  </si>
  <si>
    <t>Juzgado 004 Civil del Circuito de Barranquilla</t>
  </si>
  <si>
    <t>Javier Velásquez</t>
  </si>
  <si>
    <t>Juzgado 007 Civil del Circuito de Barranquilla</t>
  </si>
  <si>
    <t>Cesar Augusto Alvear Jimenez</t>
  </si>
  <si>
    <t>Juzgado 015 Civil del Circuito de Barranquilla</t>
  </si>
  <si>
    <t>Dilma Estela Chedraui Rangel</t>
  </si>
  <si>
    <t>Juzgado 010 Civil del Circuito de Barranquilla</t>
  </si>
  <si>
    <t>Edgardo Luis Vizcaíno Pacheco</t>
  </si>
  <si>
    <t>Juzgado 013 Civil del Circuito de Barranquilla</t>
  </si>
  <si>
    <t>Libardo León López</t>
  </si>
  <si>
    <t>Juzgado 011 Civil del Circuito de Barranquilla</t>
  </si>
  <si>
    <t>Nevis de Jesús Gómez Cáceres Hoyos</t>
  </si>
  <si>
    <t>Juzgado 014 Civil del Circuito de Barranquilla</t>
  </si>
  <si>
    <t>María Claudia Isaza Rivera</t>
  </si>
  <si>
    <t>Juzgado 001 Civil del Circuito de Barranquilla</t>
  </si>
  <si>
    <t>Norberto Gari García</t>
  </si>
  <si>
    <t>Juzgado 005 Civil del Circuito de Barranquilla</t>
  </si>
  <si>
    <t>Juzgado 006 Civil del Circuito de Barranquilla</t>
  </si>
  <si>
    <t>Juzgado 008 Civil del Circuito de Barranquilla</t>
  </si>
  <si>
    <t>Juzgado 009 Civil del Circuito de Barranquilla</t>
  </si>
  <si>
    <t>Juzgado 016 Civil del Circuito de Barranquilla</t>
  </si>
  <si>
    <t>Juzgado 048 Civil del Circuito de Bogotá</t>
  </si>
  <si>
    <t>Luz Stella Agray Vargas</t>
  </si>
  <si>
    <t>Juzgado 012 Civil del Circuito de Bogotá</t>
  </si>
  <si>
    <t>Miguel Ángel Ovalle Pabón</t>
  </si>
  <si>
    <t>Juzgado 020 Civil del Circuito de Bogotá</t>
  </si>
  <si>
    <t>Adriana Ayala Pulgarin</t>
  </si>
  <si>
    <t>Juzgado 044 Civil del Circuito de Bogotá</t>
  </si>
  <si>
    <t>Heney Velásquez Ortiz</t>
  </si>
  <si>
    <t>Juzgado 028 Civil del Circuito de Bogotá</t>
  </si>
  <si>
    <t>Sandra Cecilia Rodríguez Eslava</t>
  </si>
  <si>
    <t>Juzgado 007 Civil del Circuito de Bogotá</t>
  </si>
  <si>
    <t>Sergio Iván Mesa Macias</t>
  </si>
  <si>
    <t>Juzgado 004 Civil del Circuito de Bogotá</t>
  </si>
  <si>
    <t>German Ignacio Peña Beltrán</t>
  </si>
  <si>
    <t>Juzgado 006 Civil del Circuito de Bogotá</t>
  </si>
  <si>
    <t>Reynaldo Huertas</t>
  </si>
  <si>
    <t>Juzgado 041 Civil del Circuito de Bogotá</t>
  </si>
  <si>
    <t>Janeth Jazmina Britto Rivero</t>
  </si>
  <si>
    <t>Juzgado 023 Civil del Circuito de Bogotá</t>
  </si>
  <si>
    <t>Tirso Peña Hernández</t>
  </si>
  <si>
    <t>Juzgado 026 Civil del Circuito de Bogotá</t>
  </si>
  <si>
    <t>Leonardo Antonio Caro Castillo</t>
  </si>
  <si>
    <t>Juzgado 010 Civil del Circuito de Bogotá</t>
  </si>
  <si>
    <t>Ligia del Carmen Hernández Pérez</t>
  </si>
  <si>
    <t>Juzgado 027 Civil del Circuito de Bogotá</t>
  </si>
  <si>
    <t>María Eugenia Fajardo Casallas</t>
  </si>
  <si>
    <t>Juzgado 025 Civil del Circuito de Bogotá</t>
  </si>
  <si>
    <t>Olga Cecilia Soler Rincón</t>
  </si>
  <si>
    <t>Juzgado 029 Civil del Circuito de Bogotá</t>
  </si>
  <si>
    <t>Martha Inés Díaz Romero</t>
  </si>
  <si>
    <t>Juzgado 011 Civil del Circuito de Bogotá</t>
  </si>
  <si>
    <t>María Eugenia Santa García</t>
  </si>
  <si>
    <t>Juzgado 016 Civil del Circuito de Bogotá</t>
  </si>
  <si>
    <t>Fabián Andrés Moreno</t>
  </si>
  <si>
    <t>Juzgado 034 Civil del Circuito de Bogotá</t>
  </si>
  <si>
    <t>María del Pilar Arango Hernández</t>
  </si>
  <si>
    <t>Juzgado 003 Civil del Circuito de Bogotá</t>
  </si>
  <si>
    <t>Deisy Elisabeth Zamora Hurtado</t>
  </si>
  <si>
    <t>Juzgado 001 Civil del Circuito de Bogotá</t>
  </si>
  <si>
    <t>Gamalmohammand Othman Atshan Rubiano</t>
  </si>
  <si>
    <t>Juzgado 040 Civil del Circuito de Bogotá</t>
  </si>
  <si>
    <t>Sandra Jaidive Fajardo Romero</t>
  </si>
  <si>
    <t>Juzgado 035 Civil del Circuito de Bogotá</t>
  </si>
  <si>
    <t>Luis Guillermo Bolaño Sánchez</t>
  </si>
  <si>
    <t>Juzgado 037 Civil del Circuito de Bogotá</t>
  </si>
  <si>
    <t>Hernando Forero Díaz</t>
  </si>
  <si>
    <t>Juzgado 032 Civil del Circuito de Bogotá</t>
  </si>
  <si>
    <t>Gustavo Serrano Rubio</t>
  </si>
  <si>
    <t>Juzgado 030 Civil del Circuito de Bogotá</t>
  </si>
  <si>
    <t>Claudia Patricia Navarrete Palomares</t>
  </si>
  <si>
    <t>Juzgado 039 Civil del Circuito de Bogotá</t>
  </si>
  <si>
    <t>Cesar Eduardo Díaz Valdiri</t>
  </si>
  <si>
    <t>Juzgado 005 Civil del Circuito de Bogotá</t>
  </si>
  <si>
    <t>Aura Claret Escobar Castellanos</t>
  </si>
  <si>
    <t>Juzgado 018 Civil del Circuito de Bogotá</t>
  </si>
  <si>
    <t>Edilma Cardona Pino</t>
  </si>
  <si>
    <t>Juzgado 031 Civil del Circuito de Bogotá</t>
  </si>
  <si>
    <t>Bernardo Flórez Ruiz</t>
  </si>
  <si>
    <t>Juzgado 015 Civil del Circuito de Bogotá</t>
  </si>
  <si>
    <t>Gilberto Reyes Delgado</t>
  </si>
  <si>
    <t>Juzgado 024 Civil del Circuito de Bogotá</t>
  </si>
  <si>
    <t>Heidi Mariana Lancheros Murcia</t>
  </si>
  <si>
    <t>Juzgado 013 Civil del Circuito de Bogotá</t>
  </si>
  <si>
    <t>Gabriel Ricardo Guevara Carrillo</t>
  </si>
  <si>
    <t>Juzgado 038 Civil del Circuito de Bogotá</t>
  </si>
  <si>
    <t>Constanza Alicia Piñeros Vargas</t>
  </si>
  <si>
    <t>Juzgado 017 Civil del Circuito de Bogotá</t>
  </si>
  <si>
    <t>Cesar Augusto Brausin Arévalo</t>
  </si>
  <si>
    <t>Juzgado 014 Civil del Circuito de Bogotá</t>
  </si>
  <si>
    <t>Jairo Francisco Leal Alvarado</t>
  </si>
  <si>
    <t>Juzgado 021 Civil del Circuito de Bogotá</t>
  </si>
  <si>
    <t>Alba Lucy Cock Álvarez</t>
  </si>
  <si>
    <t>Juzgado 043 Civil del Circuito de Bogotá</t>
  </si>
  <si>
    <t>Ronald Neil Orozco Gómez</t>
  </si>
  <si>
    <t>Juzgado 033 Civil del Circuito de Bogotá</t>
  </si>
  <si>
    <t>Alfredo Martinez de La Hoz</t>
  </si>
  <si>
    <t>Juzgado 051 Civil del Circuito de Bogotá</t>
  </si>
  <si>
    <t>Ruth Johany Sánchez Gómez</t>
  </si>
  <si>
    <t>Juzgado 008 Civil del Circuito de Bogotá</t>
  </si>
  <si>
    <t>Elsa Janeth Barbosa Villalba</t>
  </si>
  <si>
    <t>Juzgado 045 Civil del Circuito de Bogotá</t>
  </si>
  <si>
    <t>Gabriel Julián Porras Castillo</t>
  </si>
  <si>
    <t>Juzgado 050 Civil del Circuito de Bogotá</t>
  </si>
  <si>
    <t>Luis Guillermo Narváez Solano</t>
  </si>
  <si>
    <t>Juzgado 049 Civil del Circuito de Bogotá</t>
  </si>
  <si>
    <t>Jenny Carolina Martinez Rueda</t>
  </si>
  <si>
    <t>Juzgado 046 Civil del Circuito de Bogotá</t>
  </si>
  <si>
    <t>Nelson Andrés Pérez Ortiz</t>
  </si>
  <si>
    <t>Juzgado 047 Civil del Circuito de Bogotá</t>
  </si>
  <si>
    <t>Fabiola Pereira Romero</t>
  </si>
  <si>
    <t>Juzgado 009 Civil del Circuito de Bogotá</t>
  </si>
  <si>
    <t>Luisa Myriam Lizarazo Ricaurte</t>
  </si>
  <si>
    <t>Juzgado 036 Civil del Circuito de Bogotá</t>
  </si>
  <si>
    <t>Hernán Augusto Bolívar Silva</t>
  </si>
  <si>
    <t>Juzgado 022 Civil del Circuito de Bogotá</t>
  </si>
  <si>
    <t>Salim Karam Caicedo Caicedo</t>
  </si>
  <si>
    <t>Juzgado 002 Civil del Circuito de Bogotá</t>
  </si>
  <si>
    <t>Juzgado 019 Civil del Circuito de Bogotá</t>
  </si>
  <si>
    <t>Juzgado 042 Civil del Circuito de Bogotá</t>
  </si>
  <si>
    <t>Promedio Bogotá</t>
  </si>
  <si>
    <t>Juzgado 008 Civil del Circuito de Bucaramanga</t>
  </si>
  <si>
    <t>Maritza Castellanos García</t>
  </si>
  <si>
    <t>Juzgado 001 Civil del Circuito de Bucaramanga</t>
  </si>
  <si>
    <t>Juan Carlos Ortiz Peñaranda</t>
  </si>
  <si>
    <t>Juzgado 001 Civil del Circuito de Barrancabermeja</t>
  </si>
  <si>
    <t>Miryam Guzmán Morales</t>
  </si>
  <si>
    <t>Juzgado 006 Civil del Circuito de Bucaramanga</t>
  </si>
  <si>
    <t>Edgardo Camacho Álvarez</t>
  </si>
  <si>
    <t>Juzgado 009 Civil del Circuito de Bucaramanga</t>
  </si>
  <si>
    <t>Carmenza Badillo Chaparro</t>
  </si>
  <si>
    <t>Juzgado 002 Civil del Circuito de Bucaramanga</t>
  </si>
  <si>
    <t>Solly Clarena Castilla de Palacio</t>
  </si>
  <si>
    <t>Juzgado 011 Civil del Circuito de Bucaramanga</t>
  </si>
  <si>
    <t>Leonel Ricardo Guarín Plata</t>
  </si>
  <si>
    <t>Juzgado 005 Civil del Circuito de Bucaramanga</t>
  </si>
  <si>
    <t>Carlos Andrés Lozano Arango</t>
  </si>
  <si>
    <t>Juzgado 003 Civil del Circuito de Bucaramanga</t>
  </si>
  <si>
    <t>Néstor Raúl Reyes Ortiz</t>
  </si>
  <si>
    <t>Juzgado 004 Civil del Circuito de Bucaramanga</t>
  </si>
  <si>
    <t>Luis Roberto Ortiz Arciniegas</t>
  </si>
  <si>
    <t>Juzgado 012 Civil del Circuito de Bucaramanga</t>
  </si>
  <si>
    <t>Martha Inés Muñoz Hernández</t>
  </si>
  <si>
    <t>Juzgado 007 Civil del Circuito de Bucaramanga</t>
  </si>
  <si>
    <t>Ofelia Díaz Torres</t>
  </si>
  <si>
    <t>Juzgado 002 Civil del Circuito de Barrancabermeja</t>
  </si>
  <si>
    <t>Dilsa Quintero Villarreal</t>
  </si>
  <si>
    <t>Juzgado 010 Civil del Circuito de Bucaramanga</t>
  </si>
  <si>
    <t>Nancy Smith Acevedo Suárez</t>
  </si>
  <si>
    <t>Juzgado 003 Civil del Circuito de Tuluá</t>
  </si>
  <si>
    <t>Sandra Leticia Sua Villegas</t>
  </si>
  <si>
    <t>Juzgado 002 Civil del Circuito de Tuluá</t>
  </si>
  <si>
    <t>Janeth Domínguez Oliveros</t>
  </si>
  <si>
    <t>Juzgado 002 Civil del Circuito de Buenaventura</t>
  </si>
  <si>
    <t>Luis Antonio Balcero Escobar</t>
  </si>
  <si>
    <t>Juzgado 002 Civil del Circuito de Cartago</t>
  </si>
  <si>
    <t>Diego Juan Jimenez  Quiceno</t>
  </si>
  <si>
    <t>Juzgado 001 Civil del Circuito de Tuluá</t>
  </si>
  <si>
    <t>Ángelo Alberto Zapata Gallego</t>
  </si>
  <si>
    <t>Juzgado 001 Civil del Circuito de Buenaventura</t>
  </si>
  <si>
    <t>German Echeverri Cardozo</t>
  </si>
  <si>
    <t>Juzgado 001 Civil del Circuito de Cartago</t>
  </si>
  <si>
    <t>Liliam Naranjo Ramirez</t>
  </si>
  <si>
    <t>Juzgado 004 Civil del Circuito de Palmira</t>
  </si>
  <si>
    <t>Henry Pizo Echavarría</t>
  </si>
  <si>
    <t>Juzgado 005 Civil del Circuito de Palmira</t>
  </si>
  <si>
    <t>Víctor Manuel Hernández Cruz</t>
  </si>
  <si>
    <t>Juzgado 003 Civil del Circuito de Buga</t>
  </si>
  <si>
    <t>Carlos Arturo Galeano Sanez</t>
  </si>
  <si>
    <t>Juzgado 001 Civil del Circuito de Roldanillo</t>
  </si>
  <si>
    <t>María Stella Betancourt</t>
  </si>
  <si>
    <t>Juzgado 001 Civil del Circuito de Palmira</t>
  </si>
  <si>
    <t>Edy Vega Perea</t>
  </si>
  <si>
    <t>Juzgado 003 Civil del Circuito de Palmira</t>
  </si>
  <si>
    <t>Jose Irenarco Corredor</t>
  </si>
  <si>
    <t>Juzgado 002 Civil del Circuito de Palmira</t>
  </si>
  <si>
    <t>Luz Amelia Bastidas Segura</t>
  </si>
  <si>
    <t>Juzgado 001 Civil del Circuito de Buga</t>
  </si>
  <si>
    <t xml:space="preserve"> Fernando Gómez Giraldo</t>
  </si>
  <si>
    <t>Juzgado 001 Civil del Circuito de Sevilla</t>
  </si>
  <si>
    <t>Jose Enio Suarez Saldaña</t>
  </si>
  <si>
    <t>Juzgado 002 Civil del Circuito de Buga</t>
  </si>
  <si>
    <t>Juzgado 003 Civil del Circuito de Buenaventura</t>
  </si>
  <si>
    <t>Juzgado 018 Civil del Circuito de Cali</t>
  </si>
  <si>
    <t>Alberto Buitrago Briceño</t>
  </si>
  <si>
    <t>Juzgado 005 Civil del Circuito de Cali</t>
  </si>
  <si>
    <t>William Olis Díaz</t>
  </si>
  <si>
    <t>Juzgado 016 Civil del Circuito de Cali</t>
  </si>
  <si>
    <t>Piero Paolo Di Gennaro Muñoz</t>
  </si>
  <si>
    <t>Juzgado 015 Civil del Circuito de Cali</t>
  </si>
  <si>
    <t>Donald Hernán Giraldo Sepúlveda</t>
  </si>
  <si>
    <t>Juzgado 014 Civil del Circuito de Cali</t>
  </si>
  <si>
    <t>Mirian Arias del Carpio</t>
  </si>
  <si>
    <t>Juzgado 008 Civil del Circuito de Cali</t>
  </si>
  <si>
    <t>Leonardo Lenis</t>
  </si>
  <si>
    <t>Juzgado 009 Civil del Circuito de Cali</t>
  </si>
  <si>
    <t>Felipe Santiago Restrepo Posada</t>
  </si>
  <si>
    <t>Juzgado 003 Civil del Circuito de Cali</t>
  </si>
  <si>
    <t>Zully Vega Ceron</t>
  </si>
  <si>
    <t>Juzgado 017 Civil del Circuito de Cali</t>
  </si>
  <si>
    <t>Álvaro Jose Cardona Orozco</t>
  </si>
  <si>
    <t>Juzgado 019 Civil del Circuito de Cali</t>
  </si>
  <si>
    <t>Carlos Eduardo Arias Correa</t>
  </si>
  <si>
    <t>Juzgado 010 Civil del Circuito de Cali</t>
  </si>
  <si>
    <t>Mónica Méndez Sabogal</t>
  </si>
  <si>
    <t>Juzgado 012 Civil del Circuito de Cali</t>
  </si>
  <si>
    <t>Claudia Cecilia Narváez Caicedo</t>
  </si>
  <si>
    <t>Juzgado 011 Civil del Circuito de Cali</t>
  </si>
  <si>
    <t>Nelson Osorio Guamanga</t>
  </si>
  <si>
    <t>Juzgado 001 Civil del Circuito de Cali</t>
  </si>
  <si>
    <t>Andrés Jose Sossa Restrepo</t>
  </si>
  <si>
    <t>Juzgado 013 Civil del Circuito de Cali</t>
  </si>
  <si>
    <t>Diego Fernando Calvache García</t>
  </si>
  <si>
    <t>Juzgado 006 Civil del Circuito de Cali</t>
  </si>
  <si>
    <t>Fabio Hernán Bastidas Villota</t>
  </si>
  <si>
    <t>Juzgado 002 Civil del Circuito de Cali</t>
  </si>
  <si>
    <t>Juan Carlos Arteaga Caguasango</t>
  </si>
  <si>
    <t>Juzgado 007 Civil del Circuito de Cali</t>
  </si>
  <si>
    <t>Jose Antonio Duque</t>
  </si>
  <si>
    <t>Juzgado 004 Civil del Circuito de Cali</t>
  </si>
  <si>
    <t>Ramiro Elías Polo Crispino</t>
  </si>
  <si>
    <t>Juzgado 005 Civil del Circuito de Cartagena</t>
  </si>
  <si>
    <t>Sergio Rafael Alvarino Herrera</t>
  </si>
  <si>
    <t>Juzgado 001 Civil del Circuito de Cartagena</t>
  </si>
  <si>
    <t>Javier Enrique Caballero Amador</t>
  </si>
  <si>
    <t>Juzgado 002 Civil del Circuito de Cartagena</t>
  </si>
  <si>
    <t>Nohora Eugenia García Pacheco</t>
  </si>
  <si>
    <t>Juzgado 008 Civil del Circuito de Cartagena</t>
  </si>
  <si>
    <t>Rosiris María Llerena Vélez</t>
  </si>
  <si>
    <t>Juzgado 003 Civil del Circuito de Cartagena</t>
  </si>
  <si>
    <t>Muriel del Rosario Rodríguez Tuñon</t>
  </si>
  <si>
    <t>Juzgado 007 Civil del Circuito de Cartagena</t>
  </si>
  <si>
    <t>Katiana Genith Bermúdez Epiayu</t>
  </si>
  <si>
    <t>Juzgado 009 Civil del Circuito de Cartagena</t>
  </si>
  <si>
    <t>Betsy Batista Cardona</t>
  </si>
  <si>
    <t>Juzgado 006 Civil del Circuito de Cartagena</t>
  </si>
  <si>
    <t>Ursula del Pilar Isaza Rivera</t>
  </si>
  <si>
    <t>Juzgado 004 Civil del Circuito de Cartagena</t>
  </si>
  <si>
    <t>Cesar Farid Kafury Benedetti</t>
  </si>
  <si>
    <t>Juzgado 001 Civil del Circuito de Magangué</t>
  </si>
  <si>
    <t>Candelaria Lucia Correa Caez</t>
  </si>
  <si>
    <t>Juzgado 002 Civil del Circuito de Magangué</t>
  </si>
  <si>
    <t>Jose Benjamín Ballesteros Alvarino</t>
  </si>
  <si>
    <t>Juzgado 006 Civil del Circuito de Cúcuta</t>
  </si>
  <si>
    <t>María Elena Arias Leal</t>
  </si>
  <si>
    <t>Juzgado 007 Civil del Circuito de Cúcuta</t>
  </si>
  <si>
    <t>Sonia Adelaida Sastoque Díaz</t>
  </si>
  <si>
    <t>Juzgado 004 Civil del Circuito de Cúcuta</t>
  </si>
  <si>
    <t>Diana Marcela Toloza Cubillos</t>
  </si>
  <si>
    <t>Juzgado 001 Civil del Circuito de Cúcuta</t>
  </si>
  <si>
    <t>David Mauricio Nava Velandia</t>
  </si>
  <si>
    <t>Juzgado 005 Civil del Circuito de Cúcuta</t>
  </si>
  <si>
    <t>Martha Beatriz Collazos Salcedo</t>
  </si>
  <si>
    <t>Juzgado 003 Civil del Circuito de Cúcuta</t>
  </si>
  <si>
    <t>Sandra Jaimes Franco</t>
  </si>
  <si>
    <t>Juzgado 001 Civil del Circuito de Los Patios</t>
  </si>
  <si>
    <t>Rosalía Gelvez Lemus</t>
  </si>
  <si>
    <t>Juzgado 002 Civil del Circuito de Ocaña</t>
  </si>
  <si>
    <t>Rita Evelia Palomino</t>
  </si>
  <si>
    <t>Juzgado 001 Civil del Circuito de Ocaña</t>
  </si>
  <si>
    <t>Gloria Cecilia Castilla Pallares</t>
  </si>
  <si>
    <t>Juzgado 002 Civil del Circuito de Zipaquirá</t>
  </si>
  <si>
    <t>María Teresa Morales Tamara</t>
  </si>
  <si>
    <t>Juzgado 002 Civil del Circuito de Fusagasugá</t>
  </si>
  <si>
    <t>Jesús Daniel Camargo Orozco</t>
  </si>
  <si>
    <t>Juzgado 001 Civil del Circuito de Zipaquirá</t>
  </si>
  <si>
    <t xml:space="preserve">Yenny Paola Ospina Gómez </t>
  </si>
  <si>
    <t>Juzgado 001 Civil del Circuito de Fusagasugá</t>
  </si>
  <si>
    <t>Edgar Enrique Benavides Getial</t>
  </si>
  <si>
    <t>Juzgado 001 Civil del Circuito de Girardot</t>
  </si>
  <si>
    <t>Yamith Riaño Sánchez</t>
  </si>
  <si>
    <t>Juzgado 001 Civil del Circuito de la Mesa</t>
  </si>
  <si>
    <t>Angélica María Sabio Lozano</t>
  </si>
  <si>
    <t>Juzgado 002 Civil del Circuito de Soacha</t>
  </si>
  <si>
    <t>Paula Andrea Giraldo Hernández</t>
  </si>
  <si>
    <t>Juzgado 001 Civil del Circuito de Chocontá</t>
  </si>
  <si>
    <t xml:space="preserve">Javier Andrés Chaparro Guevara </t>
  </si>
  <si>
    <t>Juzgado 002 Civil del Circuito de Girardot</t>
  </si>
  <si>
    <t>Fernando Trino Ulises Morales Cuesta</t>
  </si>
  <si>
    <t>Juzgado 001 Civil del Circuito de Soacha</t>
  </si>
  <si>
    <t>María Ángel Rincón Florido</t>
  </si>
  <si>
    <t>Juzgado 001 Civil del Circuito de Villeta</t>
  </si>
  <si>
    <t>Ana Constanza Zambrano González</t>
  </si>
  <si>
    <t>Juzgado 001 Civil del Circuito de Ubaté</t>
  </si>
  <si>
    <t>Hector  Quiroga Silva</t>
  </si>
  <si>
    <t>Juzgado 002 Civil del Circuito de Facatativá</t>
  </si>
  <si>
    <t>Martha Liliana Munar  Parra</t>
  </si>
  <si>
    <t>Juzgado 001 Civil del Circuito de Facatativá</t>
  </si>
  <si>
    <t>Jairo Cruz Martinez</t>
  </si>
  <si>
    <t>Juzgado 001 Civil del Circuito de Cáqueza</t>
  </si>
  <si>
    <t>Briyith Rocío Acosta Jara</t>
  </si>
  <si>
    <t>Juzgado 001 Civil del Circuito de Gachetá</t>
  </si>
  <si>
    <t>Henry Antonio García Gallego</t>
  </si>
  <si>
    <t>Juzgado 001 Civil del Circuito de Funza</t>
  </si>
  <si>
    <t>Florencia</t>
  </si>
  <si>
    <t>Juzgado 001 Civil del Circuito de Florencia</t>
  </si>
  <si>
    <t>Carlos Ortiz Vargas</t>
  </si>
  <si>
    <t>Juzgado 002 Civil del Circuito de Florencia</t>
  </si>
  <si>
    <t>Liliana Patricia Melo Zambrano</t>
  </si>
  <si>
    <t>Promedio Florencia</t>
  </si>
  <si>
    <t>Juzgado 001 Civil del Circuito de Ibagué</t>
  </si>
  <si>
    <t>German Martinez Bello</t>
  </si>
  <si>
    <t>Juzgado 004 Civil del Circuito de Ibagué</t>
  </si>
  <si>
    <t>Doriam Gil Barbosa</t>
  </si>
  <si>
    <t>Juzgado 006 Civil del Circuito de Ibagué</t>
  </si>
  <si>
    <t>Luz Marina Díaz Parra</t>
  </si>
  <si>
    <t>Juzgado 002 Civil del Circuito de Ibagué</t>
  </si>
  <si>
    <t>Jesús Salomón Mosquera Hinestroza</t>
  </si>
  <si>
    <t>Juzgado 003 Civil del Circuito de Ibagué</t>
  </si>
  <si>
    <t>John Carlos Camacho Puyo</t>
  </si>
  <si>
    <t>Juzgado 002 Civil del Circuito de Guamo</t>
  </si>
  <si>
    <t>Claudia Esperanza Casas Tobito</t>
  </si>
  <si>
    <t>Juzgado 001 Civil del Circuito de Melgar</t>
  </si>
  <si>
    <t>Diego Fernando Ramirez Sierra</t>
  </si>
  <si>
    <t>Juzgado 002 Civil del Circuito de Melgar</t>
  </si>
  <si>
    <t>Fanny Velásquez Barón</t>
  </si>
  <si>
    <t>Juzgado 001 Civil del Circuito de Guamo</t>
  </si>
  <si>
    <t>David Eugenio Zapata Arias</t>
  </si>
  <si>
    <t>Juzgado 001 Civil del Circuito de Purificación</t>
  </si>
  <si>
    <t>Hector Andrés Charry Rubiano</t>
  </si>
  <si>
    <t>Juzgado 001 Civil del Circuito de Honda</t>
  </si>
  <si>
    <t>Katy Alexandra Ramón Cabrera</t>
  </si>
  <si>
    <t>Juzgado 002 Civil del Circuito de Honda</t>
  </si>
  <si>
    <t>Ramón Ricardo González Díaz</t>
  </si>
  <si>
    <t>Juzgado 002 Civil del Circuito de Espinal</t>
  </si>
  <si>
    <t>Carlos Augusto Duran Osorio</t>
  </si>
  <si>
    <t>Juzgado 001 Civil del Circuito de Espinal</t>
  </si>
  <si>
    <t xml:space="preserve">Julián Mauricio Castellanos Sierra </t>
  </si>
  <si>
    <t>Juzgado 001 Civil del Circuito de Chaparral</t>
  </si>
  <si>
    <t>Dalmar Rafael Cazes Duran</t>
  </si>
  <si>
    <t>Juzgado 001 Civil del Circuito de Fresno</t>
  </si>
  <si>
    <t>Hilian Edilson Ovalle Celis</t>
  </si>
  <si>
    <t>Juzgado 001 Civil del Circuito de Lérida</t>
  </si>
  <si>
    <t>Javier Parra Satizábal</t>
  </si>
  <si>
    <t>Juzgado 001 Civil del Circuito de Líbano</t>
  </si>
  <si>
    <t>Enrique Romero Rodríguez</t>
  </si>
  <si>
    <t>Juzgado 005 Civil del Circuito de Ibagué</t>
  </si>
  <si>
    <t>Manizales</t>
  </si>
  <si>
    <t>Juzgado 002 Civil del Circuito de la Dorada</t>
  </si>
  <si>
    <t>Tatiana Alexandra Betancur Giraldo</t>
  </si>
  <si>
    <t>Juzgado 001 Civil del Circuito de la Dorada</t>
  </si>
  <si>
    <t>German Eduardo Rivero Salazar</t>
  </si>
  <si>
    <t>Juzgado 002 Civil del Circuito de Manizales</t>
  </si>
  <si>
    <t>Jose Eugenio Gómez Calvo</t>
  </si>
  <si>
    <t>Juzgado 006 Civil del Circuito de Manizales</t>
  </si>
  <si>
    <t>Guillermo Zuluaga Giraldo</t>
  </si>
  <si>
    <t>Juzgado 004 Civil del Circuito de Manizales</t>
  </si>
  <si>
    <t>María Teresa Chica Cortes</t>
  </si>
  <si>
    <t>Juzgado 001 Civil del Circuito de Manizales</t>
  </si>
  <si>
    <t>Eliana María Toro Duque</t>
  </si>
  <si>
    <t>Juzgado 003 Civil del Circuito de Manizales</t>
  </si>
  <si>
    <t>Geovanny Paz Meza</t>
  </si>
  <si>
    <t>Juzgado 005 Civil del Circuito de Manizales</t>
  </si>
  <si>
    <t>Luis Alfonso Castrillón Sánchez</t>
  </si>
  <si>
    <t>Juzgado 001 Civil del Circuito de Aguadas</t>
  </si>
  <si>
    <t>Lourdes Isabel Suarez Pulgarin</t>
  </si>
  <si>
    <t>Juzgado 001 Civil del Circuito de Riosucio</t>
  </si>
  <si>
    <t>Clara Inés Naranjo Toro</t>
  </si>
  <si>
    <t>Juzgado 001 Civil del Circuito de Chinchiná</t>
  </si>
  <si>
    <t>Julio Néstor Echeverry Arias</t>
  </si>
  <si>
    <t>Juzgado 001 Civil del Circuito de Anserma</t>
  </si>
  <si>
    <t>Luis Elías Cardona Henao</t>
  </si>
  <si>
    <t>Juzgado 001 Civil del Circuito de Salamina</t>
  </si>
  <si>
    <t>Juan Carlos Arias Zuluaga</t>
  </si>
  <si>
    <t>Juzgado 010 Civil del Circuito de Medellín</t>
  </si>
  <si>
    <t>Luis Fernando Uribe García</t>
  </si>
  <si>
    <t>Juzgado 014 Civil del Circuito de Medellín</t>
  </si>
  <si>
    <t>Edna Patricia Duque Isaza</t>
  </si>
  <si>
    <t>Juzgado 016 Civil del Circuito de Medellín</t>
  </si>
  <si>
    <t>Jorge Iván Hoyos Gaviria</t>
  </si>
  <si>
    <t>Juzgado 015 Civil del Circuito de Medellín</t>
  </si>
  <si>
    <t>Ricardo León Oquendo Morantes</t>
  </si>
  <si>
    <t>Juzgado 008 Civil del Circuito de Medellín</t>
  </si>
  <si>
    <t>Carlos Arturo Guerra Higuita</t>
  </si>
  <si>
    <t>Juzgado 022 Civil del Circuito de Medellín</t>
  </si>
  <si>
    <t>Luis Enrique Arias Londoño</t>
  </si>
  <si>
    <t>Juzgado 013 Civil del Circuito de Medellín</t>
  </si>
  <si>
    <t>María Clara Ocampo Correa</t>
  </si>
  <si>
    <t>Juzgado 007 Civil del Circuito de Medellín</t>
  </si>
  <si>
    <t>Diana Marcela Palacio Bustamante</t>
  </si>
  <si>
    <t>Juzgado 012 Civil del Circuito de Medellín</t>
  </si>
  <si>
    <t>Hernán Alonso Arango Castro</t>
  </si>
  <si>
    <t>Juzgado 003 Civil del Circuito de Medellín</t>
  </si>
  <si>
    <t>Ángela María Mejía Romero</t>
  </si>
  <si>
    <t>Juzgado 002 Civil del Circuito de Itagüí</t>
  </si>
  <si>
    <t>Leonardo Gómez Rendón</t>
  </si>
  <si>
    <t>Juzgado 011 Civil del Circuito de Medellín</t>
  </si>
  <si>
    <t>Beatriz Elena Ramirez Hoyos</t>
  </si>
  <si>
    <t>Juzgado 006 Civil del Circuito de Medellín</t>
  </si>
  <si>
    <t>Mauricio Echeverri Rodríguez</t>
  </si>
  <si>
    <t>Juzgado 018 Civil del Circuito de Medellín</t>
  </si>
  <si>
    <t>William Fernando Londoño Brand</t>
  </si>
  <si>
    <t>Juzgado 001 Civil del Circuito de Itagüí</t>
  </si>
  <si>
    <t>Sergio Escobar Holguín</t>
  </si>
  <si>
    <t>Juzgado 005 Civil del Circuito de Medellín</t>
  </si>
  <si>
    <t>Rafael Antonio Matos Rodelo</t>
  </si>
  <si>
    <t>Juzgado 020 Civil del Circuito de Medellín</t>
  </si>
  <si>
    <t>Omar Vásquez Cuartas</t>
  </si>
  <si>
    <t>Juzgado 019 Civil del Circuito de Medellín</t>
  </si>
  <si>
    <t>Beatriz Eugenia Uribe García</t>
  </si>
  <si>
    <t>Juzgado 017 Civil del Circuito de Medellín</t>
  </si>
  <si>
    <t>Jose Manuel Cuervo Ruiz</t>
  </si>
  <si>
    <t>Juzgado 009 Civil del Circuito de Medellín</t>
  </si>
  <si>
    <t>Yolanda Echeverri Bohorquez</t>
  </si>
  <si>
    <t>Juzgado 001 Civil del Circuito de Bello</t>
  </si>
  <si>
    <t>Jairo de Jesús Giraldo Naranjo</t>
  </si>
  <si>
    <t>Juzgado 004 Civil del Circuito de Medellín</t>
  </si>
  <si>
    <t>Luis Guillermo Salas Vargas</t>
  </si>
  <si>
    <t>Juzgado 002 Civil del Circuito de Medellín</t>
  </si>
  <si>
    <t>Beatriz Elena Gutierrez Correa</t>
  </si>
  <si>
    <t>Juzgado 001 Civil del Circuito de Envigado</t>
  </si>
  <si>
    <t>German Alonso Flórez Hincapié</t>
  </si>
  <si>
    <t>Juzgado 021 Civil del Circuito de Medellín</t>
  </si>
  <si>
    <t>Jorge Humberto Ibarra</t>
  </si>
  <si>
    <t>Juzgado 002 Civil del Circuito de Envigado</t>
  </si>
  <si>
    <t>Mario Alberto Gómez Londoño</t>
  </si>
  <si>
    <t>Juzgado 001 Civil del Circuito de Caldas</t>
  </si>
  <si>
    <t>Diana Marcela Salazar Puerta</t>
  </si>
  <si>
    <t>Juzgado 003 Civil del Circuito de Envigado</t>
  </si>
  <si>
    <t>Hernando Antonio Bustamante Triviño</t>
  </si>
  <si>
    <t>Juzgado 001 Civil del Circuito de Girardota</t>
  </si>
  <si>
    <t>Adriana Milena Fuentes Galvis</t>
  </si>
  <si>
    <t>Juzgado 002 Civil del Circuito de Bello</t>
  </si>
  <si>
    <t>Jose Mauricio Giraldo Montoya</t>
  </si>
  <si>
    <t>Juzgado 001 Civil del Circuito de Medellín</t>
  </si>
  <si>
    <t>Promedio Medellín</t>
  </si>
  <si>
    <t>Juzgado 001 Civil del Circuito de Mocoa</t>
  </si>
  <si>
    <t>Vicente Javier Duarte</t>
  </si>
  <si>
    <t>Juzgado 001 Civil del Circuito de Lorica</t>
  </si>
  <si>
    <t>Martin Alonso Montiel Salgado</t>
  </si>
  <si>
    <t>Juzgado 003 Civil del Circuito de Montería</t>
  </si>
  <si>
    <t>María Cristina Arrieta Blanquicett</t>
  </si>
  <si>
    <t>Juzgado 001 Civil del Circuito de Montería</t>
  </si>
  <si>
    <t>Liz Mercedes Casalins Wilches</t>
  </si>
  <si>
    <t>Juzgado 002 Civil del Circuito de Montería</t>
  </si>
  <si>
    <t>Helmer Ramón Cortes Uparela</t>
  </si>
  <si>
    <t>Juzgado 004 Civil del Circuito de Montería</t>
  </si>
  <si>
    <t>Carlos Arturo Ruiz Sáenz</t>
  </si>
  <si>
    <t>Juzgado 001 Civil del Circuito de Sahagún</t>
  </si>
  <si>
    <t>Heliobeth Darío Vergara Gattas</t>
  </si>
  <si>
    <t>Juzgado 002 Civil del Circuito de Cereté</t>
  </si>
  <si>
    <t>Saúl Ernesto González Campo</t>
  </si>
  <si>
    <t>Juzgado 001 Civil del Circuito de Cereté</t>
  </si>
  <si>
    <t>Cesar Gabriel Gómez Cantero</t>
  </si>
  <si>
    <t>Neiva</t>
  </si>
  <si>
    <t>Juzgado 004 Civil del Circuito de Neiva</t>
  </si>
  <si>
    <t>Edgar Alfonso Chaux Sanabria</t>
  </si>
  <si>
    <t>Juzgado 002 Civil del Circuito de Neiva</t>
  </si>
  <si>
    <t>Juan Carlos Clavijo González</t>
  </si>
  <si>
    <t>Juzgado 005 Civil del Circuito de Neiva</t>
  </si>
  <si>
    <t>Luis Fernando Hermosa Rojas</t>
  </si>
  <si>
    <t>Juzgado 001 Civil del Circuito de Neiva</t>
  </si>
  <si>
    <t>Leidy Johanna Rojas Vargas</t>
  </si>
  <si>
    <t>Juzgado 002 Civil del Circuito de Pitalito</t>
  </si>
  <si>
    <t>Hector Felix Campos Rodríguez</t>
  </si>
  <si>
    <t>Juzgado 002 Civil del Circuito de Garzón</t>
  </si>
  <si>
    <t>Jairo Alfonso Calderón Pajoy</t>
  </si>
  <si>
    <t>Juzgado 001 Civil del Circuito de Garzón</t>
  </si>
  <si>
    <t>Mónica Patricia Rodríguez Ortega</t>
  </si>
  <si>
    <t>Juzgado 001 Civil del Circuito de Pitalito</t>
  </si>
  <si>
    <t>Yaneth Constanza del Socorro  Ome de Moreno</t>
  </si>
  <si>
    <t>Promedio Neiva</t>
  </si>
  <si>
    <t>Pamplona</t>
  </si>
  <si>
    <t>Juzgado 001 Civil del Circuito de Pamplona</t>
  </si>
  <si>
    <t>Ángela Aurora Quintana Parada</t>
  </si>
  <si>
    <t>Juzgado 002 Civil del Circuito de Pamplona</t>
  </si>
  <si>
    <t>Rene Octavio Barroso Acevedo</t>
  </si>
  <si>
    <t>Juzgado 001 Civil del Circuito de Pasto</t>
  </si>
  <si>
    <t>Ana Cristina Cifuentes Córdoba</t>
  </si>
  <si>
    <t>Juzgado 002 Civil del Circuito de Pasto</t>
  </si>
  <si>
    <t xml:space="preserve">María Cristina López Eraso </t>
  </si>
  <si>
    <t>Juzgado 003 Civil del Circuito de Pasto</t>
  </si>
  <si>
    <t>Rodrigo Nelson Estupiñan Coral</t>
  </si>
  <si>
    <t>Juzgado 004 Civil del Circuito de Pasto</t>
  </si>
  <si>
    <t>Jorge Armando Benavides Melo</t>
  </si>
  <si>
    <t>Juzgado 002 Civil del Circuito de Ipiales</t>
  </si>
  <si>
    <t>Edmundo Vicente Caicedo Velasco</t>
  </si>
  <si>
    <t>Juzgado 001 Civil del Circuito de Ipiales</t>
  </si>
  <si>
    <t>Sergio Ricardo Guerrero Martinez</t>
  </si>
  <si>
    <t>Juzgado 001 Civil del Circuito de Túquerres</t>
  </si>
  <si>
    <t>Ana Isabel Guevara Ordoñez</t>
  </si>
  <si>
    <t>Juzgado 002 Civil del Circuito de Tumaco</t>
  </si>
  <si>
    <t>Pablo Jose Gómez Rivera</t>
  </si>
  <si>
    <t>Juzgado 001 Civil del Circuito de Tumaco</t>
  </si>
  <si>
    <t>Oscar Duvan Bolaños Villota</t>
  </si>
  <si>
    <t>Juzgado 001 Civil del Circuito de la Unión</t>
  </si>
  <si>
    <t>Orlando Silvio Jamauca Ramos</t>
  </si>
  <si>
    <t>Juzgado 003 Civil del Circuito de Pereira</t>
  </si>
  <si>
    <t>Martha Lucia Sepúlveda González</t>
  </si>
  <si>
    <t>Juzgado 002 Civil del Circuito de Pereira</t>
  </si>
  <si>
    <t>Iván Darío López Guzmán</t>
  </si>
  <si>
    <t>Juzgado 001 Civil del Circuito de Dosquebradas</t>
  </si>
  <si>
    <t>Rodrigo Ramos García</t>
  </si>
  <si>
    <t>Juzgado 005 Civil del Circuito de Pereira</t>
  </si>
  <si>
    <t>Marly Alderis Pérez Pérez</t>
  </si>
  <si>
    <t>Juzgado 004 Civil del Circuito de Pereira</t>
  </si>
  <si>
    <t>Martha Isabel Duque Arias</t>
  </si>
  <si>
    <t>Juzgado 001 Civil del Circuito de Santa Rosa de Cabal</t>
  </si>
  <si>
    <t>Alba Ligia Arias Pérez</t>
  </si>
  <si>
    <t>Juzgado 001 Civil del Circuito de Pereira</t>
  </si>
  <si>
    <t>Olga Cristina García Agudelo</t>
  </si>
  <si>
    <t>Juzgado 001 Civil del Circuito de Popayán</t>
  </si>
  <si>
    <t>James Hernando Correa Clavijo</t>
  </si>
  <si>
    <t>Juzgado 005 Civil del Circuito de Popayán</t>
  </si>
  <si>
    <t>Carlos Arturo Manzano Bravo</t>
  </si>
  <si>
    <t>Juzgado 004 Civil del Circuito de Popayán</t>
  </si>
  <si>
    <t>Víctor Fabio de La Torre Vargas</t>
  </si>
  <si>
    <t>Juzgado 003 Civil del Circuito de Popayán</t>
  </si>
  <si>
    <t>Fabián Darío López López</t>
  </si>
  <si>
    <t>Juzgado 002 Civil del Circuito de Popayán</t>
  </si>
  <si>
    <t>Hugo Armando Polanco López</t>
  </si>
  <si>
    <t>Juzgado 001 Civil del Circuito de Puerto Tejada</t>
  </si>
  <si>
    <t>Andrés Felipe López Gómez</t>
  </si>
  <si>
    <t>Juzgado 006 Civil del Circuito de Popayán</t>
  </si>
  <si>
    <t>Astrid María Diago Urrutia</t>
  </si>
  <si>
    <t>Juzgado 001 Civil del Circuito de Santander de Quilichao</t>
  </si>
  <si>
    <t>Juan Arnaldo Viveros Erazo</t>
  </si>
  <si>
    <t>Juzgado 002 Civil del Circuito de Santander de Quilichao</t>
  </si>
  <si>
    <t>Leonor Patricia Bermúdez Joaqui</t>
  </si>
  <si>
    <t>Juzgado 001 Civil del Circuito de Patía-El Bordo</t>
  </si>
  <si>
    <t>Blanca Cecilia Casas Castillo</t>
  </si>
  <si>
    <t>Juzgado 001 Civil del Circuito de Istmina</t>
  </si>
  <si>
    <t>Oscar David Alvear Becerra</t>
  </si>
  <si>
    <t>Juzgado 001 Civil del Circuito de Quibdó</t>
  </si>
  <si>
    <t>Ariosto Castro Perea</t>
  </si>
  <si>
    <t>Juzgado 002 Civil del Circuito de Istmina</t>
  </si>
  <si>
    <t>Leonor María Ríos Blandón</t>
  </si>
  <si>
    <t>Riohacha</t>
  </si>
  <si>
    <t>Juzgado 002 Civil del Circuito de Riohacha</t>
  </si>
  <si>
    <t>Damarys Judith Aguilar Huertas Huertas</t>
  </si>
  <si>
    <t>Juzgado 001 Civil del Circuito de Riohacha</t>
  </si>
  <si>
    <t>Cesar Enrique Castilla Fuentes</t>
  </si>
  <si>
    <t>San Andrés</t>
  </si>
  <si>
    <t>Juzgado 002 Civil del Circuito de San Andrés</t>
  </si>
  <si>
    <t>Diomira Livingston Lever</t>
  </si>
  <si>
    <t>Juzgado 001 Civil del Circuito de San Andrés</t>
  </si>
  <si>
    <t>Julián Garcés Giraldo</t>
  </si>
  <si>
    <t>San Gil</t>
  </si>
  <si>
    <t>Juzgado 002 Civil del Circuito de Socorro</t>
  </si>
  <si>
    <t>Rito Antonio Patarroyo Hernández</t>
  </si>
  <si>
    <t>Juzgado 002 Civil del Circuito de San Gil</t>
  </si>
  <si>
    <t>Oliden Riaño Acelas</t>
  </si>
  <si>
    <t>Juzgado 001 Civil del Circuito de San Gil</t>
  </si>
  <si>
    <t>María Marcela Santos Ortega</t>
  </si>
  <si>
    <t>Juzgado 001 Civil del Circuito de Socorro</t>
  </si>
  <si>
    <t>Ibeth Maritza Porras Monroy</t>
  </si>
  <si>
    <t>Juzgado 002 Civil del Circuito de Vélez</t>
  </si>
  <si>
    <t>Ramiro Álvarez García</t>
  </si>
  <si>
    <t>Juzgado 001 Civil del Circuito de Vélez</t>
  </si>
  <si>
    <t>Laura Ximena Díaz Rincón</t>
  </si>
  <si>
    <t>Juzgado 001 Civil del Circuito de Puente Nacional</t>
  </si>
  <si>
    <t>Eulalia Guiza Herreño</t>
  </si>
  <si>
    <t>Promedio San Gil</t>
  </si>
  <si>
    <t>Juzgado 003 Civil del Circuito de Santa Marta</t>
  </si>
  <si>
    <t>Ana Mercedes Fernández Ramos</t>
  </si>
  <si>
    <t>Juzgado 004 Civil del Circuito de Santa Marta</t>
  </si>
  <si>
    <t>Dolly Esther Goenaga Cárdenas</t>
  </si>
  <si>
    <t>Juzgado 001 Civil del Circuito de Ciénaga</t>
  </si>
  <si>
    <t>Roberto Carlos Orozco Núñez</t>
  </si>
  <si>
    <t>Juzgado 001 Civil del Circuito de El Banco</t>
  </si>
  <si>
    <t>Rodrigo Alberto Muñoz Estor</t>
  </si>
  <si>
    <t>Juzgado 002 Civil del Circuito de Ciénaga</t>
  </si>
  <si>
    <t>Andrea Carolina Solano García</t>
  </si>
  <si>
    <t>Juzgado 001 Civil del Circuito de Fundacion</t>
  </si>
  <si>
    <t>Juzgado 001 Civil del Circuito de Santa Marta</t>
  </si>
  <si>
    <t>Juzgado 005 Civil del Circuito de Santa Marta</t>
  </si>
  <si>
    <t>Santa Rosa de Viterbo</t>
  </si>
  <si>
    <t>Juzgado 001 Civil del Circuito de Sogamoso</t>
  </si>
  <si>
    <t>Miguel Antonio Otálora Mesa</t>
  </si>
  <si>
    <t>Juzgado 002 Civil del Circuito de Sogamoso</t>
  </si>
  <si>
    <t>Ana María Reyes Pasochoa</t>
  </si>
  <si>
    <t>Juzgado 002 Civil del Circuito de Duitama</t>
  </si>
  <si>
    <t>Nicanor Roa Carvajal</t>
  </si>
  <si>
    <t>Juzgado 001 Civil del Circuito de Duitama</t>
  </si>
  <si>
    <t>Gloria Esperanza Baracaldo Barrera</t>
  </si>
  <si>
    <t>Juzgado 003 Civil del Circuito de Sogamoso</t>
  </si>
  <si>
    <t>Luz Marina Posada Vargas</t>
  </si>
  <si>
    <t>Juzgado 003 Civil del Circuito de Duitama</t>
  </si>
  <si>
    <t>Jose Mejía Mejía</t>
  </si>
  <si>
    <t>Promedio Santa Rosa de Viterbo</t>
  </si>
  <si>
    <t>Juzgado 006 Civil del Circuito de Sincelejo</t>
  </si>
  <si>
    <t>Clarena Lucía Ordóñez Sierra</t>
  </si>
  <si>
    <t>Juzgado 005 Civil del Circuito de Sincelejo</t>
  </si>
  <si>
    <t>Leila Patricia Nader Ordosgoitia</t>
  </si>
  <si>
    <t>Juzgado 001 Civil del Circuito de Sincelejo</t>
  </si>
  <si>
    <t>Milena Patricia Ruz Arrieta</t>
  </si>
  <si>
    <t>Juzgado 004 Civil del Circuito de Sincelejo</t>
  </si>
  <si>
    <t>Ángel María Vega Hernández</t>
  </si>
  <si>
    <t>Juzgado 003 Civil del Circuito de Sincelejo</t>
  </si>
  <si>
    <t>Juzgado 002 Civil del Circuito de Sincelejo</t>
  </si>
  <si>
    <t>Tunja</t>
  </si>
  <si>
    <t>Juzgado 002 Civil del Circuito de Tunja</t>
  </si>
  <si>
    <t>Hernando Vargas Cipamocha</t>
  </si>
  <si>
    <t>Juzgado 003 Civil del Circuito de Tunja</t>
  </si>
  <si>
    <t>Doris Delfa Gutierrez Escobar</t>
  </si>
  <si>
    <t>Juzgado 004 Civil del Circuito de Tunja</t>
  </si>
  <si>
    <t>Luis Ernesto Guevara López</t>
  </si>
  <si>
    <t>Juzgado 001 Civil del Circuito de Ramiriquí</t>
  </si>
  <si>
    <t>Holguer Abundio Torres Mantilla</t>
  </si>
  <si>
    <t>Juzgado 001 Civil del Circuito de Tunja</t>
  </si>
  <si>
    <t>María del Rosario Roncancio Bautista</t>
  </si>
  <si>
    <t>Juzgado 001 Civil del Circuito de Moniquirá</t>
  </si>
  <si>
    <t>Nancy Bolívar Mojica</t>
  </si>
  <si>
    <t>Juzgado 001 Civil del Circuito de Chiquinquirá</t>
  </si>
  <si>
    <t>Edgar Ricardo Castellanos Romero</t>
  </si>
  <si>
    <t>Juzgado 001 Civil del Circuito de Garagoa</t>
  </si>
  <si>
    <t>Jose Andrés Serrano Mendoza</t>
  </si>
  <si>
    <t>Juzgado 002 Civil del Circuito de Chiquinquirá</t>
  </si>
  <si>
    <t>Frank Wiliam Parra Téllez</t>
  </si>
  <si>
    <t>Juzgado 001 Civil del Circuito de Guateque</t>
  </si>
  <si>
    <t>Giovanni Yair Gutierrez Gómez</t>
  </si>
  <si>
    <t>Promedio Tunja</t>
  </si>
  <si>
    <t>Juzgado 002 Civil del Circuito de Valledupar</t>
  </si>
  <si>
    <t>German Daza Ariza</t>
  </si>
  <si>
    <t>Juzgado 003 Civil del Circuito de Valledupar</t>
  </si>
  <si>
    <t>Alberto Enrique Ariza Villa</t>
  </si>
  <si>
    <t>Juzgado 005 Civil del Circuito de Valledupar</t>
  </si>
  <si>
    <t>Danith Cecilia Bolívar Ochoa</t>
  </si>
  <si>
    <t>Juzgado 001 Civil del Circuito de Valledupar</t>
  </si>
  <si>
    <t>Soraya Inés Zuleta Vega</t>
  </si>
  <si>
    <t>Juzgado 001 Civil del Circuito de Chiriguaná</t>
  </si>
  <si>
    <t>Jorge Eduardo Fadul Díaz</t>
  </si>
  <si>
    <t>Juzgado 004 Civil del Circuito de Valledupar</t>
  </si>
  <si>
    <t>Juzgado 003 Civil del Circuito de Villavicencio</t>
  </si>
  <si>
    <t>Yennis del Carmen Lambraño Finamore</t>
  </si>
  <si>
    <t>Juzgado 004 Civil del Circuito de Villavicencio</t>
  </si>
  <si>
    <t>Erika Yisenia Mora García</t>
  </si>
  <si>
    <t>Juzgado 002 Civil del Circuito de Villavicencio</t>
  </si>
  <si>
    <t>Nicolay Alejandro Fernández Barreto</t>
  </si>
  <si>
    <t>Juzgado 005 Civil del Circuito de Villavicencio</t>
  </si>
  <si>
    <t>Federico González Campos</t>
  </si>
  <si>
    <t>Juzgado 001 Civil del Circuito de Villavicencio</t>
  </si>
  <si>
    <t>Danny Cecilia Chacón Amaya</t>
  </si>
  <si>
    <t>Juzgado 001 Civil del Circuito de Granada</t>
  </si>
  <si>
    <t>Felipe Pablo Mojica Cortes</t>
  </si>
  <si>
    <t>Juzgado 001 Civil del Circuito de Acacias</t>
  </si>
  <si>
    <t>Jaime Alonso Reyes Velandia</t>
  </si>
  <si>
    <t>Yopal</t>
  </si>
  <si>
    <t>Juzgado 002 Civil del Circuito de Yopal</t>
  </si>
  <si>
    <t>Javier Arturo Rocha Vásquez</t>
  </si>
  <si>
    <t>Juzgado 003 Civil del Circuito de Yopal</t>
  </si>
  <si>
    <t>Liliana Emperatriz del Rocío Riaño Eslava</t>
  </si>
  <si>
    <t>Promedio Yopal</t>
  </si>
  <si>
    <t>COMPETENCIA: JUZGADOS MUNICIPALES</t>
  </si>
  <si>
    <t>Juzgado 001 Civil Municipal de Rionegro</t>
  </si>
  <si>
    <t>Daniel Esteban Villa Perez</t>
  </si>
  <si>
    <t>Juzgado 002 Civil Municipal de Rionegro</t>
  </si>
  <si>
    <t>Angela Rocio Quiroga Gutierrez</t>
  </si>
  <si>
    <t>Juzgado 005 Civil Municipal de Armenia</t>
  </si>
  <si>
    <t>María del Pilar Vargas Malaver</t>
  </si>
  <si>
    <t>Juzgado 001 Civil Municipal de Armenia</t>
  </si>
  <si>
    <t>Abel Dario Gonzalez</t>
  </si>
  <si>
    <t>Juzgado 004 Civil Municipal de Armenia</t>
  </si>
  <si>
    <t>Elias Bohorquez Orduz</t>
  </si>
  <si>
    <t>Juzgado 002 Civil Municipal de Armenia</t>
  </si>
  <si>
    <t>Sergio Raul Cardoso Gonzalez</t>
  </si>
  <si>
    <t>Juzgado 008 Civil Municipal de Armenia</t>
  </si>
  <si>
    <t>Jorge Ivan Hoyos Hurtado</t>
  </si>
  <si>
    <t>Juzgado 006 Civil Municipal de Armenia</t>
  </si>
  <si>
    <t>Luz Stella Arias Palacio</t>
  </si>
  <si>
    <t>Juzgado 007 Civil Municipal de Armenia</t>
  </si>
  <si>
    <t>Carolina Hurtado Gutierrez</t>
  </si>
  <si>
    <t>Juzgado 003 Civil Municipal de Armenia</t>
  </si>
  <si>
    <t>Karen Yary Caro Maldonado</t>
  </si>
  <si>
    <t>Juzgado 009 Civil Municipal de Armenia</t>
  </si>
  <si>
    <t>Jose Mauricio Meneses Bolaños</t>
  </si>
  <si>
    <t>Juzgado 001 Civil Municipal de Calarcá</t>
  </si>
  <si>
    <t>Hernán Carvajal Gallego</t>
  </si>
  <si>
    <t>Juzgado 002 Civil Municipal de Calarcá</t>
  </si>
  <si>
    <t>German Duque Naranjo</t>
  </si>
  <si>
    <t>Juzgado 006 Civil Municipal de Barranquilla</t>
  </si>
  <si>
    <t>Rosmery Pinzón de La Rosa</t>
  </si>
  <si>
    <t>Juzgado 028 Civil Municipal de Barranquilla</t>
  </si>
  <si>
    <t>Jorge Luis Martinez Acosta</t>
  </si>
  <si>
    <t>Juzgado 030 Civil Municipal de Barranquilla</t>
  </si>
  <si>
    <t>Deyvi Solano Padilla</t>
  </si>
  <si>
    <t>Juzgado 031 Civil Municipal de Barranquilla</t>
  </si>
  <si>
    <t>Daniel Antonio López Mercado</t>
  </si>
  <si>
    <t>Juzgado 003 Civil Municipal de Barranquilla</t>
  </si>
  <si>
    <t>Luisa Isabel Gutierrez Corro</t>
  </si>
  <si>
    <t>Juzgado 013 Civil Municipal de Barranquilla</t>
  </si>
  <si>
    <t>Rosa Alicia Barrera Luque</t>
  </si>
  <si>
    <t>Juzgado 016 Civil Municipal de Barranquilla</t>
  </si>
  <si>
    <t>Mónica Isabel Garces Jaimes</t>
  </si>
  <si>
    <t>Juzgado 020 Civil Municipal de Barranquilla</t>
  </si>
  <si>
    <t>Miryam Melisa Pastrana Calle</t>
  </si>
  <si>
    <t>Juzgado 014 Civil Municipal de Barranquilla</t>
  </si>
  <si>
    <t>Carmen Beatriz Barros Lemus</t>
  </si>
  <si>
    <t>Juzgado 010 Civil Municipal de Barranquilla</t>
  </si>
  <si>
    <t>Mónica Patricia Valverde Solano</t>
  </si>
  <si>
    <t>Juzgado 003 Civil Municipal de Soledad</t>
  </si>
  <si>
    <t>Diana Cecilia Castañeda Sanjuan</t>
  </si>
  <si>
    <t>Juzgado 009 Civil Municipal de Barranquilla</t>
  </si>
  <si>
    <t>Alfonso González Pontón</t>
  </si>
  <si>
    <t>Juzgado 012 Civil Municipal de Barranquilla</t>
  </si>
  <si>
    <t>Luz Estella Rodríguez Morón</t>
  </si>
  <si>
    <t>Juzgado 005 Civil Municipal de Barranquilla</t>
  </si>
  <si>
    <t>Alex de Jesús del Villar Delgado</t>
  </si>
  <si>
    <t>Juzgado 008 Civil Municipal de Barranquilla</t>
  </si>
  <si>
    <t>Katia Margarita Redondo Ruiz</t>
  </si>
  <si>
    <t>Juzgado 026 Civil Municipal de Barranquilla</t>
  </si>
  <si>
    <t>Samir Jose Oñate Rojas</t>
  </si>
  <si>
    <t>Juzgado 011 Civil Municipal de Barranquilla</t>
  </si>
  <si>
    <t>Janine Camargo Vásquez</t>
  </si>
  <si>
    <t>Juzgado 027 Civil Municipal de Barranquilla</t>
  </si>
  <si>
    <t>Rosa Amelia Rosania Rodríguez</t>
  </si>
  <si>
    <t>Juzgado 004 Civil Municipal de Soledad</t>
  </si>
  <si>
    <t>Sandra Beatriz Villalba Sánchez</t>
  </si>
  <si>
    <t>Juzgado 018 Civil Municipal de Barranquilla</t>
  </si>
  <si>
    <t>Miguel Ángel Trespalacios Arteaga</t>
  </si>
  <si>
    <t>Juzgado 029 Civil Municipal de Barranquilla</t>
  </si>
  <si>
    <t>María Cecilia Castañeda Flórez Flórez</t>
  </si>
  <si>
    <t>Juzgado 002 Civil Municipal de Barranquilla</t>
  </si>
  <si>
    <t>Jose de Jesús Goenaga Giacometto</t>
  </si>
  <si>
    <t>Juzgado 022 Civil Municipal de Barranquilla</t>
  </si>
  <si>
    <t>Luis Ernesto Palencia Ramirez</t>
  </si>
  <si>
    <t>Juzgado 017 Civil Municipal de Barranquilla</t>
  </si>
  <si>
    <t>Helda Graciela Escorcia Romo</t>
  </si>
  <si>
    <t>Juzgado 021 Civil Municipal de Barranquilla</t>
  </si>
  <si>
    <t>Berta Luz  Viñas Ramos</t>
  </si>
  <si>
    <t>Juzgado 024 Civil Municipal de Barranquilla</t>
  </si>
  <si>
    <t>Plinio Farid Abdo Gómez</t>
  </si>
  <si>
    <t>Juzgado 001 Civil Municipal de Barranquilla</t>
  </si>
  <si>
    <t>David Roca Romero</t>
  </si>
  <si>
    <t>Juzgado 025 Civil Municipal de Barranquilla</t>
  </si>
  <si>
    <t>Luz Elena Montes Sinning</t>
  </si>
  <si>
    <t>Juzgado 023 Civil Municipal de Barranquilla</t>
  </si>
  <si>
    <t>Melvin Munir Cohen Puerta</t>
  </si>
  <si>
    <t>Juzgado 005 Civil Municipal de Soledad</t>
  </si>
  <si>
    <t>Martha Rosario Rengifo Bernal</t>
  </si>
  <si>
    <t>Juzgado 015 Civil Municipal de Barranquilla</t>
  </si>
  <si>
    <t>Nazli Paola Pontón Lozano</t>
  </si>
  <si>
    <t>Juzgado 001 Civil Municipal de Soledad</t>
  </si>
  <si>
    <t>Zahira Vanessa Raish Malo</t>
  </si>
  <si>
    <t>Juzgado 004 Civil Municipal de Barranquilla</t>
  </si>
  <si>
    <t>Juzgado 007 Civil Municipal de Barranquilla</t>
  </si>
  <si>
    <t>Juzgado 019 Civil Municipal de Barranquilla</t>
  </si>
  <si>
    <t>Juzgado 0021 Civil Municipal de Soledad</t>
  </si>
  <si>
    <t>Juzgado 040 Civil Municipal de Bogotá</t>
  </si>
  <si>
    <t>Jhon Erik López Guzmán</t>
  </si>
  <si>
    <t>Juzgado 064 Civil Municipal de Bogotá</t>
  </si>
  <si>
    <t>Liliam Margarita Mouthon Castro</t>
  </si>
  <si>
    <t>Juzgado 048 Civil Municipal de Bogotá</t>
  </si>
  <si>
    <t>Juan Carlos Cerón Díaz</t>
  </si>
  <si>
    <t>Juzgado 030 Civil Municipal de Bogotá</t>
  </si>
  <si>
    <t>Ferney Vidales Reyes</t>
  </si>
  <si>
    <t>Juzgado 006 Civil Municipal de Bogotá</t>
  </si>
  <si>
    <t>Luis Augusto Dueñas Barreto</t>
  </si>
  <si>
    <t>Juzgado 061 Civil Municipal de Bogotá</t>
  </si>
  <si>
    <t>Luz Arcelia Salamanca Veloza</t>
  </si>
  <si>
    <t>Juzgado 033 Civil Municipal de Bogotá</t>
  </si>
  <si>
    <t>María Luisa Taborda García</t>
  </si>
  <si>
    <t>Juzgado 027 Civil Municipal de Bogotá</t>
  </si>
  <si>
    <t>Jose Luis de La Hoz Leal</t>
  </si>
  <si>
    <t>Juzgado 020 Civil Municipal de Bogotá</t>
  </si>
  <si>
    <t>Gloria Inés Ospina Marmolejo</t>
  </si>
  <si>
    <t>Juzgado 003 Civil Municipal de Bogotá</t>
  </si>
  <si>
    <t>Orlando Gilbert Hernández Montañez</t>
  </si>
  <si>
    <t>Juzgado 049 Civil Municipal de Bogotá</t>
  </si>
  <si>
    <t>Oscar Giampiero Polo Serrano</t>
  </si>
  <si>
    <t>Juzgado 034 Civil Municipal de Bogotá</t>
  </si>
  <si>
    <t>María Isabella Córdoba Páez</t>
  </si>
  <si>
    <t>Juzgado 070 Civil Municipal de Bogotá</t>
  </si>
  <si>
    <t>Fidel Segundo Menco Morales</t>
  </si>
  <si>
    <t>Juzgado 041 Civil Municipal de Bogotá</t>
  </si>
  <si>
    <t>Gloria Eugenia Montoya Henao</t>
  </si>
  <si>
    <t>Juzgado 010 Civil Municipal de Bogotá</t>
  </si>
  <si>
    <t>María Fernanda Escobar Orozco</t>
  </si>
  <si>
    <t>Juzgado 019 Civil Municipal de Bogotá</t>
  </si>
  <si>
    <t>Ronald Isaac Castro Castro</t>
  </si>
  <si>
    <t>Juzgado 055 Civil Municipal de Bogotá</t>
  </si>
  <si>
    <t>Margareth Rosalin Murcia Ramos</t>
  </si>
  <si>
    <t>Juzgado 056 Civil Municipal de Bogotá</t>
  </si>
  <si>
    <t>Luisa Fernanda Herrera Caycedo</t>
  </si>
  <si>
    <t>Juzgado 016 Civil Municipal de Bogotá</t>
  </si>
  <si>
    <t>Martha Elisa Munar Cadena</t>
  </si>
  <si>
    <t>Juzgado 013 Civil Municipal de Bogotá</t>
  </si>
  <si>
    <t>Álvaro Abaunza Zafra</t>
  </si>
  <si>
    <t>Juzgado 029 Civil Municipal de Bogotá</t>
  </si>
  <si>
    <t>Pablo Alfonso Correa Peña</t>
  </si>
  <si>
    <t>Juzgado 067 Civil Municipal de Bogotá</t>
  </si>
  <si>
    <t>Carmen Lucia Rodríguez Díaz</t>
  </si>
  <si>
    <t>Juzgado 039 Civil Municipal de Bogotá</t>
  </si>
  <si>
    <t>Edgar Alberto Saavedra Cáceres</t>
  </si>
  <si>
    <t>Juzgado 060 Civil Municipal de Bogotá</t>
  </si>
  <si>
    <t>Ronald Zuleyman Rico Sandoval</t>
  </si>
  <si>
    <t>Juzgado 066 Civil Municipal de Bogotá</t>
  </si>
  <si>
    <t>Paula Lorena Marín Hernández</t>
  </si>
  <si>
    <t>Juzgado 032 Civil Municipal de Bogotá</t>
  </si>
  <si>
    <t>Nidya Esmeralda Sánchez Capacho</t>
  </si>
  <si>
    <t>Juzgado 068 Civil Municipal de Bogotá</t>
  </si>
  <si>
    <t>Darío Millán Leguizamón</t>
  </si>
  <si>
    <t>Juzgado 062 Civil Municipal de Bogotá</t>
  </si>
  <si>
    <t>Martha Lucía Herrera Castillo</t>
  </si>
  <si>
    <t>Juzgado 057 Civil Municipal de Bogotá</t>
  </si>
  <si>
    <t>Fredy Edison Morantes Pérez</t>
  </si>
  <si>
    <t>Juzgado 028Civil Municipal de Bogotá</t>
  </si>
  <si>
    <t>Denis Orlando Sissa Daza</t>
  </si>
  <si>
    <t>Juzgado 046 Civil Municipal de Bogotá</t>
  </si>
  <si>
    <t>María Victoria López Medina</t>
  </si>
  <si>
    <t>Juzgado 009 Civil Municipal de Bogotá</t>
  </si>
  <si>
    <t>Yasmira Talero Ortiz</t>
  </si>
  <si>
    <t>Juzgado 031 Civil Municipal de Bogotá</t>
  </si>
  <si>
    <t>Didy Arnoldo Serrano Garcés</t>
  </si>
  <si>
    <t>Juzgado 015 Civil Municipal de Bogotá</t>
  </si>
  <si>
    <t>Jessica Liliana Sáez Ruiz</t>
  </si>
  <si>
    <t>Juzgado 014 Civil Municipal de Bogotá</t>
  </si>
  <si>
    <t>Oscar Leonardo Romero Bareño</t>
  </si>
  <si>
    <t>Juzgado 024 Civil Municipal de Bogotá</t>
  </si>
  <si>
    <t>Mónica Loaiza</t>
  </si>
  <si>
    <t>Juzgado 025 Civil Municipal de Bogotá</t>
  </si>
  <si>
    <t>Oscar Marino Hoyos González</t>
  </si>
  <si>
    <t>Juzgado 036 Civil Municipal de Bogotá</t>
  </si>
  <si>
    <t>Juan Carlos Pulido Gómez</t>
  </si>
  <si>
    <t>Juzgado 079 Civil Municipal de Bogotá</t>
  </si>
  <si>
    <t>Jesús Armando Rodríguez Velásquez</t>
  </si>
  <si>
    <t>Juzgado 021 Civil Municipal de Bogotá</t>
  </si>
  <si>
    <t>Gloria Esperanza Osorio Ospina</t>
  </si>
  <si>
    <t>Juzgado 026 Civil Municipal de Bogotá</t>
  </si>
  <si>
    <t>Elmer Leonardo Rodríguez Enciso</t>
  </si>
  <si>
    <t>Juzgado 007 Civil Municipal de Bogotá</t>
  </si>
  <si>
    <t>Lourdes Miriam Beltrán Peña</t>
  </si>
  <si>
    <t>Juzgado 002 Civil Municipal de Bogotá</t>
  </si>
  <si>
    <t>Carlos Alberto Rangel Acevedo</t>
  </si>
  <si>
    <t>Juzgado 047 Civil Municipal de Bogotá</t>
  </si>
  <si>
    <t>Felipe Andrés López García</t>
  </si>
  <si>
    <t>Juzgado 005 Civil Municipal de Bogotá</t>
  </si>
  <si>
    <t>Mayra Castilla Herrera</t>
  </si>
  <si>
    <t>Juzgado 045 Civil Municipal de Bogotá</t>
  </si>
  <si>
    <t>Cristhian Camilo Montoya Cárdenas</t>
  </si>
  <si>
    <t>Juzgado 018 Civil Municipal de Bogotá</t>
  </si>
  <si>
    <t>Félix Alberto Rodríguez Parga</t>
  </si>
  <si>
    <t>Juzgado 008 Civil Municipal de Bogotá</t>
  </si>
  <si>
    <t>Diana Carolina Campos Tovar</t>
  </si>
  <si>
    <t>Juzgado 082 Civil Municipal de Bogotá</t>
  </si>
  <si>
    <t>Nancy Guayacan Vaca</t>
  </si>
  <si>
    <t>Juzgado 035 Civil Municipal de Bogotá</t>
  </si>
  <si>
    <t>John Jelver Gómez Piña</t>
  </si>
  <si>
    <t>Juzgado 012 Civil Municipal de Bogotá</t>
  </si>
  <si>
    <t>Francisco Álvarez Cortes</t>
  </si>
  <si>
    <t>Juzgado 042 Civil Municipal de Bogotá</t>
  </si>
  <si>
    <t>Nubia Stella Arévalo Galván</t>
  </si>
  <si>
    <t>Juzgado 078 Civil Municipal de Bogotá</t>
  </si>
  <si>
    <t>Natalia Andrea Guarín Acevedo</t>
  </si>
  <si>
    <t>Juzgado 017 Civil Municipal de Bogotá</t>
  </si>
  <si>
    <t>Milena Cecilia Duque Guzmán</t>
  </si>
  <si>
    <t>Juzgado 065 Civil Municipal de Bogotá</t>
  </si>
  <si>
    <t>Miguel Ángel Torres Sánchez</t>
  </si>
  <si>
    <t>Juzgado 081 Civil Municipal de Bogotá</t>
  </si>
  <si>
    <t>William Orlando López Hernández</t>
  </si>
  <si>
    <t>Juzgado 054 Civil Municipal de Bogotá</t>
  </si>
  <si>
    <t>Alfonso Rafael Gómez Nieto</t>
  </si>
  <si>
    <t>Juzgado 022 Civil Municipal de Bogotá</t>
  </si>
  <si>
    <t>Liliana Corredor Martinez</t>
  </si>
  <si>
    <t>Juzgado 075 Civil Municipal de Bogotá</t>
  </si>
  <si>
    <t>John Sander Garavito Segura</t>
  </si>
  <si>
    <t>Juzgado 071 Civil Municipal de Bogotá</t>
  </si>
  <si>
    <t>John Edwin Casadiego Parra</t>
  </si>
  <si>
    <t>Juzgado 072 Civil Municipal de Bogotá</t>
  </si>
  <si>
    <t>John Fredy Galvis Aranda</t>
  </si>
  <si>
    <t>Juzgado 063 Civil Municipal de Bogotá</t>
  </si>
  <si>
    <t>Juzgado 053 Civil Municipal de Bogotá</t>
  </si>
  <si>
    <t>Nancy Ramirez González</t>
  </si>
  <si>
    <t>Juzgado 059 Civil Municipal de Bogotá</t>
  </si>
  <si>
    <t>Luis Alirio Samudio García</t>
  </si>
  <si>
    <t>Juzgado 085 Civil Municipal de Bogotá</t>
  </si>
  <si>
    <t>Jorge Andrés Velasco Hernández</t>
  </si>
  <si>
    <t>Juzgado 043 Civil Municipal de Bogotá</t>
  </si>
  <si>
    <t>María del Pilar Forero Ramirez</t>
  </si>
  <si>
    <t>Juzgado 004 Civil Municipal de Bogotá</t>
  </si>
  <si>
    <t>Irma Diomar Martin Abaunza</t>
  </si>
  <si>
    <t>Juzgado 001 Civil Municipal de Bogotá</t>
  </si>
  <si>
    <t>Eduardo Andrés Cabrales Alarcón</t>
  </si>
  <si>
    <t>Juzgado 052 Civil Municipal de Bogotá</t>
  </si>
  <si>
    <t>Diana Mayerly Mancera Mesa</t>
  </si>
  <si>
    <t>Juzgado 086 Civil Municipal de Bogotá</t>
  </si>
  <si>
    <t>Luis Antonio Beltrán Chunza</t>
  </si>
  <si>
    <t>Juzgado 080 Civil Municipal de Bogotá</t>
  </si>
  <si>
    <t>Jaime Ramirez Vásquez</t>
  </si>
  <si>
    <t>Juzgado 037 Civil Municipal de Bogotá</t>
  </si>
  <si>
    <t>Luis Carlos Riaño Vera</t>
  </si>
  <si>
    <t>Juzgado 038 Civil Municipal de Bogotá</t>
  </si>
  <si>
    <t>Johanna Marcela Martinez Garzón</t>
  </si>
  <si>
    <t>Juzgado 073 Civil Municipal de Bogotá</t>
  </si>
  <si>
    <t>Luz Myriam González Parra</t>
  </si>
  <si>
    <t>Juzgado 044 Civil Municipal de Bogotá</t>
  </si>
  <si>
    <t>Lisseth Angélica Benavides Galviz</t>
  </si>
  <si>
    <t>Juzgado 069 Civil Municipal de Bogotá</t>
  </si>
  <si>
    <t>Elver Rolando Ramirez Vargas</t>
  </si>
  <si>
    <t>Juzgado 084 Civil Municipal de Bogotá</t>
  </si>
  <si>
    <t>Luz Helena Vargas Estupiñan</t>
  </si>
  <si>
    <t>Juzgado 011 Civil Municipal de Bogotá</t>
  </si>
  <si>
    <t>Marina Acosta Arias</t>
  </si>
  <si>
    <t>Juzgado 058 Civil Municipal de Bogotá</t>
  </si>
  <si>
    <t>Hernando Soto Murcia</t>
  </si>
  <si>
    <t>Juzgado 083 Civil Municipal de Bogotá</t>
  </si>
  <si>
    <t>Claudia Patricia Moreno Aldana</t>
  </si>
  <si>
    <t>Juzgado 023 Civil Municipal de Bogotá</t>
  </si>
  <si>
    <t>German Grisales Bohorquez</t>
  </si>
  <si>
    <t>Juzgado 077 Civil Municipal de Bogotá</t>
  </si>
  <si>
    <t>Claudia Rodríguez Beltrán</t>
  </si>
  <si>
    <t>Juzgado 076 Civil Municipal de Bogotá</t>
  </si>
  <si>
    <t>Sergio Alejandro Burbano Muñoz</t>
  </si>
  <si>
    <t>Juzgado 074 Civil Municipal de Bogotá</t>
  </si>
  <si>
    <t>Paula Catalina Leal Álvarez</t>
  </si>
  <si>
    <t>Juzgado 050 Civil Municipal de Bogotá</t>
  </si>
  <si>
    <t>Juzgado 051 Civil Municipal de Bogotá</t>
  </si>
  <si>
    <t>Juzgado 007 Civil Municipal de Bucaramanga</t>
  </si>
  <si>
    <t>Gladys Madiedo Rueda</t>
  </si>
  <si>
    <t>Juzgado 009 Civil Municipal de Bucaramanga</t>
  </si>
  <si>
    <t>Silvia Meneses Espinosa</t>
  </si>
  <si>
    <t>Juzgado 004 Civil Municipal de Barrancabermeja</t>
  </si>
  <si>
    <t xml:space="preserve">Deybi Fabián Pinilla Ríos </t>
  </si>
  <si>
    <t>Juzgado 001 Civil Municipal de Barrancabermeja</t>
  </si>
  <si>
    <t>Mauricio Alejandro Navas Ordoñez</t>
  </si>
  <si>
    <t>Juzgado 029 Civil Municipal de Bucaramanga</t>
  </si>
  <si>
    <t>Elizabeth Barajas Pita</t>
  </si>
  <si>
    <t>Juzgado 008 Civil Municipal de Bucaramanga</t>
  </si>
  <si>
    <t>Blanca Nieves Meneses Obregón</t>
  </si>
  <si>
    <t>Juzgado 011 Civil Municipal de Bucaramanga</t>
  </si>
  <si>
    <t>Helga Johanna Ríos Durán</t>
  </si>
  <si>
    <t>Juzgado 021 Civil Municipal de Bucaramanga</t>
  </si>
  <si>
    <t>Giovanni Muñoz Suarez</t>
  </si>
  <si>
    <t>Juzgado 002 Civil Municipal de Barrancabermeja</t>
  </si>
  <si>
    <t>Libia Rueda Rojas</t>
  </si>
  <si>
    <t>Juzgado 002 Civil Municipal de Floridablanca</t>
  </si>
  <si>
    <t>Danilo Alarcón Méndez</t>
  </si>
  <si>
    <t>Juzgado 014 Civil Municipal de Bucaramanga</t>
  </si>
  <si>
    <t>Erika Magali Palencia</t>
  </si>
  <si>
    <t>Juzgado 020 Civil Municipal de Bucaramanga</t>
  </si>
  <si>
    <t>Nathalia Rodríguez Duarte</t>
  </si>
  <si>
    <t>Juzgado 004 Civil Municipal de Floridablanca</t>
  </si>
  <si>
    <t>Iván Alfonso Gamarra Serrano</t>
  </si>
  <si>
    <t>Juzgado 025 Civil Municipal de Bucaramanga</t>
  </si>
  <si>
    <t>Leidy Paola Camacho Pinto</t>
  </si>
  <si>
    <t>Juzgado 013 Civil Municipal de Bucaramanga</t>
  </si>
  <si>
    <t>Wilson Farfán Joya</t>
  </si>
  <si>
    <t>Juzgado 027 Civil Municipal de Bucaramanga</t>
  </si>
  <si>
    <t>María Eugenia Sanmiguel Romero</t>
  </si>
  <si>
    <t>Juzgado 004 Civil Municipal de Bucaramanga</t>
  </si>
  <si>
    <t>Janeth Quiñonez Quintero</t>
  </si>
  <si>
    <t>Juzgado 010 Civil Municipal de Bucaramanga</t>
  </si>
  <si>
    <t>Laura Paola García Fontecha</t>
  </si>
  <si>
    <t>Juzgado 015 Civil Municipal de Bucaramanga</t>
  </si>
  <si>
    <t>Santiago Inestrosa Lamus</t>
  </si>
  <si>
    <t>Juzgado 001 Civil Municipal de Floridablanca</t>
  </si>
  <si>
    <t>Carlos Alberto Plata Villarreal</t>
  </si>
  <si>
    <t>Juzgado 001 Civil Municipal de Bucaramanga</t>
  </si>
  <si>
    <t>Pedro Agustín Ballesteros Delgado</t>
  </si>
  <si>
    <t>Juzgado 017 Civil Municipal de Bucaramanga</t>
  </si>
  <si>
    <t>Gustavo Ramirez Núñez</t>
  </si>
  <si>
    <t>Juzgado 006 Civil Municipal de Floridablanca</t>
  </si>
  <si>
    <t>German Rincón Duran</t>
  </si>
  <si>
    <t>Juzgado 026 Civil Municipal de Bucaramanga</t>
  </si>
  <si>
    <t>Andrés Roberto Reyes Toledo</t>
  </si>
  <si>
    <t>Juzgado 016 Civil Municipal de Bucaramanga</t>
  </si>
  <si>
    <t>Yolanda Eugenia Sarmiento Suarez</t>
  </si>
  <si>
    <t>Juzgado 028 Civil Municipal de Bucaramanga</t>
  </si>
  <si>
    <t>Orlando Pérez Aguilar</t>
  </si>
  <si>
    <t>Juzgado 005 Civil Municipal de Bucaramanga</t>
  </si>
  <si>
    <t>Silvia Carolina Arciniegas Ochoa</t>
  </si>
  <si>
    <t>Juzgado 005 Civil Municipal de Floridablanca</t>
  </si>
  <si>
    <t>María Eugenia Delgado Álvarez</t>
  </si>
  <si>
    <t>Juzgado 019 Civil Municipal de Bucaramanga</t>
  </si>
  <si>
    <t>Martha Rocío Vásquez Garzón</t>
  </si>
  <si>
    <t>Juzgado 005 Civil Municipal de Barrancabermeja</t>
  </si>
  <si>
    <t>Jhael Shaffia Flórez Forero</t>
  </si>
  <si>
    <t>Juzgado 022 Civil Municipal de Bucaramanga</t>
  </si>
  <si>
    <t>Nelfy Suarez Martinez</t>
  </si>
  <si>
    <t>Juzgado 018 Civil Municipal de Bucaramanga</t>
  </si>
  <si>
    <t>Víctor Aníbal Barboza Plata</t>
  </si>
  <si>
    <t>Juzgado 024 Civil Municipal de Bucaramanga</t>
  </si>
  <si>
    <t xml:space="preserve">Julián Ernesto Campos Duarte </t>
  </si>
  <si>
    <t>Juzgado 023 Civil Municipal de Bucaramanga</t>
  </si>
  <si>
    <t>Lenny Paola Tolosa Díaz</t>
  </si>
  <si>
    <t>Juzgado 007 Civil Municipal de Floridablanca</t>
  </si>
  <si>
    <t>Lissett Mujica Rincón</t>
  </si>
  <si>
    <t>Juzgado 012 Civil Municipal de Bucaramanga</t>
  </si>
  <si>
    <t>Lady Johana Hernández Pimentel</t>
  </si>
  <si>
    <t>Juzgado 003 Civil Municipal de Floridablanca</t>
  </si>
  <si>
    <t>Luz Stella Martinez Camargo</t>
  </si>
  <si>
    <t>Juzgado 003 Civil Municipal de Bucaramanga</t>
  </si>
  <si>
    <t>Edgar Rodolfo Rivera Afanador</t>
  </si>
  <si>
    <t>Juzgado 006 Civil Municipal de Bucaramanga</t>
  </si>
  <si>
    <t>Sandra Karina Jaimes Duran</t>
  </si>
  <si>
    <t>Juzgado 002 Civil Municipal de Bucaramanga</t>
  </si>
  <si>
    <t>Ana María Cañón Cruz</t>
  </si>
  <si>
    <t>Juzgado 003 Civil Municipal de Barrancabermeja</t>
  </si>
  <si>
    <t>Juzgado 002 Civil Municipal de Cartago</t>
  </si>
  <si>
    <t>Paulo Cesar Ramirez Dávila</t>
  </si>
  <si>
    <t>Juzgado 001 Civil Municipal de Palmira</t>
  </si>
  <si>
    <t>Hector Fabio Giraldo Franco</t>
  </si>
  <si>
    <t>Juzgado 002 Civil Municipal de Buga</t>
  </si>
  <si>
    <t>María Liliana Restrepo Betancourt</t>
  </si>
  <si>
    <t>Juzgado 001 Civil Municipal de Buga</t>
  </si>
  <si>
    <t>Arlex Martinez Artunduaga</t>
  </si>
  <si>
    <t>Juzgado 004 Civil Municipal de Tuluá</t>
  </si>
  <si>
    <t>Anne Alexandra Arteaga Tapia</t>
  </si>
  <si>
    <t>Juzgado 001 Civil Municipal de Cartago</t>
  </si>
  <si>
    <t>Natalia María Venencia Galeano</t>
  </si>
  <si>
    <t>Juzgado 003 Civil Municipal de Buga</t>
  </si>
  <si>
    <t>Juan Gabriel Prado Pedroza</t>
  </si>
  <si>
    <t>Juzgado 002 Civil Municipal de Palmira</t>
  </si>
  <si>
    <t>Jaqueline Osorio Carvajal</t>
  </si>
  <si>
    <t>Juzgado 003 Civil Municipal de Cartago</t>
  </si>
  <si>
    <t>Martha Inés Arango Aristizabal</t>
  </si>
  <si>
    <t>Juzgado 003 Civil Municipal de Tuluá</t>
  </si>
  <si>
    <t>Diana Lorena Arenas Russi</t>
  </si>
  <si>
    <t>Juzgado 002 Civil Municipal de Buenaventura</t>
  </si>
  <si>
    <t>Carlos Arturo Gutierrez Erazo</t>
  </si>
  <si>
    <t>Juzgado 001 Civil Municipal de Tuluá</t>
  </si>
  <si>
    <t>Ángela María Tascon Molina</t>
  </si>
  <si>
    <t>Juzgado 007 Civil Municipal de Tuluá</t>
  </si>
  <si>
    <t>Diego Victoria Girón</t>
  </si>
  <si>
    <t>Juzgado 006 Civil Municipal de Palmira</t>
  </si>
  <si>
    <t>Luz Eugenia Villegas Rodríguez</t>
  </si>
  <si>
    <t>Juzgado 005 Civil Municipal de Tuluá</t>
  </si>
  <si>
    <t>Gloria Leicy Ríos Suarez</t>
  </si>
  <si>
    <t>Juzgado 007 Civil Municipal de Palmira</t>
  </si>
  <si>
    <t>Ana Rita Gómez Corrales</t>
  </si>
  <si>
    <t>Juzgado 002 Civil Municipal de Tuluá</t>
  </si>
  <si>
    <t>Jorge Jesús Correa Álvarez</t>
  </si>
  <si>
    <t>Juzgado 006 Civil Municipal de Tuluá</t>
  </si>
  <si>
    <t>Neira Julia Leyton Meneses</t>
  </si>
  <si>
    <t>Juzgado 005 Civil Municipal de Palmira</t>
  </si>
  <si>
    <t>William Alberto Taborda Munera</t>
  </si>
  <si>
    <t>Juzgado 004 Civil Municipal de Buenaventura</t>
  </si>
  <si>
    <t>Jhonny Sepúlveda Piedrahita</t>
  </si>
  <si>
    <t>Juzgado 006 Civil Municipal de Buenaventura</t>
  </si>
  <si>
    <t>Diego Fernando Gutierrez Orrego</t>
  </si>
  <si>
    <t>Juzgado 003 Civil Municipal de Palmira</t>
  </si>
  <si>
    <t>Danny Andrés Arévalo Jaramillo</t>
  </si>
  <si>
    <t>Juzgado 004 Civil Municipal de Palmira</t>
  </si>
  <si>
    <t>Frank Tovar Vargas Tobar</t>
  </si>
  <si>
    <t>Juzgado 001 Civil Municipal de Buenaventura</t>
  </si>
  <si>
    <t>Martha Elizabeth Jimenez Delgado</t>
  </si>
  <si>
    <t>Juzgado 007 Civil Municipal de Buenaventura</t>
  </si>
  <si>
    <t>Cesar Augusto Gutierrez Silva</t>
  </si>
  <si>
    <t>Juzgado 001 Civil Municipal de Sevilla</t>
  </si>
  <si>
    <t>Diana Tejeda Quintero</t>
  </si>
  <si>
    <t>Juzgado 005 Civil Municipal de Buenaventura</t>
  </si>
  <si>
    <t>Henry Bernardo Hurtado Hurtado</t>
  </si>
  <si>
    <t>Juzgado 003 Civil Municipal de Buenaventura</t>
  </si>
  <si>
    <t>Juzgado 001 Civil Municipal de Roldanillo</t>
  </si>
  <si>
    <t>Juzgado 006 Civil Municipal de Cali</t>
  </si>
  <si>
    <t>Mauricio Fernando Garcés Vásquez</t>
  </si>
  <si>
    <t>Juzgado 008 Civil Municipal de Cali</t>
  </si>
  <si>
    <t>Oscar Alejandro Luna Cabrera</t>
  </si>
  <si>
    <t>Juzgado 019 Civil Municipal de Cali</t>
  </si>
  <si>
    <t xml:space="preserve">Inés Stella Bartakoff López </t>
  </si>
  <si>
    <t>Juzgado 025 Civil Municipal de Cali</t>
  </si>
  <si>
    <t>Diana Patricia Díaz Erazo</t>
  </si>
  <si>
    <t>Juzgado 013 Civil Municipal de Cali</t>
  </si>
  <si>
    <t>Luz Amparo Quiñones</t>
  </si>
  <si>
    <t>Juzgado 021 Civil Municipal de Cali</t>
  </si>
  <si>
    <t>Gina Paola Cortes López</t>
  </si>
  <si>
    <t>Juzgado 024 Civil Municipal de Cali</t>
  </si>
  <si>
    <t>Luis Ángel Paz</t>
  </si>
  <si>
    <t>Juzgado 002 Civil Municipal de Cali</t>
  </si>
  <si>
    <t>Martha Isabel Yela García</t>
  </si>
  <si>
    <t>Juzgado 028 Civil Municipal de Cali</t>
  </si>
  <si>
    <t>Lizbeth Baeza Mogollón</t>
  </si>
  <si>
    <t>Juzgado 002 Civil Municipal de Yumbo</t>
  </si>
  <si>
    <t>Myriam Fátima Saa Sarasti</t>
  </si>
  <si>
    <t>Juzgado 004 Civil Municipal de Cali</t>
  </si>
  <si>
    <t>Ernesto Jose Cárdenas Ahumada</t>
  </si>
  <si>
    <t>Juzgado 016 Civil Municipal de Cali</t>
  </si>
  <si>
    <t>Juan Pablo Atehortua Herrera</t>
  </si>
  <si>
    <t>Juzgado 009 Civil Municipal de Cali</t>
  </si>
  <si>
    <t>Roccy Stefanny Latorre Pedraza</t>
  </si>
  <si>
    <t>Juzgado 034 Civil Municipal de Cali</t>
  </si>
  <si>
    <t xml:space="preserve">Alix Carmenza Daza Sarmiento </t>
  </si>
  <si>
    <t>Juzgado 033 Civil Municipal de Cali</t>
  </si>
  <si>
    <t>Rolando Vidal Cagigas</t>
  </si>
  <si>
    <t>Juzgado 001 Civil Municipal de Yumbo</t>
  </si>
  <si>
    <t>Lucy Esperanza Ramirez Betancourth</t>
  </si>
  <si>
    <t>Juzgado 010 Civil Municipal de Cali</t>
  </si>
  <si>
    <t>Víctor Guillermo Conde Tamayo</t>
  </si>
  <si>
    <t>Juzgado 030 Civil Municipal de Cali</t>
  </si>
  <si>
    <t>Fernando Chaves Coral</t>
  </si>
  <si>
    <t>Juzgado 005 Civil Municipal de Cali</t>
  </si>
  <si>
    <t>Jorge Alberto Fajardo Hernández</t>
  </si>
  <si>
    <t>Juzgado 022 Civil Municipal de Cali</t>
  </si>
  <si>
    <t>Dunia Alvarado Osorio</t>
  </si>
  <si>
    <t>Juzgado 014 Civil Municipal de Cali</t>
  </si>
  <si>
    <t>Javier Castrillon Castro</t>
  </si>
  <si>
    <t>Juzgado 035 Civil Municipal de Cali</t>
  </si>
  <si>
    <t>Mireya Acosta Devia</t>
  </si>
  <si>
    <t>Juzgado 032 Civil Municipal de Cali</t>
  </si>
  <si>
    <t>Mauricio Abadia Fernández de Soto</t>
  </si>
  <si>
    <t>Juzgado 020 Civil Municipal de Cali</t>
  </si>
  <si>
    <t>Ruby Cardona Londoño</t>
  </si>
  <si>
    <t>Juzgado 011 Civil Municipal de Cali</t>
  </si>
  <si>
    <t>Luz Ayda Guerrero Alzate</t>
  </si>
  <si>
    <t>Juzgado 027 Civil Municipal de Cali</t>
  </si>
  <si>
    <t>Martha Cecilia Hunter Hernández</t>
  </si>
  <si>
    <t>Juzgado 003 Civil Municipal de Cali</t>
  </si>
  <si>
    <t>Gloria Stella Zuñiga Jimenez</t>
  </si>
  <si>
    <t>Juzgado 026 Civil Municipal de Cali</t>
  </si>
  <si>
    <t>Jaime Lozano Rivera</t>
  </si>
  <si>
    <t>Juzgado 007 Civil Municipal de Cali</t>
  </si>
  <si>
    <t>Juliana Hernández Herrera</t>
  </si>
  <si>
    <t>Juzgado 029 Civil Municipal de Cali</t>
  </si>
  <si>
    <t>Rigoberto Álzate Salazar</t>
  </si>
  <si>
    <t>Juzgado 023 Civil Municipal de Cali</t>
  </si>
  <si>
    <t>María Alejandra Estupiñan Benavides</t>
  </si>
  <si>
    <t>Juzgado 012 Civil Municipal de Cali</t>
  </si>
  <si>
    <t>Jairo Alberto Giraldo Urrea</t>
  </si>
  <si>
    <t>Juzgado 015 Civil Municipal de Cali</t>
  </si>
  <si>
    <t>Karla Tatiana Giraldo Cardoza</t>
  </si>
  <si>
    <t>Juzgado 001 Civil Municipal de Cali</t>
  </si>
  <si>
    <t>Diana María López Aguirre</t>
  </si>
  <si>
    <t>Juzgado 017 Civil Municipal de Cali</t>
  </si>
  <si>
    <t>Iván Alexander Martinez Parra</t>
  </si>
  <si>
    <t>Juzgado 018 Civil Municipal de Cali</t>
  </si>
  <si>
    <t>Hector Gonzalo Gómez Peñaloza</t>
  </si>
  <si>
    <t>Juzgado 031 Civil Municipal de Cali</t>
  </si>
  <si>
    <t>Juzgado 003 Civil Municipal de Cartagena</t>
  </si>
  <si>
    <t>Carmen Cecilia Díaz Cano</t>
  </si>
  <si>
    <t>Juzgado 006 Civil Municipal de Cartagena</t>
  </si>
  <si>
    <t>Carmen Baldiris Pico</t>
  </si>
  <si>
    <t>Juzgado 013 Civil Municipal de Cartagena</t>
  </si>
  <si>
    <t>Mauricio González Marrugo</t>
  </si>
  <si>
    <t>Juzgado 008 Civil Municipal de Cartagena</t>
  </si>
  <si>
    <t>Luz Enith Álvarez Walteros</t>
  </si>
  <si>
    <t>Juzgado 001 Civil Municipal de Cartagena</t>
  </si>
  <si>
    <t>Claudia Lucia Tirado Rodríguez</t>
  </si>
  <si>
    <t>Juzgado 002 Civil Municipal de Cartagena</t>
  </si>
  <si>
    <t>Laura Arnedo Jimenez</t>
  </si>
  <si>
    <t>Juzgado 017 Civil Municipal de Cartagena</t>
  </si>
  <si>
    <t>Luis Javier Giraldo Cortecero</t>
  </si>
  <si>
    <t>Juzgado 012 Civil Municipal de Cartagena</t>
  </si>
  <si>
    <t>Miledys Oliveros Osorio</t>
  </si>
  <si>
    <t>Juzgado 011 Civil Municipal de Cartagena</t>
  </si>
  <si>
    <t>Hugo Alfredo Luna Romero</t>
  </si>
  <si>
    <t>Juzgado 007 Civil Municipal de Cartagena</t>
  </si>
  <si>
    <t>Rocío Rodríguez Uribe</t>
  </si>
  <si>
    <t>Juzgado 015 Civil Municipal de Cartagena</t>
  </si>
  <si>
    <t>María Viana Vásquez</t>
  </si>
  <si>
    <t>Juzgado 014 Civil Municipal de Cartagena</t>
  </si>
  <si>
    <t>Juan Carlos Marmolejo Peinado</t>
  </si>
  <si>
    <t>Juzgado 016 Civil Municipal de Cartagena</t>
  </si>
  <si>
    <t>Richard Alberto Rodríguez Porto</t>
  </si>
  <si>
    <t>Juzgado 005 Civil Municipal de Cartagena</t>
  </si>
  <si>
    <t>Nancy Isabel Medrano Acosta</t>
  </si>
  <si>
    <t>Juzgado 009 Civil Municipal de Cartagena</t>
  </si>
  <si>
    <t>Iván Ladinez Vargas</t>
  </si>
  <si>
    <t>Juzgado 004 Civil Municipal de Cartagena</t>
  </si>
  <si>
    <t>Juzgado 010 Civil Municipal de Cartagena</t>
  </si>
  <si>
    <t xml:space="preserve">Juzgado 004 Civil Municipal de Cúcuta </t>
  </si>
  <si>
    <t>Carlos Armando Varón Patiño</t>
  </si>
  <si>
    <t xml:space="preserve">Juzgado 001 Civil Municipal de Cúcuta </t>
  </si>
  <si>
    <t>Wilson Leonel Lindarte Contreras</t>
  </si>
  <si>
    <t xml:space="preserve">Juzgado 008 Civil Municipal de Cúcuta </t>
  </si>
  <si>
    <t>Silvia Melissa Inés Guerrero Blanco</t>
  </si>
  <si>
    <t xml:space="preserve">Juzgado 003 Civil Municipal de Ocaña </t>
  </si>
  <si>
    <t>Francisca Helena Pallares Angarita</t>
  </si>
  <si>
    <t>Juzgado 003 Civil Municipal de Cúcuta</t>
  </si>
  <si>
    <t>María Rosalba Jimenez Galvis</t>
  </si>
  <si>
    <t xml:space="preserve">Juzgado 002 Civil Municipal de Cúcuta </t>
  </si>
  <si>
    <t>Ana María Segura Ibarra</t>
  </si>
  <si>
    <t>Juzgado 002 Civil Municipal de Ocaña</t>
  </si>
  <si>
    <t>Carmen Zulema Jimenez Arévalo</t>
  </si>
  <si>
    <t xml:space="preserve">Juzgado 005 Civil Municipal de Cúcuta </t>
  </si>
  <si>
    <t>Hernando Antonio Ortega Bonet</t>
  </si>
  <si>
    <t xml:space="preserve">Juzgado 009 Civil Municipal de Cúcuta </t>
  </si>
  <si>
    <t>Shirley Mayerly Barreto Mogollón</t>
  </si>
  <si>
    <t>Juzgado 001 Civil Municipal de Los Patios</t>
  </si>
  <si>
    <t>Omar Mateus Uribe</t>
  </si>
  <si>
    <t xml:space="preserve">Juzgado 010 Civil Municipal de Cúcuta </t>
  </si>
  <si>
    <t>Jose Estanilao Yanez Moncada</t>
  </si>
  <si>
    <t>María Teresa Ospino Reyes</t>
  </si>
  <si>
    <t xml:space="preserve">Juzgado 001 Civil Municipal de Ocaña </t>
  </si>
  <si>
    <t>Claudia Jaimes Franco</t>
  </si>
  <si>
    <t xml:space="preserve">Juzgado 006 Civil Municipal de Cúcuta </t>
  </si>
  <si>
    <t>Jose Armando Ramirez Bautista</t>
  </si>
  <si>
    <t>Juzgado 001 Civil Municipal de Mosquera</t>
  </si>
  <si>
    <t>Luis Ángel Toro Ruiz</t>
  </si>
  <si>
    <t>Juzgado 001 Civil Municipal de Madrid</t>
  </si>
  <si>
    <t>José Eusebio Vargas Becerra</t>
  </si>
  <si>
    <t>Juzgado 001 Civil Municipal de Facatativá</t>
  </si>
  <si>
    <t>Jhoana Alexandra Vega Castañeda</t>
  </si>
  <si>
    <t>Juzgado 003 Civil Municipal de Fusagasugá</t>
  </si>
  <si>
    <t>Fary Rubiela Burbano Muñoz</t>
  </si>
  <si>
    <t>Juzgado 001 Civil Municipal de Funza</t>
  </si>
  <si>
    <t xml:space="preserve">Evelin Yaneth Ortega Barancos </t>
  </si>
  <si>
    <t>Juzgado 002 Civil Municipal de Fusagasugá</t>
  </si>
  <si>
    <t>Martha Jeannette López Sánchez</t>
  </si>
  <si>
    <t>Juzgado 002 Civil Municipal de Chía</t>
  </si>
  <si>
    <t>Andrea Paola Rojas Páez</t>
  </si>
  <si>
    <t>Juzgado 004 Civil Municipal de Girardot</t>
  </si>
  <si>
    <t>Alfredo González García</t>
  </si>
  <si>
    <t>Juzgado 001 Civil Municipal de Fusagasugá</t>
  </si>
  <si>
    <t>Rafael Alfredo Diazgranados Hernández</t>
  </si>
  <si>
    <t>Juzgado 001 Civil Municipal de Girardot</t>
  </si>
  <si>
    <t>Mario Humberto Yáñez Ayala</t>
  </si>
  <si>
    <t>Juzgado 003 Civil Municipal de Girardot</t>
  </si>
  <si>
    <t>Yebrail Humberto Córdoba Rodríguez</t>
  </si>
  <si>
    <t>Juzgado 001 Civil Municipal de Ubaté</t>
  </si>
  <si>
    <t>Lilia Inés Suarez Gómez</t>
  </si>
  <si>
    <t>Juzgado 002 Civil Municipal de Girardot</t>
  </si>
  <si>
    <t>Jaime Hernan Gómez Montoya</t>
  </si>
  <si>
    <t>Juzgado 002 Civil Municipal de Soacha</t>
  </si>
  <si>
    <t>Rafael Núñez Arias</t>
  </si>
  <si>
    <t>Juzgado 001 Civil Municipal de Chía</t>
  </si>
  <si>
    <t>Cristian David Castiblanco Navarrete</t>
  </si>
  <si>
    <t>Juzgado 001 Civil Municipal de Zipaquirá</t>
  </si>
  <si>
    <t>Sandra Mérida Aguilar Niño</t>
  </si>
  <si>
    <t>Juzgado 001 Civil Municipal de la Mesa</t>
  </si>
  <si>
    <t>José de La Cruz Colmenares Amador</t>
  </si>
  <si>
    <t>Juzgado 001 Civil Municipal de Soacha</t>
  </si>
  <si>
    <t>Ninon Lucinda Oviedo Ferreira</t>
  </si>
  <si>
    <t>Juzgado 004 Civil Municipal de Soacha</t>
  </si>
  <si>
    <t>Marjorie Pinto Clavijo</t>
  </si>
  <si>
    <t>Juzgado 002 Civil Municipal de Zipaquirá</t>
  </si>
  <si>
    <t>Hilda Esther Carrillo Ballesteros</t>
  </si>
  <si>
    <t>Juzgado 001 Civil Municipal de Leticia</t>
  </si>
  <si>
    <t>Joel Emigdio Guillen de La Rosa</t>
  </si>
  <si>
    <t>Juzgado 002 Civil Municipal de Leticia</t>
  </si>
  <si>
    <t>Andrea Tatiana Hurtado Salazar</t>
  </si>
  <si>
    <t>Juzgado 001 Civil Municipal de Chocontá</t>
  </si>
  <si>
    <t>Dary Janeth Montaña Perdomo</t>
  </si>
  <si>
    <t>Juzgado 003 Civil Municipal de Chía</t>
  </si>
  <si>
    <t>Juzgado 003 Civil Municipal de Soacha</t>
  </si>
  <si>
    <t>Juzgado 003 Civil Municipal de Zipaquirá</t>
  </si>
  <si>
    <t>Juzgado 002 Civil Municipal de Florencia</t>
  </si>
  <si>
    <t>Leivy Johanna Muñoz Yate</t>
  </si>
  <si>
    <t>Juzgado 004 Civil Municipal de Florencia</t>
  </si>
  <si>
    <t>Alexander Jovanny Cárdenas Ortiz</t>
  </si>
  <si>
    <t>Juzgado 001 Civil Municipal de Florencia</t>
  </si>
  <si>
    <t>Jose Luis Restrepo Méndez</t>
  </si>
  <si>
    <t>Juzgado 003 Civil Municipal de Florencia</t>
  </si>
  <si>
    <t>Mauricio Castillo Molina</t>
  </si>
  <si>
    <t>Juzgado 008 Civil Municipal de Ibagué</t>
  </si>
  <si>
    <t>German Alonso Amaya Afanador</t>
  </si>
  <si>
    <t>Juzgado 006 Civil Municipal de Ibagué</t>
  </si>
  <si>
    <t>Martha Felisa Carvajalino Contreras</t>
  </si>
  <si>
    <t>Juzgado 012 Civil Municipal de Ibagué</t>
  </si>
  <si>
    <t>Leonel Fernando Giraldo Roa</t>
  </si>
  <si>
    <t>Juzgado 009 Civil Municipal de Ibagué</t>
  </si>
  <si>
    <t>Ángela Constanza Rincón Zamora</t>
  </si>
  <si>
    <t>Juzgado 010 Civil Municipal de Ibagué</t>
  </si>
  <si>
    <t>Luz Dary Gil Maz</t>
  </si>
  <si>
    <t>Juzgado 007 Civil Municipal de Ibagué</t>
  </si>
  <si>
    <t>Jesús María Molina Miranda</t>
  </si>
  <si>
    <t>Juzgado 002 Civil Municipal de Ibagué</t>
  </si>
  <si>
    <t>Diana Carolina Arana Franco</t>
  </si>
  <si>
    <t>Juzgado 013 Civil Municipal de Ibagué</t>
  </si>
  <si>
    <t>Erney Fierro Torres</t>
  </si>
  <si>
    <t>Juzgado 011 Civil Municipal de Ibagué</t>
  </si>
  <si>
    <t>Jorge Girón Díaz</t>
  </si>
  <si>
    <t>Juzgado 001 Civil Municipal de Ibagué</t>
  </si>
  <si>
    <t>María Hilda Vargas López</t>
  </si>
  <si>
    <t>Juzgado 003 Civil Municipal de Ibagué</t>
  </si>
  <si>
    <t>Francisco Quintana Rojas</t>
  </si>
  <si>
    <t>Juzgado 004 Civil Municipal de Ibagué</t>
  </si>
  <si>
    <t>Nadya Maryori Giraldo Castrillón</t>
  </si>
  <si>
    <t>Juzgado 001 Civil Municipal de Chaparral</t>
  </si>
  <si>
    <t>Hugo Alfonso Rocha Peralta</t>
  </si>
  <si>
    <t>Juzgado 002 Civil Municipal de Chaparral</t>
  </si>
  <si>
    <t>Glenda Leticia Moya Moya</t>
  </si>
  <si>
    <t>Juzgado 004 Civil Municipal de Espinal</t>
  </si>
  <si>
    <t>Myriam Amanda Fandiño Ortiz</t>
  </si>
  <si>
    <t>Juzgado 005 Civil Municipal de Ibagué</t>
  </si>
  <si>
    <t>Luis Evelio Orozco Cabezas</t>
  </si>
  <si>
    <t>Juzgado 002 Civil Municipal de Espinal</t>
  </si>
  <si>
    <t>Elena Margarita Jimenez Devia</t>
  </si>
  <si>
    <t>Juzgado 001 Civil Municipal de Espinal</t>
  </si>
  <si>
    <t>Gloria Carmenza Tovar Guzmán</t>
  </si>
  <si>
    <t>Juzgado 003 Civil Municipal de Espinal</t>
  </si>
  <si>
    <t>Sandra Patricia Flórez Vaquiro</t>
  </si>
  <si>
    <t>Juzgado 001 Civil Municipal de Honda</t>
  </si>
  <si>
    <t>Sandra Eugenia Pinzón Castellanos</t>
  </si>
  <si>
    <t>Juzgado 002 Civil Municipal de Honda</t>
  </si>
  <si>
    <t>Alba Lucia Coy González</t>
  </si>
  <si>
    <t>Juzgado 003 Civil Municipal de Manizales</t>
  </si>
  <si>
    <t>Ana María Osorio Toro</t>
  </si>
  <si>
    <t>Juzgado 009 Civil Municipal de Manizales</t>
  </si>
  <si>
    <t>Ligia Patiño Patiño</t>
  </si>
  <si>
    <t>Juzgado 007 Civil Municipal de Manizales</t>
  </si>
  <si>
    <t>Mercedes Rodríguez Higuera</t>
  </si>
  <si>
    <t>Juzgado 001 Civil Municipal de Manizales</t>
  </si>
  <si>
    <t>Angélica María Torres López</t>
  </si>
  <si>
    <t>Juzgado 012 Civil Municipal de Manizales</t>
  </si>
  <si>
    <t>Carlos Alberto Valencia Ocampo</t>
  </si>
  <si>
    <t>Juzgado 006 Civil Municipal de Manizales</t>
  </si>
  <si>
    <t>Isabel Ramirez Londoño</t>
  </si>
  <si>
    <t>Juzgado 011 Civil Municipal de Manizales</t>
  </si>
  <si>
    <t>Humberto Rodríguez Arias</t>
  </si>
  <si>
    <t>Juzgado 004 Civil Municipal de Manizales</t>
  </si>
  <si>
    <t>Beatriz Elena Otalvaro Sánchez</t>
  </si>
  <si>
    <t>Juzgado 008 Civil Municipal de Manizales</t>
  </si>
  <si>
    <t>María del Carmen Noreña Tobón</t>
  </si>
  <si>
    <t>Juzgado 005 Civil Municipal de Manizales</t>
  </si>
  <si>
    <t>Alexandra Hernández Hurtado</t>
  </si>
  <si>
    <t>Juzgado 002 Civil Municipal de Manizales</t>
  </si>
  <si>
    <t>Luis Fernando Gutierrez Giraldo</t>
  </si>
  <si>
    <t>Juzgado 010 Civil Municipal de Manizales</t>
  </si>
  <si>
    <t>Manuel Iván Hidalgo Gómez</t>
  </si>
  <si>
    <t>Juzgado 001 Civil Municipal de Itagüí</t>
  </si>
  <si>
    <t xml:space="preserve">Alicia Palechor Obando </t>
  </si>
  <si>
    <t>Juzgado 025 Civil Municipal de Medellín</t>
  </si>
  <si>
    <t>Diana María Mora Orozco</t>
  </si>
  <si>
    <t>Juzgado 009 Civil Municipal de Medellín</t>
  </si>
  <si>
    <t>Andrés Felipe Jimenez Ruiz</t>
  </si>
  <si>
    <t>Juzgado 026 Civil Municipal de Medellín</t>
  </si>
  <si>
    <t>Mario Andrés Parra Carvajal</t>
  </si>
  <si>
    <t>Juzgado 008 Civil Municipal de Medellín</t>
  </si>
  <si>
    <t>Goethe Rafael Martinez David</t>
  </si>
  <si>
    <t>Juzgado 023 Civil Municipal de Medellín</t>
  </si>
  <si>
    <t>María Elena Gaviria Cardona</t>
  </si>
  <si>
    <t>Juzgado 002 Civil Municipal de Itagüí</t>
  </si>
  <si>
    <t>Leonardo López Álzate</t>
  </si>
  <si>
    <t>Juzgado 003 Civil Municipal de Medellín</t>
  </si>
  <si>
    <t>Luz Elena Pabón Martinez</t>
  </si>
  <si>
    <t>Juzgado 003 Civil Municipal de Itagüí</t>
  </si>
  <si>
    <t>Jorge Mario Gallego Cadavid</t>
  </si>
  <si>
    <t>Juzgado 002 Civil Municipal de Envigado</t>
  </si>
  <si>
    <t>Diego Alexis Naranjo Usuga</t>
  </si>
  <si>
    <t>Juzgado 006 Civil Municipal de Medellín</t>
  </si>
  <si>
    <t>Jhonny Braulio Romero Rodríguez</t>
  </si>
  <si>
    <t>Juzgado 003 Civil Municipal de Bello</t>
  </si>
  <si>
    <t>Audith del Socorro Pérez Martinez</t>
  </si>
  <si>
    <t>Juzgado 028 Civil Municipal de Medellín</t>
  </si>
  <si>
    <t>Alba Rocío Restrepo Cardozo</t>
  </si>
  <si>
    <t>Juzgado 022 Civil Municipal de Medellín</t>
  </si>
  <si>
    <t>Elkin Manuel Botero Ocampo</t>
  </si>
  <si>
    <t>Juzgado 015 Civil Municipal de Medellín</t>
  </si>
  <si>
    <t>Jose Ricardo Fierro Manrique</t>
  </si>
  <si>
    <t>Juzgado 016 Civil Municipal de Medellín</t>
  </si>
  <si>
    <t>Roberto Carlos Mendoza Reyes</t>
  </si>
  <si>
    <t>Juzgado 017 Civil Municipal de Medellín</t>
  </si>
  <si>
    <t>Luz Elena Vélez Cardona</t>
  </si>
  <si>
    <t>Juzgado 001 Civil Municipal de Bello</t>
  </si>
  <si>
    <t>Wilson Hernando Quiceno Taborda</t>
  </si>
  <si>
    <t>Juzgado 004 Civil Municipal de Medellín</t>
  </si>
  <si>
    <t>Jorge William Chica Gutierrez</t>
  </si>
  <si>
    <t>Juzgado 013 Civil Municipal de Medellín</t>
  </si>
  <si>
    <t>Claudia Marcela Pareja Arango</t>
  </si>
  <si>
    <t>Juzgado 020 Civil Municipal de Medellín</t>
  </si>
  <si>
    <t>María Stella Moreno Castrillón</t>
  </si>
  <si>
    <t>Juzgado 001 Civil Municipal de Medellín</t>
  </si>
  <si>
    <t>Sandra Milena Marín Gallego</t>
  </si>
  <si>
    <t>Juzgado 007 Civil Municipal de Medellín</t>
  </si>
  <si>
    <t xml:space="preserve">Marlene Vásquez Cárdenas </t>
  </si>
  <si>
    <t>Juzgado 019 Civil Municipal de Medellín</t>
  </si>
  <si>
    <t>Diego Fernando Enríquez Gómez</t>
  </si>
  <si>
    <t>Juzgado 012 Civil Municipal de Medellín</t>
  </si>
  <si>
    <t>Ana Julieta Rodríguez Sánchez</t>
  </si>
  <si>
    <t>Juzgado 014 Civil Municipal de Medellín</t>
  </si>
  <si>
    <t>John Fredy Cardona Acevedo</t>
  </si>
  <si>
    <t>Juzgado 021 Civil Municipal de Medellín</t>
  </si>
  <si>
    <t>Julio Cesar Gómez Mejía</t>
  </si>
  <si>
    <t>Juzgado 002 Civil Municipal de Medellín</t>
  </si>
  <si>
    <t xml:space="preserve">Carolina María Botero Molina </t>
  </si>
  <si>
    <t>Juzgado 018 Civil Municipal de Medellín</t>
  </si>
  <si>
    <t>Andrés Mauricio Giraldo Martinez</t>
  </si>
  <si>
    <t>Juzgado 010 Civil Municipal de Medellín</t>
  </si>
  <si>
    <t>Jose Mauricio Espinosa Gómez</t>
  </si>
  <si>
    <t>Juzgado 011 Civil Municipal de Medellín</t>
  </si>
  <si>
    <t>Yankarla María Navarro Serrano</t>
  </si>
  <si>
    <t>Juzgado 003 Civil Municipal de Envigado</t>
  </si>
  <si>
    <t>Carlos Nelson Durango Durango</t>
  </si>
  <si>
    <t>Juzgado 001 Civil Municipal de Envigado</t>
  </si>
  <si>
    <t>Luz María Zea Trujillo</t>
  </si>
  <si>
    <t>Juzgado 002 Civil Municipal de Bello</t>
  </si>
  <si>
    <t>Henry Orlando Garzón Vega</t>
  </si>
  <si>
    <t>Juzgado 029 Civil Municipal de Medellín</t>
  </si>
  <si>
    <t>Marly Arelis Muñoz</t>
  </si>
  <si>
    <t>Juzgado 027 Civil Municipal de Medellín</t>
  </si>
  <si>
    <t>Roberto Jairo Ayora Hernández</t>
  </si>
  <si>
    <t>Juzgado 024 Civil Municipal de Medellín</t>
  </si>
  <si>
    <t>Mónica Andrea Barrera Velásquez</t>
  </si>
  <si>
    <t>Juzgado 005 Civil Municipal de Medellín</t>
  </si>
  <si>
    <t>Paula Andrea Marín Salazar</t>
  </si>
  <si>
    <t>Juzgado 001 Civil Municipal de Girardota</t>
  </si>
  <si>
    <t>Luz Marina Taborda Rojas</t>
  </si>
  <si>
    <t>Juzgado 001 Civil Municipal de Mocoa</t>
  </si>
  <si>
    <t>Jamer Luis Amador Acosta</t>
  </si>
  <si>
    <t>Juzgado 002 Civil Municipal de Mocoa</t>
  </si>
  <si>
    <t>Renata Martinez Muñoz</t>
  </si>
  <si>
    <t>Juzgado 002 Civil Municipal de Montería</t>
  </si>
  <si>
    <t>Adriana Silvia Otero García</t>
  </si>
  <si>
    <t>Juzgado 005 Civil Municipal de Montería</t>
  </si>
  <si>
    <t>Olga Claudia Acosta Mesa</t>
  </si>
  <si>
    <t>Juzgado 001 Civil Municipal de Montería</t>
  </si>
  <si>
    <t>Gustavo Jaime Padilla Martinez</t>
  </si>
  <si>
    <t>Juzgado 004 Civil Municipal de Montería</t>
  </si>
  <si>
    <t>Marcelino Manuel Villadiego Polo</t>
  </si>
  <si>
    <t>Juzgado 003 Civil Municipal de Montería</t>
  </si>
  <si>
    <t>Raúl Andrés Ruiz Herazo</t>
  </si>
  <si>
    <t>Juzgado 009 Civil Municipal de Neiva</t>
  </si>
  <si>
    <t>Yina Paola Herrera Carvajal</t>
  </si>
  <si>
    <t>Juzgado 007 Civil Municipal de Neiva</t>
  </si>
  <si>
    <t>Almadoris Salazar Ramirez</t>
  </si>
  <si>
    <t>Juzgado 001 Civil Municipal de la Plata</t>
  </si>
  <si>
    <t>Oscar Mauricio Vargas Sandoval</t>
  </si>
  <si>
    <t>Juzgado 003 Civil Municipal de Neiva</t>
  </si>
  <si>
    <t>Martha Claudia Ibagon de Ardila</t>
  </si>
  <si>
    <t>Juzgado 002 Civil Municipal de Garzón</t>
  </si>
  <si>
    <t>Diana Catalina Adamez Narvaez</t>
  </si>
  <si>
    <t>Juzgado 002 Civil Municipal de Neiva</t>
  </si>
  <si>
    <t>Rosa Lorena Roa Vargas</t>
  </si>
  <si>
    <t>Juzgado 004 Civil Municipal de Neiva</t>
  </si>
  <si>
    <t>Alejandro Lizcano Córdoba</t>
  </si>
  <si>
    <t>Juzgado 006 Civil Municipal de Neiva</t>
  </si>
  <si>
    <t>Álvaro Alexis Dussan Castrillón</t>
  </si>
  <si>
    <t>Juzgado 001 Civil Municipal de Garzón</t>
  </si>
  <si>
    <t>Cielo Esther Hernández Salazar</t>
  </si>
  <si>
    <t>Juzgado 001 Civil Municipal de Pitalito</t>
  </si>
  <si>
    <t>Ricardo Aníbal Trujillo Fernandez</t>
  </si>
  <si>
    <t>Juzgado 002 Civil Municipal de Pitalito</t>
  </si>
  <si>
    <t>Juan Pablo Rodríguez Sánchez</t>
  </si>
  <si>
    <t>Juzgado 001 Civil Municipal de Neiva</t>
  </si>
  <si>
    <t>Gladys Castrillón Quintero</t>
  </si>
  <si>
    <t>Juzgado 005 Civil Municipal de Neiva</t>
  </si>
  <si>
    <t>Hector Álvarez Lozano</t>
  </si>
  <si>
    <t>Juzgado 003 Civil Municipal de Pitalito</t>
  </si>
  <si>
    <t>Naydu Burbano Montenegro</t>
  </si>
  <si>
    <t>Juzgado 010 Civil Municipal de Neiva</t>
  </si>
  <si>
    <t>Nereida Castaño Alarcón</t>
  </si>
  <si>
    <t>Juzgado 008 Civil Municipal de Neiva</t>
  </si>
  <si>
    <t>Ricardo Alonso Álvarez Padilla</t>
  </si>
  <si>
    <t>Juzgado 002 Civil Municipal de Pamplona</t>
  </si>
  <si>
    <t>María Teresa López Parada</t>
  </si>
  <si>
    <t>Juzgado 001 Civil Municipal de Pamplona</t>
  </si>
  <si>
    <t>Mary Luz Peña Larrota</t>
  </si>
  <si>
    <t>Promedio Pamplona</t>
  </si>
  <si>
    <t>Juzgado 005 Civil Municipal de Pasto</t>
  </si>
  <si>
    <t>Juzgado 006 Civil Municipal de Pasto</t>
  </si>
  <si>
    <t>Juzgado 007 Civil Municipal de Pasto</t>
  </si>
  <si>
    <t>Juzgado 002 Civil Municipal de Túquerres</t>
  </si>
  <si>
    <t>Juzgado 007 Civil Municipal de Pereira</t>
  </si>
  <si>
    <t>Orlanda Martinez Tamayo</t>
  </si>
  <si>
    <t>Juzgado 002 Civil Municipal de Pereira</t>
  </si>
  <si>
    <t>Elizabeth Rueda Lujan</t>
  </si>
  <si>
    <t>Juzgado 003 Civil Municipal de Pereira</t>
  </si>
  <si>
    <t>Jose Bernardo Arcila Álzate</t>
  </si>
  <si>
    <t>Juzgado 004 Civil Municipalde Pereira</t>
  </si>
  <si>
    <t>Leidy Amparo Niño Ruano</t>
  </si>
  <si>
    <t>Juzgado 006 Civil Municipal de Pereira</t>
  </si>
  <si>
    <t>Mario Londoño Bartolo</t>
  </si>
  <si>
    <t>Juzgado 005 Civil Municipal de Pereira</t>
  </si>
  <si>
    <t>Luisa Marina Correa Gonzalez</t>
  </si>
  <si>
    <t>Juzgado 008 Civil Municipal de Pereira</t>
  </si>
  <si>
    <t>Jose Julian Hernandez Cataño</t>
  </si>
  <si>
    <t>Juzgado 001 Civil Municipal de Pereira</t>
  </si>
  <si>
    <t>Martha Cecilia Chica Valencia</t>
  </si>
  <si>
    <t>Juzgado 001 Civil Municipal de Dosquebradas</t>
  </si>
  <si>
    <t>Jairo Jaramillo Gomez</t>
  </si>
  <si>
    <t>Juzgado 003 Civil Municipal de Dosquebradas</t>
  </si>
  <si>
    <t>Maria Teresa Hincapie Hincapie</t>
  </si>
  <si>
    <t>Juzgado 002 Civil Municipal de Dosquebradas</t>
  </si>
  <si>
    <t>Luz Stella Ospina Cano</t>
  </si>
  <si>
    <t>Juzgado 001 Civil Municipal de Santa Rosa de Cabal</t>
  </si>
  <si>
    <t>Maria Miller Villa Zapata</t>
  </si>
  <si>
    <t>Juzgado 002 Civil Municipal de Santa Rosa de Cabal</t>
  </si>
  <si>
    <t>Jorge Albeiro Cano Quintero</t>
  </si>
  <si>
    <t>Juzgado 005 Civil Municipal de Popayán</t>
  </si>
  <si>
    <t>Antonio Jose Balcazar Lopez</t>
  </si>
  <si>
    <t>Juzgado 006 Civil Municipal de Popayán</t>
  </si>
  <si>
    <t>Patricia Maria Orozco Urrutia</t>
  </si>
  <si>
    <t>Juzgado 002 Civil Municipal de Popayán</t>
  </si>
  <si>
    <t>Gladys Eugenia Villarreal Carreño</t>
  </si>
  <si>
    <t>Juzgado 001 Civil Municipal de Popayán</t>
  </si>
  <si>
    <t>Santiago Rosero Diaz del Castillo</t>
  </si>
  <si>
    <t>Juzgado 003 Civil Municipal de Popayán</t>
  </si>
  <si>
    <t>Diana Patricia Trujillo Solarte</t>
  </si>
  <si>
    <t>Juzgado 004 Civil Municipal de Popayán</t>
  </si>
  <si>
    <t>Claudia Lorena Joaqui Gomez</t>
  </si>
  <si>
    <t>Juzgado 002 Civil Municipal de Santander de Quilichao</t>
  </si>
  <si>
    <t>Diva Stella Ocampo Manzano</t>
  </si>
  <si>
    <t>Juzgado 001 Civil Municipal de Santander de Quilichao</t>
  </si>
  <si>
    <t>Maria Leonor Echeverry Lopez</t>
  </si>
  <si>
    <t>Juzgado 001 Civil Municipal de Puerto Tejada</t>
  </si>
  <si>
    <t>Luz Daisy Sandoval Lasso</t>
  </si>
  <si>
    <t>Juzgado 001 Civil Municipal de Quibdó</t>
  </si>
  <si>
    <t>Sandra Patricia Martinez Lloreda</t>
  </si>
  <si>
    <t>Juzgado 002 Civil Municipal de Quibdó</t>
  </si>
  <si>
    <t>Ana Maria Vargas Prado</t>
  </si>
  <si>
    <t>Juzgado 002 Civil Municipal de Riohacha</t>
  </si>
  <si>
    <t>Gustavo de Jesus Vidal Joiro</t>
  </si>
  <si>
    <t>Juzgado 003 Civil Municipal de Riohacha</t>
  </si>
  <si>
    <t>Francisco Rafael Celedon Castro</t>
  </si>
  <si>
    <t>Juzgado 001 Civil Municipal de Riohacha</t>
  </si>
  <si>
    <t>Promedio Riohacha</t>
  </si>
  <si>
    <t>Juzgado 002 Civil Municipal de San Andrés</t>
  </si>
  <si>
    <t>Pablo Quiroz Mariano</t>
  </si>
  <si>
    <t>Juzgado 003 Civil Municipal de San Andrés</t>
  </si>
  <si>
    <t>Ingrid Sofia Olmos Munroe</t>
  </si>
  <si>
    <t>Juzgado 001 Civil Municipal de San Andrés</t>
  </si>
  <si>
    <t>Mileyra Yanitza Uparela Perez</t>
  </si>
  <si>
    <t>Promedio San Andrés</t>
  </si>
  <si>
    <t>Juzgado 002 Civil Municipal de Santa Marta</t>
  </si>
  <si>
    <t>Alfonso Sarmiento Olarte</t>
  </si>
  <si>
    <t>Juzgado 003 Civil Municipal de Santa Marta</t>
  </si>
  <si>
    <t xml:space="preserve">Rocio del Rosario Fernandez Diazgranados </t>
  </si>
  <si>
    <t>Juzgado 008 Civil Municipal de Santa Marta</t>
  </si>
  <si>
    <t>Cecilia Socorro Jimeno Peña</t>
  </si>
  <si>
    <t>Juzgado 009 Civil Municipal de Santa Marta</t>
  </si>
  <si>
    <t>Rocio Paternostro Aragon</t>
  </si>
  <si>
    <t>Juzgado 010 Civil Municipal de Santa Marta</t>
  </si>
  <si>
    <t>Patricia Isabel Campo Meneses</t>
  </si>
  <si>
    <t>Juzgado 007 Civil Municipal de Santa Marta</t>
  </si>
  <si>
    <t>Otto Orozco Andrade</t>
  </si>
  <si>
    <t>Juzgado 006 Civil Municipal de Santa Marta</t>
  </si>
  <si>
    <t>Edilberto Abel Mendoza Nigrinis</t>
  </si>
  <si>
    <t>Juzgado 001 Civil Municipal de Santa Marta</t>
  </si>
  <si>
    <t>Sibil Isabel Rudas Gonzalez</t>
  </si>
  <si>
    <t>Juzgado 005 Civil Municipal de Santa Marta</t>
  </si>
  <si>
    <t>Monica Lozano Pedrozo</t>
  </si>
  <si>
    <t>Juzgado 004 Civil Municipal de Santa Marta</t>
  </si>
  <si>
    <t>Juzgado 004 Civil Municipal de Sogamoso</t>
  </si>
  <si>
    <t>Maria Elisa Agudelo Serrano</t>
  </si>
  <si>
    <t>Juzgado 004 Civil Municipal de Duitama</t>
  </si>
  <si>
    <t>German Eduardo Brijaldo Vargas</t>
  </si>
  <si>
    <t>Juzgado 003 Civil Municipal de Duitama</t>
  </si>
  <si>
    <t>Gloria Elvira Perico Fonseca</t>
  </si>
  <si>
    <t>Juzgado 002 Civil Municipal de Duitama</t>
  </si>
  <si>
    <t>Nelson Hernan Moreno Pinzon</t>
  </si>
  <si>
    <t>Juzgado 001 Civil Municipal de Sogamoso</t>
  </si>
  <si>
    <t>Ronal Arturo Albarracin Reyes</t>
  </si>
  <si>
    <t>Juzgado 001 Civil Municipal de Duitama</t>
  </si>
  <si>
    <t>Juzgado 002 Civil Municipal de Sogamoso</t>
  </si>
  <si>
    <t>Juzgado 003 Civil Municipal de Sogamoso</t>
  </si>
  <si>
    <t>Juzgado 004 Civil Municipal de Sincelejo</t>
  </si>
  <si>
    <t>Rogers Emilio Hernandez Sierra</t>
  </si>
  <si>
    <t>Juzgado 006 Civil Municipal de Sincelejo</t>
  </si>
  <si>
    <t>Jose Luis Pineda Sierra</t>
  </si>
  <si>
    <t>Juzgado 005 Civil Municipal de Sincelejo</t>
  </si>
  <si>
    <t>Augusto Manuel Mercado Rodriguez</t>
  </si>
  <si>
    <t>Juzgado 003 Civil Municipal de Sincelejo</t>
  </si>
  <si>
    <t>Maria Teresa Ruiz Paternina</t>
  </si>
  <si>
    <t>Juzgado 001 Civil Municipal de Sincelejo</t>
  </si>
  <si>
    <t>Manuel Enrique Manotas Granados</t>
  </si>
  <si>
    <t>Juzgado 002 Civil Municipal de Sincelejo</t>
  </si>
  <si>
    <t>Ricardo Julio Ricardo Montalvo</t>
  </si>
  <si>
    <t>Juzgado 006 Civil Municipal de Tunja</t>
  </si>
  <si>
    <t>Monica Isabel Rincón Arango</t>
  </si>
  <si>
    <t>Juzgado 007 Civil Municipal de Tunja</t>
  </si>
  <si>
    <t xml:space="preserve">Ramiro Alfonso Aranguren Diaz </t>
  </si>
  <si>
    <t>Juzgado 003 Civil Municipal de Tunja</t>
  </si>
  <si>
    <t>ººana Elizabeth Quintero Castellanos</t>
  </si>
  <si>
    <t>Juzgado 004 Civil Municipal de Tunja</t>
  </si>
  <si>
    <t>Gloria Soler Pedroza</t>
  </si>
  <si>
    <t>Juzgado 002 Civil Municipal de Tunja</t>
  </si>
  <si>
    <t>Alejandro Hernan Samaca Vargas</t>
  </si>
  <si>
    <t>Juzgado 001 Civil Municipal de Chiquinquirá</t>
  </si>
  <si>
    <t>Wilson Uriel Ortega Peña</t>
  </si>
  <si>
    <t>Juzgado 005 Civil Municipal de Tunja</t>
  </si>
  <si>
    <t>Adriana Leonor Granados Mora</t>
  </si>
  <si>
    <t>Juzgado 001 Civil Municipal de Tunja</t>
  </si>
  <si>
    <t>Juzgado 002 Civil Municipal de Chiquinquirá</t>
  </si>
  <si>
    <t>Rosario del Pilar Gonzalez Vargas</t>
  </si>
  <si>
    <t>Juzgado 002 Civil Municipal de Valledupar</t>
  </si>
  <si>
    <t>Martha Marcela Marin Hernandez</t>
  </si>
  <si>
    <t>Juzgado 008 Civil Municipal de Valledupar</t>
  </si>
  <si>
    <t>Ana Lucia Ortiz Romero</t>
  </si>
  <si>
    <t>Juzgado 005 Civil Municipal de Valledupar</t>
  </si>
  <si>
    <t>Vilse Katia Zuleta Blanco</t>
  </si>
  <si>
    <t>Juzgado 003 Civil Municipal de Valledupar</t>
  </si>
  <si>
    <t>Jaime Enrique Villalobos Brochel</t>
  </si>
  <si>
    <t>Juzgado 007 Civil Municipal de Valledupar</t>
  </si>
  <si>
    <t>Ana Margarita Hernandez Ricardo</t>
  </si>
  <si>
    <t>Juzgado 006 Civil Municipal de Valledupar</t>
  </si>
  <si>
    <t>Hernan Enrique Gomez Maya</t>
  </si>
  <si>
    <t>Juzgado 004 Civil Municipal de Valledupar</t>
  </si>
  <si>
    <t>Azalia Angarita Arredondo</t>
  </si>
  <si>
    <t>Juzgado 001 Civil Municipal de Valledupar</t>
  </si>
  <si>
    <t>Sofia Bonett Ramirez</t>
  </si>
  <si>
    <t>Juzgado 007 Civil Municipal de Villavicencio</t>
  </si>
  <si>
    <t>Carmen Ines Mendez de Santofimio</t>
  </si>
  <si>
    <t>Juzgado 004 Civil Municipal de Villavicencio</t>
  </si>
  <si>
    <t>Carlos Alape Moreno</t>
  </si>
  <si>
    <t>Juzgado 002 Civil Municipal de Villavicencio</t>
  </si>
  <si>
    <t>Henry Severo Chaparro Carrillo</t>
  </si>
  <si>
    <t>Juzgado 006 Civil Municipal de Villavicencio</t>
  </si>
  <si>
    <t>Diego Fernando Vargas Castellanos</t>
  </si>
  <si>
    <t>Juzgado 005 Civil Municipal de Villavicencio</t>
  </si>
  <si>
    <t>Perla Judith Guarnizo Gil</t>
  </si>
  <si>
    <t>Juzgado 001 Civil Municipal de Villavicencio</t>
  </si>
  <si>
    <t>María Eugenia Ayala Grass</t>
  </si>
  <si>
    <t>Juzgado 008 Civil Municipal de Villavicencio</t>
  </si>
  <si>
    <t>Ignacio Pinto Pedraza</t>
  </si>
  <si>
    <t>Juzgado 003 Civil Municipal de Villavicencio</t>
  </si>
  <si>
    <t>Mauricio Neira Hoyos</t>
  </si>
  <si>
    <t>Juzgado 002 Civil Municipal de Yopal</t>
  </si>
  <si>
    <t>Harold Harvey Veloza Estupiñan</t>
  </si>
  <si>
    <t>Juzgado 001 Civil Municipal de Yopal</t>
  </si>
  <si>
    <t>Juan Carlos Torres Florez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</si>
</sst>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9"/>
      <color rgb="FF44546A"/>
      <name val="Arial"/>
      <family val="2"/>
    </font>
    <font>
      <i/>
      <sz val="11"/>
      <color rgb="FF000000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3" fontId="3" fillId="3" borderId="0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0" fillId="2" borderId="0" xfId="0" applyFill="1" applyAlignment="1">
      <alignment horizontal="left" vertical="center"/>
    </xf>
    <xf numFmtId="3" fontId="1" fillId="6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" xfId="0" quotePrefix="1" applyNumberForma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2" borderId="0" xfId="0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1" fillId="6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3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3" fillId="10" borderId="1" xfId="0" applyNumberFormat="1" applyFont="1" applyFill="1" applyBorder="1" applyAlignment="1">
      <alignment horizontal="left" vertical="center" wrapText="1"/>
    </xf>
    <xf numFmtId="3" fontId="3" fillId="1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 wrapText="1"/>
    </xf>
    <xf numFmtId="3" fontId="0" fillId="0" borderId="8" xfId="0" applyNumberFormat="1" applyBorder="1" applyAlignment="1">
      <alignment horizontal="center" vertical="center" wrapText="1"/>
    </xf>
    <xf numFmtId="3" fontId="1" fillId="6" borderId="7" xfId="0" applyNumberFormat="1" applyFont="1" applyFill="1" applyBorder="1" applyAlignment="1">
      <alignment horizontal="left" vertical="center"/>
    </xf>
    <xf numFmtId="3" fontId="1" fillId="6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3" fontId="1" fillId="0" borderId="7" xfId="0" applyNumberFormat="1" applyFont="1" applyBorder="1" applyAlignment="1">
      <alignment horizontal="left" vertical="center" wrapText="1"/>
    </xf>
    <xf numFmtId="3" fontId="0" fillId="0" borderId="8" xfId="0" applyNumberFormat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left" vertical="center" wrapText="1"/>
    </xf>
    <xf numFmtId="3" fontId="1" fillId="6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3" fontId="0" fillId="0" borderId="8" xfId="0" quotePrefix="1" applyNumberForma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wrapText="1"/>
    </xf>
    <xf numFmtId="0" fontId="0" fillId="0" borderId="8" xfId="0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vertical="center" wrapText="1"/>
    </xf>
    <xf numFmtId="3" fontId="19" fillId="1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7" fillId="5" borderId="11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left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8" fillId="5" borderId="11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2423160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228375" cy="712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1508760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3198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1718733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303728" cy="824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1356360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11407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55" zoomScaleNormal="100" workbookViewId="0">
      <selection activeCell="F75" sqref="F75"/>
    </sheetView>
  </sheetViews>
  <sheetFormatPr baseColWidth="10" defaultColWidth="11.42578125" defaultRowHeight="15" x14ac:dyDescent="0.25"/>
  <cols>
    <col min="1" max="1" width="10.5703125" style="2" customWidth="1"/>
    <col min="2" max="2" width="29" style="3" customWidth="1"/>
    <col min="3" max="3" width="25.42578125" style="2" customWidth="1"/>
    <col min="4" max="4" width="9.28515625" style="2" customWidth="1"/>
    <col min="5" max="5" width="11.42578125" style="2" customWidth="1"/>
    <col min="6" max="6" width="11.140625" style="2" customWidth="1"/>
    <col min="7" max="7" width="10.28515625" style="2" customWidth="1"/>
    <col min="8" max="8" width="10.85546875" style="2" customWidth="1"/>
    <col min="9" max="9" width="7.7109375" style="2" customWidth="1"/>
    <col min="10" max="11" width="10.5703125" style="2" customWidth="1"/>
    <col min="12" max="12" width="8.7109375" style="2" customWidth="1"/>
    <col min="13" max="14" width="11.42578125" style="2"/>
    <col min="15" max="16384" width="11.42578125" style="1"/>
  </cols>
  <sheetData>
    <row r="1" spans="1:13" x14ac:dyDescent="0.25">
      <c r="B1" s="20"/>
      <c r="C1"/>
      <c r="D1" s="19"/>
      <c r="E1" s="19"/>
      <c r="F1" s="19"/>
      <c r="G1" s="19"/>
      <c r="H1" s="19"/>
      <c r="I1" s="19"/>
      <c r="J1" s="19"/>
    </row>
    <row r="2" spans="1:13" ht="15" customHeight="1" x14ac:dyDescent="0.25">
      <c r="A2"/>
      <c r="B2" s="27"/>
      <c r="C2" s="26"/>
      <c r="E2" s="95" t="s">
        <v>113</v>
      </c>
      <c r="F2" s="95"/>
      <c r="G2" s="95"/>
      <c r="H2" s="95"/>
      <c r="I2" s="95"/>
      <c r="J2" s="19"/>
    </row>
    <row r="3" spans="1:13" ht="22.5" customHeight="1" x14ac:dyDescent="0.25">
      <c r="A3"/>
      <c r="B3" s="24"/>
      <c r="C3" s="25"/>
      <c r="E3" s="95" t="s">
        <v>112</v>
      </c>
      <c r="F3" s="95"/>
      <c r="G3" s="95"/>
      <c r="H3" s="95"/>
      <c r="I3" s="95"/>
      <c r="J3" s="19"/>
    </row>
    <row r="4" spans="1:13" x14ac:dyDescent="0.25">
      <c r="A4"/>
      <c r="B4" s="24"/>
      <c r="C4" s="24"/>
      <c r="D4" s="24"/>
      <c r="E4" s="19"/>
      <c r="F4" s="19"/>
      <c r="G4" s="19"/>
      <c r="H4" s="19"/>
      <c r="I4" s="19"/>
      <c r="J4" s="19"/>
    </row>
    <row r="5" spans="1:13" x14ac:dyDescent="0.25">
      <c r="A5" s="23" t="s">
        <v>111</v>
      </c>
      <c r="B5" s="20"/>
      <c r="C5"/>
      <c r="D5" s="19"/>
      <c r="E5" s="19"/>
      <c r="F5" s="19"/>
      <c r="G5" s="19"/>
      <c r="H5" s="19"/>
      <c r="I5" s="19"/>
      <c r="J5" s="19"/>
    </row>
    <row r="6" spans="1:13" x14ac:dyDescent="0.25">
      <c r="A6" s="22" t="s">
        <v>110</v>
      </c>
      <c r="B6" s="20"/>
      <c r="C6"/>
      <c r="D6" s="19"/>
      <c r="G6" s="19"/>
      <c r="H6" s="19"/>
      <c r="I6" s="19"/>
      <c r="J6" s="19"/>
    </row>
    <row r="7" spans="1:13" x14ac:dyDescent="0.25">
      <c r="A7" s="22" t="s">
        <v>109</v>
      </c>
      <c r="B7" s="20"/>
      <c r="C7"/>
      <c r="D7" s="19"/>
      <c r="G7" s="19"/>
      <c r="H7" s="19"/>
      <c r="I7" s="19"/>
      <c r="J7" s="19"/>
    </row>
    <row r="8" spans="1:13" x14ac:dyDescent="0.25">
      <c r="A8" s="22" t="s">
        <v>108</v>
      </c>
      <c r="B8" s="20"/>
      <c r="C8"/>
      <c r="D8" s="19"/>
      <c r="G8" s="19"/>
      <c r="H8" s="19"/>
      <c r="I8" s="19"/>
      <c r="J8" s="19"/>
    </row>
    <row r="9" spans="1:13" ht="15.75" thickBot="1" x14ac:dyDescent="0.3">
      <c r="A9" s="22" t="s">
        <v>107</v>
      </c>
      <c r="B9" s="20"/>
      <c r="C9"/>
      <c r="D9" s="19"/>
      <c r="E9" s="19"/>
      <c r="F9" s="19"/>
      <c r="G9" s="19"/>
      <c r="H9" s="19"/>
      <c r="I9" s="19"/>
      <c r="J9" s="19"/>
    </row>
    <row r="10" spans="1:13" ht="17.25" hidden="1" customHeight="1" x14ac:dyDescent="0.3">
      <c r="A10" s="21" t="s">
        <v>106</v>
      </c>
      <c r="B10" s="20"/>
      <c r="C10"/>
      <c r="D10" s="19"/>
      <c r="E10" s="19"/>
      <c r="F10" s="19"/>
      <c r="G10" s="19"/>
      <c r="H10" s="19"/>
      <c r="I10" s="19"/>
      <c r="J10" s="19"/>
    </row>
    <row r="11" spans="1:13" ht="50.45" hidden="1" customHeight="1" x14ac:dyDescent="0.3">
      <c r="A11" s="91" t="s">
        <v>105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3" ht="31.9" customHeight="1" thickBot="1" x14ac:dyDescent="0.3">
      <c r="A12"/>
      <c r="B12" s="20"/>
      <c r="C12"/>
      <c r="D12" s="18"/>
      <c r="E12" s="18"/>
      <c r="F12" s="18"/>
      <c r="G12" s="18"/>
      <c r="H12" s="92" t="s">
        <v>104</v>
      </c>
      <c r="I12" s="93"/>
      <c r="J12" s="93"/>
      <c r="K12" s="93" t="s">
        <v>103</v>
      </c>
      <c r="L12" s="93"/>
      <c r="M12" s="94"/>
    </row>
    <row r="13" spans="1:13" s="15" customFormat="1" ht="48" x14ac:dyDescent="0.25">
      <c r="A13" s="59" t="s">
        <v>102</v>
      </c>
      <c r="B13" s="60" t="s">
        <v>101</v>
      </c>
      <c r="C13" s="60" t="s">
        <v>100</v>
      </c>
      <c r="D13" s="60" t="s">
        <v>99</v>
      </c>
      <c r="E13" s="60" t="s">
        <v>98</v>
      </c>
      <c r="F13" s="60" t="s">
        <v>97</v>
      </c>
      <c r="G13" s="60" t="s">
        <v>96</v>
      </c>
      <c r="H13" s="61" t="s">
        <v>95</v>
      </c>
      <c r="I13" s="61" t="s">
        <v>94</v>
      </c>
      <c r="J13" s="61" t="s">
        <v>93</v>
      </c>
      <c r="K13" s="61" t="s">
        <v>95</v>
      </c>
      <c r="L13" s="61" t="s">
        <v>94</v>
      </c>
      <c r="M13" s="62" t="s">
        <v>93</v>
      </c>
    </row>
    <row r="14" spans="1:13" s="8" customFormat="1" ht="45" x14ac:dyDescent="0.25">
      <c r="A14" s="63" t="s">
        <v>52</v>
      </c>
      <c r="B14" s="13" t="s">
        <v>92</v>
      </c>
      <c r="C14" s="13" t="s">
        <v>91</v>
      </c>
      <c r="D14" s="12">
        <v>3</v>
      </c>
      <c r="E14" s="12">
        <v>94.666666666666643</v>
      </c>
      <c r="F14" s="12">
        <v>165.66666666666674</v>
      </c>
      <c r="G14" s="12">
        <v>41</v>
      </c>
      <c r="H14" s="12">
        <v>0.33333333333333331</v>
      </c>
      <c r="I14" s="12">
        <v>17</v>
      </c>
      <c r="J14" s="12">
        <v>77.333333333333314</v>
      </c>
      <c r="K14" s="12">
        <v>0.66666666666666663</v>
      </c>
      <c r="L14" s="12">
        <v>15</v>
      </c>
      <c r="M14" s="64">
        <v>150.00000000000006</v>
      </c>
    </row>
    <row r="15" spans="1:13" s="8" customFormat="1" ht="45" x14ac:dyDescent="0.25">
      <c r="A15" s="63" t="s">
        <v>52</v>
      </c>
      <c r="B15" s="13" t="s">
        <v>90</v>
      </c>
      <c r="C15" s="13" t="s">
        <v>89</v>
      </c>
      <c r="D15" s="12">
        <v>3</v>
      </c>
      <c r="E15" s="12">
        <v>31.333333333333336</v>
      </c>
      <c r="F15" s="12">
        <v>38.333333333333329</v>
      </c>
      <c r="G15" s="12">
        <v>129</v>
      </c>
      <c r="H15" s="12">
        <v>1</v>
      </c>
      <c r="I15" s="12">
        <v>15.666666666666668</v>
      </c>
      <c r="J15" s="12">
        <v>14.666666666666666</v>
      </c>
      <c r="K15" s="12">
        <v>1.3333333333333333</v>
      </c>
      <c r="L15" s="12">
        <v>20.333333333333336</v>
      </c>
      <c r="M15" s="64">
        <v>16.666666666666664</v>
      </c>
    </row>
    <row r="16" spans="1:13" s="8" customFormat="1" ht="45" x14ac:dyDescent="0.25">
      <c r="A16" s="63" t="s">
        <v>52</v>
      </c>
      <c r="B16" s="13" t="s">
        <v>88</v>
      </c>
      <c r="C16" s="13" t="s">
        <v>87</v>
      </c>
      <c r="D16" s="12">
        <v>3</v>
      </c>
      <c r="E16" s="12">
        <v>31.666666666666661</v>
      </c>
      <c r="F16" s="12">
        <v>30.666666666666664</v>
      </c>
      <c r="G16" s="12">
        <v>64</v>
      </c>
      <c r="H16" s="14" t="s">
        <v>30</v>
      </c>
      <c r="I16" s="12">
        <v>16.333333333333332</v>
      </c>
      <c r="J16" s="12">
        <v>15.333333333333334</v>
      </c>
      <c r="K16" s="14" t="s">
        <v>30</v>
      </c>
      <c r="L16" s="12">
        <v>15</v>
      </c>
      <c r="M16" s="64">
        <v>15.666666666666668</v>
      </c>
    </row>
    <row r="17" spans="1:13" s="8" customFormat="1" ht="45" x14ac:dyDescent="0.25">
      <c r="A17" s="63" t="s">
        <v>52</v>
      </c>
      <c r="B17" s="13" t="s">
        <v>86</v>
      </c>
      <c r="C17" s="13" t="s">
        <v>85</v>
      </c>
      <c r="D17" s="12">
        <v>3</v>
      </c>
      <c r="E17" s="12">
        <v>33.666666666666664</v>
      </c>
      <c r="F17" s="12">
        <v>29.666666666666671</v>
      </c>
      <c r="G17" s="12">
        <v>33</v>
      </c>
      <c r="H17" s="12">
        <v>0.66666666666666663</v>
      </c>
      <c r="I17" s="12">
        <v>17.333333333333336</v>
      </c>
      <c r="J17" s="12">
        <v>15.666666666666666</v>
      </c>
      <c r="K17" s="12">
        <v>1</v>
      </c>
      <c r="L17" s="12">
        <v>15.999999999999998</v>
      </c>
      <c r="M17" s="64">
        <v>12.666666666666668</v>
      </c>
    </row>
    <row r="18" spans="1:13" s="8" customFormat="1" ht="45" x14ac:dyDescent="0.25">
      <c r="A18" s="63" t="s">
        <v>52</v>
      </c>
      <c r="B18" s="13" t="s">
        <v>84</v>
      </c>
      <c r="C18" s="13" t="s">
        <v>83</v>
      </c>
      <c r="D18" s="12">
        <v>3</v>
      </c>
      <c r="E18" s="12">
        <v>30.333333333333332</v>
      </c>
      <c r="F18" s="12">
        <v>29.000000000000004</v>
      </c>
      <c r="G18" s="12">
        <v>66</v>
      </c>
      <c r="H18" s="12">
        <v>0.33333333333333331</v>
      </c>
      <c r="I18" s="12">
        <v>14.666666666666666</v>
      </c>
      <c r="J18" s="12">
        <v>15.333333333333334</v>
      </c>
      <c r="K18" s="12">
        <v>0.66666666666666663</v>
      </c>
      <c r="L18" s="12">
        <v>13.666666666666668</v>
      </c>
      <c r="M18" s="64">
        <v>14.666666666666668</v>
      </c>
    </row>
    <row r="19" spans="1:13" s="8" customFormat="1" ht="45" x14ac:dyDescent="0.25">
      <c r="A19" s="63" t="s">
        <v>52</v>
      </c>
      <c r="B19" s="13" t="s">
        <v>82</v>
      </c>
      <c r="C19" s="13" t="s">
        <v>81</v>
      </c>
      <c r="D19" s="12">
        <v>3</v>
      </c>
      <c r="E19" s="12">
        <v>31.333333333333336</v>
      </c>
      <c r="F19" s="12">
        <v>29</v>
      </c>
      <c r="G19" s="12">
        <v>44</v>
      </c>
      <c r="H19" s="12">
        <v>0.66666666666666663</v>
      </c>
      <c r="I19" s="12">
        <v>17.666666666666671</v>
      </c>
      <c r="J19" s="12">
        <v>13</v>
      </c>
      <c r="K19" s="12">
        <v>0.66666666666666663</v>
      </c>
      <c r="L19" s="12">
        <v>17.333333333333336</v>
      </c>
      <c r="M19" s="64">
        <v>11</v>
      </c>
    </row>
    <row r="20" spans="1:13" s="8" customFormat="1" ht="45" x14ac:dyDescent="0.25">
      <c r="A20" s="63" t="s">
        <v>52</v>
      </c>
      <c r="B20" s="13" t="s">
        <v>80</v>
      </c>
      <c r="C20" s="13" t="s">
        <v>79</v>
      </c>
      <c r="D20" s="12">
        <v>3</v>
      </c>
      <c r="E20" s="12">
        <v>29.666666666666668</v>
      </c>
      <c r="F20" s="12">
        <v>28.333333333333332</v>
      </c>
      <c r="G20" s="12">
        <v>77</v>
      </c>
      <c r="H20" s="12">
        <v>0.33333333333333331</v>
      </c>
      <c r="I20" s="12">
        <v>13.666666666666666</v>
      </c>
      <c r="J20" s="12">
        <v>15.666666666666668</v>
      </c>
      <c r="K20" s="12">
        <v>1</v>
      </c>
      <c r="L20" s="12">
        <v>14</v>
      </c>
      <c r="M20" s="64">
        <v>13.333333333333334</v>
      </c>
    </row>
    <row r="21" spans="1:13" s="8" customFormat="1" ht="45" x14ac:dyDescent="0.25">
      <c r="A21" s="63" t="s">
        <v>52</v>
      </c>
      <c r="B21" s="13" t="s">
        <v>78</v>
      </c>
      <c r="C21" s="13" t="s">
        <v>77</v>
      </c>
      <c r="D21" s="12">
        <v>3</v>
      </c>
      <c r="E21" s="12">
        <v>32.333333333333329</v>
      </c>
      <c r="F21" s="12">
        <v>27.666666666666668</v>
      </c>
      <c r="G21" s="12">
        <v>20</v>
      </c>
      <c r="H21" s="12">
        <v>0.66666666666666663</v>
      </c>
      <c r="I21" s="12">
        <v>16</v>
      </c>
      <c r="J21" s="12">
        <v>15.666666666666668</v>
      </c>
      <c r="K21" s="12">
        <v>0.66666666666666663</v>
      </c>
      <c r="L21" s="12">
        <v>12.666666666666666</v>
      </c>
      <c r="M21" s="64">
        <v>14.333333333333334</v>
      </c>
    </row>
    <row r="22" spans="1:13" s="8" customFormat="1" ht="45" x14ac:dyDescent="0.25">
      <c r="A22" s="63" t="s">
        <v>52</v>
      </c>
      <c r="B22" s="13" t="s">
        <v>76</v>
      </c>
      <c r="C22" s="13" t="s">
        <v>75</v>
      </c>
      <c r="D22" s="12">
        <v>3</v>
      </c>
      <c r="E22" s="12">
        <v>30.666666666666668</v>
      </c>
      <c r="F22" s="12">
        <v>27.333333333333332</v>
      </c>
      <c r="G22" s="12">
        <v>69</v>
      </c>
      <c r="H22" s="12">
        <v>0.33333333333333331</v>
      </c>
      <c r="I22" s="12">
        <v>15.666666666666664</v>
      </c>
      <c r="J22" s="12">
        <v>14.666666666666666</v>
      </c>
      <c r="K22" s="12">
        <v>0.66666666666666663</v>
      </c>
      <c r="L22" s="12">
        <v>12.666666666666666</v>
      </c>
      <c r="M22" s="64">
        <v>14</v>
      </c>
    </row>
    <row r="23" spans="1:13" s="8" customFormat="1" ht="45" x14ac:dyDescent="0.25">
      <c r="A23" s="63" t="s">
        <v>52</v>
      </c>
      <c r="B23" s="13" t="s">
        <v>74</v>
      </c>
      <c r="C23" s="13" t="s">
        <v>73</v>
      </c>
      <c r="D23" s="12">
        <v>3</v>
      </c>
      <c r="E23" s="12">
        <v>31.666666666666664</v>
      </c>
      <c r="F23" s="12">
        <v>26.999999999999993</v>
      </c>
      <c r="G23" s="12">
        <v>43</v>
      </c>
      <c r="H23" s="12">
        <v>0.66666666666666663</v>
      </c>
      <c r="I23" s="12">
        <v>15.333333333333336</v>
      </c>
      <c r="J23" s="12">
        <v>15.666666666666668</v>
      </c>
      <c r="K23" s="12">
        <v>0.66666666666666663</v>
      </c>
      <c r="L23" s="12">
        <v>12.666666666666666</v>
      </c>
      <c r="M23" s="64">
        <v>13.666666666666666</v>
      </c>
    </row>
    <row r="24" spans="1:13" s="8" customFormat="1" ht="45" x14ac:dyDescent="0.25">
      <c r="A24" s="63" t="s">
        <v>52</v>
      </c>
      <c r="B24" s="13" t="s">
        <v>72</v>
      </c>
      <c r="C24" s="13" t="s">
        <v>71</v>
      </c>
      <c r="D24" s="12">
        <v>3</v>
      </c>
      <c r="E24" s="12">
        <v>30</v>
      </c>
      <c r="F24" s="12">
        <v>26.666666666666664</v>
      </c>
      <c r="G24" s="12">
        <v>69</v>
      </c>
      <c r="H24" s="12">
        <v>0</v>
      </c>
      <c r="I24" s="12">
        <v>16</v>
      </c>
      <c r="J24" s="12">
        <v>14</v>
      </c>
      <c r="K24" s="12">
        <v>0</v>
      </c>
      <c r="L24" s="12">
        <v>12.333333333333332</v>
      </c>
      <c r="M24" s="64">
        <v>14.333333333333334</v>
      </c>
    </row>
    <row r="25" spans="1:13" s="8" customFormat="1" ht="45" x14ac:dyDescent="0.25">
      <c r="A25" s="63" t="s">
        <v>52</v>
      </c>
      <c r="B25" s="13" t="s">
        <v>70</v>
      </c>
      <c r="C25" s="13" t="s">
        <v>69</v>
      </c>
      <c r="D25" s="12">
        <v>3</v>
      </c>
      <c r="E25" s="12">
        <v>29.666666666666664</v>
      </c>
      <c r="F25" s="12">
        <v>26</v>
      </c>
      <c r="G25" s="12">
        <v>82</v>
      </c>
      <c r="H25" s="12">
        <v>0</v>
      </c>
      <c r="I25" s="12">
        <v>14</v>
      </c>
      <c r="J25" s="12">
        <v>15.66666666666667</v>
      </c>
      <c r="K25" s="12">
        <v>0.33333333333333331</v>
      </c>
      <c r="L25" s="12">
        <v>12.333333333333334</v>
      </c>
      <c r="M25" s="64">
        <v>13.333333333333332</v>
      </c>
    </row>
    <row r="26" spans="1:13" s="8" customFormat="1" ht="45" x14ac:dyDescent="0.25">
      <c r="A26" s="63" t="s">
        <v>52</v>
      </c>
      <c r="B26" s="13" t="s">
        <v>68</v>
      </c>
      <c r="C26" s="13" t="s">
        <v>67</v>
      </c>
      <c r="D26" s="12">
        <v>3</v>
      </c>
      <c r="E26" s="12">
        <v>31.666666666666661</v>
      </c>
      <c r="F26" s="12">
        <v>25.999999999999993</v>
      </c>
      <c r="G26" s="12">
        <v>38</v>
      </c>
      <c r="H26" s="12">
        <v>0.33333333333333331</v>
      </c>
      <c r="I26" s="12">
        <v>16</v>
      </c>
      <c r="J26" s="12">
        <v>15.333333333333332</v>
      </c>
      <c r="K26" s="12">
        <v>0.66666666666666663</v>
      </c>
      <c r="L26" s="12">
        <v>13</v>
      </c>
      <c r="M26" s="64">
        <v>12.333333333333334</v>
      </c>
    </row>
    <row r="27" spans="1:13" s="8" customFormat="1" ht="45" x14ac:dyDescent="0.25">
      <c r="A27" s="63" t="s">
        <v>52</v>
      </c>
      <c r="B27" s="13" t="s">
        <v>66</v>
      </c>
      <c r="C27" s="13" t="s">
        <v>65</v>
      </c>
      <c r="D27" s="12">
        <v>3</v>
      </c>
      <c r="E27" s="12">
        <v>31.666666666666664</v>
      </c>
      <c r="F27" s="12">
        <v>25.666666666666664</v>
      </c>
      <c r="G27" s="12">
        <v>72</v>
      </c>
      <c r="H27" s="12">
        <v>0</v>
      </c>
      <c r="I27" s="12">
        <v>16.666666666666668</v>
      </c>
      <c r="J27" s="12">
        <v>15</v>
      </c>
      <c r="K27" s="12">
        <v>0.33333333333333331</v>
      </c>
      <c r="L27" s="12">
        <v>11</v>
      </c>
      <c r="M27" s="64">
        <v>14.333333333333332</v>
      </c>
    </row>
    <row r="28" spans="1:13" s="8" customFormat="1" ht="45" x14ac:dyDescent="0.25">
      <c r="A28" s="63" t="s">
        <v>52</v>
      </c>
      <c r="B28" s="13" t="s">
        <v>64</v>
      </c>
      <c r="C28" s="13" t="s">
        <v>63</v>
      </c>
      <c r="D28" s="12">
        <v>3</v>
      </c>
      <c r="E28" s="12">
        <v>28.333333333333329</v>
      </c>
      <c r="F28" s="12">
        <v>25.333333333333325</v>
      </c>
      <c r="G28" s="12">
        <v>37</v>
      </c>
      <c r="H28" s="12">
        <v>0.66666666666666663</v>
      </c>
      <c r="I28" s="12">
        <v>13.666666666666668</v>
      </c>
      <c r="J28" s="12">
        <v>14.000000000000002</v>
      </c>
      <c r="K28" s="12">
        <v>0.33333333333333331</v>
      </c>
      <c r="L28" s="12">
        <v>13.000000000000002</v>
      </c>
      <c r="M28" s="64">
        <v>12</v>
      </c>
    </row>
    <row r="29" spans="1:13" s="8" customFormat="1" ht="45" x14ac:dyDescent="0.25">
      <c r="A29" s="63" t="s">
        <v>52</v>
      </c>
      <c r="B29" s="13" t="s">
        <v>62</v>
      </c>
      <c r="C29" s="13" t="s">
        <v>61</v>
      </c>
      <c r="D29" s="12">
        <v>3</v>
      </c>
      <c r="E29" s="12">
        <v>30.999999999999996</v>
      </c>
      <c r="F29" s="12">
        <v>25</v>
      </c>
      <c r="G29" s="12">
        <v>62</v>
      </c>
      <c r="H29" s="12">
        <v>0.66666666666666663</v>
      </c>
      <c r="I29" s="12">
        <v>15.333333333333336</v>
      </c>
      <c r="J29" s="12">
        <v>15</v>
      </c>
      <c r="K29" s="12">
        <v>0.66666666666666663</v>
      </c>
      <c r="L29" s="12">
        <v>9.6666666666666661</v>
      </c>
      <c r="M29" s="64">
        <v>14.666666666666666</v>
      </c>
    </row>
    <row r="30" spans="1:13" s="8" customFormat="1" ht="45" x14ac:dyDescent="0.25">
      <c r="A30" s="63" t="s">
        <v>52</v>
      </c>
      <c r="B30" s="13" t="s">
        <v>60</v>
      </c>
      <c r="C30" s="13" t="s">
        <v>59</v>
      </c>
      <c r="D30" s="12">
        <v>3</v>
      </c>
      <c r="E30" s="12">
        <v>29.666666666666661</v>
      </c>
      <c r="F30" s="12">
        <v>24.666666666666668</v>
      </c>
      <c r="G30" s="12">
        <v>44</v>
      </c>
      <c r="H30" s="12">
        <v>0.33333333333333331</v>
      </c>
      <c r="I30" s="12">
        <v>16.333333333333336</v>
      </c>
      <c r="J30" s="12">
        <v>13</v>
      </c>
      <c r="K30" s="12">
        <v>0.33333333333333331</v>
      </c>
      <c r="L30" s="12">
        <v>13.000000000000002</v>
      </c>
      <c r="M30" s="64">
        <v>11.333333333333334</v>
      </c>
    </row>
    <row r="31" spans="1:13" s="8" customFormat="1" ht="45" x14ac:dyDescent="0.25">
      <c r="A31" s="63" t="s">
        <v>52</v>
      </c>
      <c r="B31" s="13" t="s">
        <v>58</v>
      </c>
      <c r="C31" s="13" t="s">
        <v>57</v>
      </c>
      <c r="D31" s="12">
        <v>3</v>
      </c>
      <c r="E31" s="12">
        <v>24.333333333333332</v>
      </c>
      <c r="F31" s="12">
        <v>24.666666666666668</v>
      </c>
      <c r="G31" s="12">
        <v>58</v>
      </c>
      <c r="H31" s="14" t="s">
        <v>30</v>
      </c>
      <c r="I31" s="12">
        <v>13.333333333333334</v>
      </c>
      <c r="J31" s="12">
        <v>11</v>
      </c>
      <c r="K31" s="14" t="s">
        <v>30</v>
      </c>
      <c r="L31" s="12">
        <v>13.333333333333334</v>
      </c>
      <c r="M31" s="64">
        <v>11.333333333333332</v>
      </c>
    </row>
    <row r="32" spans="1:13" s="8" customFormat="1" ht="45" x14ac:dyDescent="0.25">
      <c r="A32" s="63" t="s">
        <v>52</v>
      </c>
      <c r="B32" s="13" t="s">
        <v>56</v>
      </c>
      <c r="C32" s="13" t="s">
        <v>55</v>
      </c>
      <c r="D32" s="12">
        <v>3</v>
      </c>
      <c r="E32" s="12">
        <v>30.333333333333332</v>
      </c>
      <c r="F32" s="12">
        <v>22.333333333333329</v>
      </c>
      <c r="G32" s="12">
        <v>95</v>
      </c>
      <c r="H32" s="12">
        <v>0.66666666666666663</v>
      </c>
      <c r="I32" s="12">
        <v>15.666666666666666</v>
      </c>
      <c r="J32" s="12">
        <v>13.999999999999998</v>
      </c>
      <c r="K32" s="12">
        <v>1</v>
      </c>
      <c r="L32" s="12">
        <v>10.666666666666668</v>
      </c>
      <c r="M32" s="64">
        <v>10.666666666666666</v>
      </c>
    </row>
    <row r="33" spans="1:13" s="8" customFormat="1" ht="45" x14ac:dyDescent="0.25">
      <c r="A33" s="63" t="s">
        <v>52</v>
      </c>
      <c r="B33" s="13" t="s">
        <v>54</v>
      </c>
      <c r="C33" s="13" t="s">
        <v>53</v>
      </c>
      <c r="D33" s="12">
        <v>3</v>
      </c>
      <c r="E33" s="12">
        <v>36.333333333333336</v>
      </c>
      <c r="F33" s="12">
        <v>21.333333333333329</v>
      </c>
      <c r="G33" s="12">
        <v>61</v>
      </c>
      <c r="H33" s="14" t="s">
        <v>30</v>
      </c>
      <c r="I33" s="12">
        <v>20</v>
      </c>
      <c r="J33" s="12">
        <v>16.333333333333332</v>
      </c>
      <c r="K33" s="14" t="s">
        <v>30</v>
      </c>
      <c r="L33" s="12">
        <v>9.3333333333333339</v>
      </c>
      <c r="M33" s="64">
        <v>12.000000000000002</v>
      </c>
    </row>
    <row r="34" spans="1:13" s="8" customFormat="1" ht="45" x14ac:dyDescent="0.25">
      <c r="A34" s="63" t="s">
        <v>52</v>
      </c>
      <c r="B34" s="13" t="s">
        <v>51</v>
      </c>
      <c r="C34" s="13" t="s">
        <v>50</v>
      </c>
      <c r="D34" s="12">
        <v>3</v>
      </c>
      <c r="E34" s="12">
        <v>25.000000000000004</v>
      </c>
      <c r="F34" s="12">
        <v>20.999999999999996</v>
      </c>
      <c r="G34" s="12">
        <v>50</v>
      </c>
      <c r="H34" s="12">
        <v>0.33333333333333331</v>
      </c>
      <c r="I34" s="12">
        <v>12.333333333333332</v>
      </c>
      <c r="J34" s="12">
        <v>12.33333333333333</v>
      </c>
      <c r="K34" s="12">
        <v>0.33333333333333331</v>
      </c>
      <c r="L34" s="12">
        <v>10</v>
      </c>
      <c r="M34" s="64">
        <v>10.666666666666668</v>
      </c>
    </row>
    <row r="35" spans="1:13" s="8" customFormat="1" x14ac:dyDescent="0.25">
      <c r="A35" s="65" t="s">
        <v>4</v>
      </c>
      <c r="B35" s="10"/>
      <c r="C35" s="10"/>
      <c r="D35" s="9"/>
      <c r="E35" s="9">
        <v>33.587301587301596</v>
      </c>
      <c r="F35" s="9">
        <v>33.396825396825399</v>
      </c>
      <c r="G35" s="9"/>
      <c r="H35" s="9">
        <v>0.44444444444444442</v>
      </c>
      <c r="I35" s="9">
        <v>15.650793650793652</v>
      </c>
      <c r="J35" s="9">
        <v>17.55555555555555</v>
      </c>
      <c r="K35" s="9">
        <v>0.62962962962962976</v>
      </c>
      <c r="L35" s="9">
        <v>13.19047619047619</v>
      </c>
      <c r="M35" s="66">
        <v>19.666666666666668</v>
      </c>
    </row>
    <row r="36" spans="1:13" s="8" customFormat="1" ht="30" x14ac:dyDescent="0.25">
      <c r="A36" s="67" t="s">
        <v>33</v>
      </c>
      <c r="B36" s="13" t="s">
        <v>49</v>
      </c>
      <c r="C36" s="13" t="s">
        <v>48</v>
      </c>
      <c r="D36" s="12">
        <v>3</v>
      </c>
      <c r="E36" s="12">
        <v>21.333333333333336</v>
      </c>
      <c r="F36" s="12">
        <v>19.000000000000004</v>
      </c>
      <c r="G36" s="12">
        <v>109</v>
      </c>
      <c r="H36" s="14" t="s">
        <v>30</v>
      </c>
      <c r="I36" s="12">
        <v>10.999999999999998</v>
      </c>
      <c r="J36" s="12">
        <v>10.333333333333336</v>
      </c>
      <c r="K36" s="14" t="s">
        <v>30</v>
      </c>
      <c r="L36" s="12">
        <v>9.3333333333333339</v>
      </c>
      <c r="M36" s="64">
        <v>9.6666666666666661</v>
      </c>
    </row>
    <row r="37" spans="1:13" s="8" customFormat="1" ht="30" x14ac:dyDescent="0.25">
      <c r="A37" s="63" t="s">
        <v>33</v>
      </c>
      <c r="B37" s="13" t="s">
        <v>47</v>
      </c>
      <c r="C37" s="13" t="s">
        <v>46</v>
      </c>
      <c r="D37" s="12">
        <v>3</v>
      </c>
      <c r="E37" s="12">
        <v>20.666666666666668</v>
      </c>
      <c r="F37" s="12">
        <v>18</v>
      </c>
      <c r="G37" s="12">
        <v>83</v>
      </c>
      <c r="H37" s="14" t="s">
        <v>30</v>
      </c>
      <c r="I37" s="12">
        <v>8.6666666666666679</v>
      </c>
      <c r="J37" s="12">
        <v>12</v>
      </c>
      <c r="K37" s="14" t="s">
        <v>30</v>
      </c>
      <c r="L37" s="12">
        <v>7.6666666666666661</v>
      </c>
      <c r="M37" s="64">
        <v>10.333333333333334</v>
      </c>
    </row>
    <row r="38" spans="1:13" s="8" customFormat="1" ht="30" x14ac:dyDescent="0.25">
      <c r="A38" s="63" t="s">
        <v>33</v>
      </c>
      <c r="B38" s="13" t="s">
        <v>45</v>
      </c>
      <c r="C38" s="13" t="s">
        <v>44</v>
      </c>
      <c r="D38" s="12">
        <v>3</v>
      </c>
      <c r="E38" s="12">
        <v>20</v>
      </c>
      <c r="F38" s="12">
        <v>17.666666666666671</v>
      </c>
      <c r="G38" s="12">
        <v>91</v>
      </c>
      <c r="H38" s="14" t="s">
        <v>30</v>
      </c>
      <c r="I38" s="12">
        <v>9.6666666666666661</v>
      </c>
      <c r="J38" s="12">
        <v>10.333333333333332</v>
      </c>
      <c r="K38" s="14" t="s">
        <v>30</v>
      </c>
      <c r="L38" s="12">
        <v>8</v>
      </c>
      <c r="M38" s="64">
        <v>9.6666666666666679</v>
      </c>
    </row>
    <row r="39" spans="1:13" s="8" customFormat="1" ht="30" x14ac:dyDescent="0.25">
      <c r="A39" s="63" t="s">
        <v>33</v>
      </c>
      <c r="B39" s="13" t="s">
        <v>43</v>
      </c>
      <c r="C39" s="13" t="s">
        <v>42</v>
      </c>
      <c r="D39" s="12">
        <v>3</v>
      </c>
      <c r="E39" s="12">
        <v>18.666666666666668</v>
      </c>
      <c r="F39" s="12">
        <v>16.333333333333336</v>
      </c>
      <c r="G39" s="12">
        <v>51</v>
      </c>
      <c r="H39" s="14" t="s">
        <v>30</v>
      </c>
      <c r="I39" s="12">
        <v>9</v>
      </c>
      <c r="J39" s="12">
        <v>9.6666666666666679</v>
      </c>
      <c r="K39" s="14" t="s">
        <v>30</v>
      </c>
      <c r="L39" s="12">
        <v>7.0000000000000009</v>
      </c>
      <c r="M39" s="64">
        <v>9.3333333333333339</v>
      </c>
    </row>
    <row r="40" spans="1:13" s="8" customFormat="1" ht="30" x14ac:dyDescent="0.25">
      <c r="A40" s="63" t="s">
        <v>33</v>
      </c>
      <c r="B40" s="13" t="s">
        <v>41</v>
      </c>
      <c r="C40" s="13" t="s">
        <v>40</v>
      </c>
      <c r="D40" s="12">
        <v>3</v>
      </c>
      <c r="E40" s="12">
        <v>19.333333333333332</v>
      </c>
      <c r="F40" s="12">
        <v>16.333333333333332</v>
      </c>
      <c r="G40" s="12">
        <v>107</v>
      </c>
      <c r="H40" s="12">
        <v>0.33333333333333331</v>
      </c>
      <c r="I40" s="12">
        <v>8.3333333333333339</v>
      </c>
      <c r="J40" s="12">
        <v>10.666666666666668</v>
      </c>
      <c r="K40" s="12">
        <v>0.33333333333333331</v>
      </c>
      <c r="L40" s="12">
        <v>5.3333333333333339</v>
      </c>
      <c r="M40" s="64">
        <v>10.666666666666666</v>
      </c>
    </row>
    <row r="41" spans="1:13" s="8" customFormat="1" ht="30" x14ac:dyDescent="0.25">
      <c r="A41" s="63" t="s">
        <v>33</v>
      </c>
      <c r="B41" s="13" t="s">
        <v>39</v>
      </c>
      <c r="C41" s="13" t="s">
        <v>38</v>
      </c>
      <c r="D41" s="12">
        <v>3</v>
      </c>
      <c r="E41" s="12">
        <v>17.666666666666664</v>
      </c>
      <c r="F41" s="12">
        <v>15.666666666666668</v>
      </c>
      <c r="G41" s="12">
        <v>79</v>
      </c>
      <c r="H41" s="14" t="s">
        <v>30</v>
      </c>
      <c r="I41" s="12">
        <v>9</v>
      </c>
      <c r="J41" s="12">
        <v>8.6666666666666679</v>
      </c>
      <c r="K41" s="14" t="s">
        <v>30</v>
      </c>
      <c r="L41" s="12">
        <v>5.6666666666666661</v>
      </c>
      <c r="M41" s="64">
        <v>10</v>
      </c>
    </row>
    <row r="42" spans="1:13" s="8" customFormat="1" ht="30" x14ac:dyDescent="0.25">
      <c r="A42" s="63" t="s">
        <v>33</v>
      </c>
      <c r="B42" s="13" t="s">
        <v>37</v>
      </c>
      <c r="C42" s="13" t="s">
        <v>36</v>
      </c>
      <c r="D42" s="12">
        <v>3</v>
      </c>
      <c r="E42" s="12">
        <v>18.666666666666664</v>
      </c>
      <c r="F42" s="12">
        <v>15.333333333333334</v>
      </c>
      <c r="G42" s="12">
        <v>78</v>
      </c>
      <c r="H42" s="12">
        <v>0.33333333333333331</v>
      </c>
      <c r="I42" s="12">
        <v>9</v>
      </c>
      <c r="J42" s="12">
        <v>9.3333333333333339</v>
      </c>
      <c r="K42" s="12">
        <v>0.33333333333333331</v>
      </c>
      <c r="L42" s="12">
        <v>7.3333333333333321</v>
      </c>
      <c r="M42" s="64">
        <v>7.666666666666667</v>
      </c>
    </row>
    <row r="43" spans="1:13" s="8" customFormat="1" ht="30" x14ac:dyDescent="0.25">
      <c r="A43" s="63" t="s">
        <v>33</v>
      </c>
      <c r="B43" s="13" t="s">
        <v>35</v>
      </c>
      <c r="C43" s="13" t="s">
        <v>34</v>
      </c>
      <c r="D43" s="12">
        <v>3</v>
      </c>
      <c r="E43" s="12">
        <v>19.333333333333329</v>
      </c>
      <c r="F43" s="12">
        <v>11.666666666666668</v>
      </c>
      <c r="G43" s="12">
        <v>95</v>
      </c>
      <c r="H43" s="12">
        <v>0.33333333333333331</v>
      </c>
      <c r="I43" s="12">
        <v>9.6666666666666679</v>
      </c>
      <c r="J43" s="12">
        <v>9.3333333333333339</v>
      </c>
      <c r="K43" s="12">
        <v>0.33333333333333331</v>
      </c>
      <c r="L43" s="12">
        <v>4.333333333333333</v>
      </c>
      <c r="M43" s="64">
        <v>6.9999999999999991</v>
      </c>
    </row>
    <row r="44" spans="1:13" s="8" customFormat="1" ht="30" x14ac:dyDescent="0.25">
      <c r="A44" s="63" t="s">
        <v>33</v>
      </c>
      <c r="B44" s="13" t="s">
        <v>32</v>
      </c>
      <c r="C44" s="13" t="s">
        <v>31</v>
      </c>
      <c r="D44" s="12">
        <v>3</v>
      </c>
      <c r="E44" s="12">
        <v>14.666666666666668</v>
      </c>
      <c r="F44" s="12">
        <v>10.666666666666668</v>
      </c>
      <c r="G44" s="12">
        <v>69</v>
      </c>
      <c r="H44" s="14" t="s">
        <v>30</v>
      </c>
      <c r="I44" s="12">
        <v>6.6666666666666661</v>
      </c>
      <c r="J44" s="12">
        <v>8</v>
      </c>
      <c r="K44" s="14" t="s">
        <v>30</v>
      </c>
      <c r="L44" s="12">
        <v>4.666666666666667</v>
      </c>
      <c r="M44" s="64">
        <v>5.9999999999999991</v>
      </c>
    </row>
    <row r="45" spans="1:13" s="8" customFormat="1" x14ac:dyDescent="0.25">
      <c r="A45" s="65" t="s">
        <v>4</v>
      </c>
      <c r="B45" s="10"/>
      <c r="C45" s="10"/>
      <c r="D45" s="9"/>
      <c r="E45" s="9">
        <v>18.92592592592592</v>
      </c>
      <c r="F45" s="9">
        <v>15.629629629629628</v>
      </c>
      <c r="G45" s="9"/>
      <c r="H45" s="9">
        <v>0.33333333333333331</v>
      </c>
      <c r="I45" s="9">
        <v>9</v>
      </c>
      <c r="J45" s="9">
        <v>9.8148148148148167</v>
      </c>
      <c r="K45" s="9">
        <v>0.33333333333333331</v>
      </c>
      <c r="L45" s="9">
        <v>6.5925925925925917</v>
      </c>
      <c r="M45" s="66">
        <v>8.9259259259259256</v>
      </c>
    </row>
    <row r="46" spans="1:13" s="8" customFormat="1" ht="45" x14ac:dyDescent="0.25">
      <c r="A46" s="63" t="s">
        <v>7</v>
      </c>
      <c r="B46" s="13" t="s">
        <v>29</v>
      </c>
      <c r="C46" s="13" t="s">
        <v>28</v>
      </c>
      <c r="D46" s="12">
        <v>3</v>
      </c>
      <c r="E46" s="12">
        <v>32</v>
      </c>
      <c r="F46" s="12">
        <v>30.999999999999993</v>
      </c>
      <c r="G46" s="12">
        <v>50</v>
      </c>
      <c r="H46" s="12">
        <v>0.33333333333333331</v>
      </c>
      <c r="I46" s="12">
        <v>18.666666666666668</v>
      </c>
      <c r="J46" s="12">
        <v>12.999999999999998</v>
      </c>
      <c r="K46" s="12">
        <v>0.33333333333333331</v>
      </c>
      <c r="L46" s="12">
        <v>18</v>
      </c>
      <c r="M46" s="64">
        <v>12.666666666666666</v>
      </c>
    </row>
    <row r="47" spans="1:13" s="8" customFormat="1" ht="45" x14ac:dyDescent="0.25">
      <c r="A47" s="63" t="s">
        <v>7</v>
      </c>
      <c r="B47" s="13" t="s">
        <v>27</v>
      </c>
      <c r="C47" s="13" t="s">
        <v>26</v>
      </c>
      <c r="D47" s="12">
        <v>3</v>
      </c>
      <c r="E47" s="12">
        <v>19</v>
      </c>
      <c r="F47" s="12">
        <v>23.999999999999996</v>
      </c>
      <c r="G47" s="12">
        <v>104</v>
      </c>
      <c r="H47" s="12">
        <v>0.33333333333333331</v>
      </c>
      <c r="I47" s="12">
        <v>6.3333333333333339</v>
      </c>
      <c r="J47" s="12">
        <v>12.333333333333334</v>
      </c>
      <c r="K47" s="12">
        <v>0.33333333333333331</v>
      </c>
      <c r="L47" s="12">
        <v>10.333333333333334</v>
      </c>
      <c r="M47" s="64">
        <v>13.333333333333334</v>
      </c>
    </row>
    <row r="48" spans="1:13" s="8" customFormat="1" ht="45" x14ac:dyDescent="0.25">
      <c r="A48" s="63" t="s">
        <v>7</v>
      </c>
      <c r="B48" s="13" t="s">
        <v>25</v>
      </c>
      <c r="C48" s="13" t="s">
        <v>24</v>
      </c>
      <c r="D48" s="12">
        <v>3</v>
      </c>
      <c r="E48" s="12">
        <v>21</v>
      </c>
      <c r="F48" s="12">
        <v>23.666666666666668</v>
      </c>
      <c r="G48" s="12">
        <v>94</v>
      </c>
      <c r="H48" s="12">
        <v>0</v>
      </c>
      <c r="I48" s="12">
        <v>4.6666666666666661</v>
      </c>
      <c r="J48" s="12">
        <v>16.333333333333332</v>
      </c>
      <c r="K48" s="12">
        <v>0</v>
      </c>
      <c r="L48" s="12">
        <v>5.3333333333333339</v>
      </c>
      <c r="M48" s="64">
        <v>18.333333333333332</v>
      </c>
    </row>
    <row r="49" spans="1:13" s="8" customFormat="1" ht="45" x14ac:dyDescent="0.25">
      <c r="A49" s="63" t="s">
        <v>7</v>
      </c>
      <c r="B49" s="13" t="s">
        <v>23</v>
      </c>
      <c r="C49" s="13" t="s">
        <v>22</v>
      </c>
      <c r="D49" s="12">
        <v>3</v>
      </c>
      <c r="E49" s="12">
        <v>21.666666666666668</v>
      </c>
      <c r="F49" s="12">
        <v>23</v>
      </c>
      <c r="G49" s="12">
        <v>65</v>
      </c>
      <c r="H49" s="12">
        <v>0.33333333333333331</v>
      </c>
      <c r="I49" s="12">
        <v>6.6666666666666661</v>
      </c>
      <c r="J49" s="12">
        <v>14.666666666666668</v>
      </c>
      <c r="K49" s="12">
        <v>1.6666666666666667</v>
      </c>
      <c r="L49" s="12">
        <v>6.666666666666667</v>
      </c>
      <c r="M49" s="64">
        <v>14.666666666666668</v>
      </c>
    </row>
    <row r="50" spans="1:13" s="8" customFormat="1" ht="45" x14ac:dyDescent="0.25">
      <c r="A50" s="63" t="s">
        <v>7</v>
      </c>
      <c r="B50" s="13" t="s">
        <v>21</v>
      </c>
      <c r="C50" s="13" t="s">
        <v>20</v>
      </c>
      <c r="D50" s="12">
        <v>3</v>
      </c>
      <c r="E50" s="12">
        <v>21</v>
      </c>
      <c r="F50" s="12">
        <v>20.333333333333329</v>
      </c>
      <c r="G50" s="12">
        <v>108</v>
      </c>
      <c r="H50" s="12">
        <v>0.66666666666666663</v>
      </c>
      <c r="I50" s="12">
        <v>6.666666666666667</v>
      </c>
      <c r="J50" s="12">
        <v>13.66666666666667</v>
      </c>
      <c r="K50" s="12">
        <v>0</v>
      </c>
      <c r="L50" s="12">
        <v>6.333333333333333</v>
      </c>
      <c r="M50" s="64">
        <v>14.000000000000002</v>
      </c>
    </row>
    <row r="51" spans="1:13" s="8" customFormat="1" ht="45" x14ac:dyDescent="0.25">
      <c r="A51" s="63" t="s">
        <v>7</v>
      </c>
      <c r="B51" s="13" t="s">
        <v>19</v>
      </c>
      <c r="C51" s="13" t="s">
        <v>18</v>
      </c>
      <c r="D51" s="12">
        <v>3</v>
      </c>
      <c r="E51" s="12">
        <v>18.666666666666664</v>
      </c>
      <c r="F51" s="12">
        <v>18.333333333333332</v>
      </c>
      <c r="G51" s="12">
        <v>99</v>
      </c>
      <c r="H51" s="12">
        <v>0</v>
      </c>
      <c r="I51" s="12">
        <v>5</v>
      </c>
      <c r="J51" s="12">
        <v>13.666666666666668</v>
      </c>
      <c r="K51" s="12">
        <v>0</v>
      </c>
      <c r="L51" s="12">
        <v>8</v>
      </c>
      <c r="M51" s="64">
        <v>10.333333333333334</v>
      </c>
    </row>
    <row r="52" spans="1:13" s="8" customFormat="1" ht="45" x14ac:dyDescent="0.25">
      <c r="A52" s="63" t="s">
        <v>7</v>
      </c>
      <c r="B52" s="13" t="s">
        <v>17</v>
      </c>
      <c r="C52" s="13" t="s">
        <v>16</v>
      </c>
      <c r="D52" s="12">
        <v>3</v>
      </c>
      <c r="E52" s="12">
        <v>22.666666666666664</v>
      </c>
      <c r="F52" s="12">
        <v>18.333333333333336</v>
      </c>
      <c r="G52" s="12">
        <v>41</v>
      </c>
      <c r="H52" s="12">
        <v>0.33333333333333331</v>
      </c>
      <c r="I52" s="12">
        <v>8.3333333333333321</v>
      </c>
      <c r="J52" s="12">
        <v>14.000000000000002</v>
      </c>
      <c r="K52" s="12">
        <v>0.33333333333333331</v>
      </c>
      <c r="L52" s="12">
        <v>6.6666666666666661</v>
      </c>
      <c r="M52" s="64">
        <v>11.333333333333334</v>
      </c>
    </row>
    <row r="53" spans="1:13" s="8" customFormat="1" ht="45" x14ac:dyDescent="0.25">
      <c r="A53" s="63" t="s">
        <v>7</v>
      </c>
      <c r="B53" s="13" t="s">
        <v>15</v>
      </c>
      <c r="C53" s="13" t="s">
        <v>14</v>
      </c>
      <c r="D53" s="12">
        <v>3</v>
      </c>
      <c r="E53" s="12">
        <v>21.999999999999996</v>
      </c>
      <c r="F53" s="12">
        <v>18.333333333333336</v>
      </c>
      <c r="G53" s="12">
        <v>42</v>
      </c>
      <c r="H53" s="12">
        <v>0.66666666666666663</v>
      </c>
      <c r="I53" s="12">
        <v>10.666666666666668</v>
      </c>
      <c r="J53" s="12">
        <v>10.666666666666668</v>
      </c>
      <c r="K53" s="12">
        <v>0.66666666666666663</v>
      </c>
      <c r="L53" s="12">
        <v>4.6666666666666661</v>
      </c>
      <c r="M53" s="64">
        <v>13</v>
      </c>
    </row>
    <row r="54" spans="1:13" s="8" customFormat="1" ht="45" x14ac:dyDescent="0.25">
      <c r="A54" s="63" t="s">
        <v>7</v>
      </c>
      <c r="B54" s="13" t="s">
        <v>13</v>
      </c>
      <c r="C54" s="13" t="s">
        <v>12</v>
      </c>
      <c r="D54" s="12">
        <v>3</v>
      </c>
      <c r="E54" s="12">
        <v>19</v>
      </c>
      <c r="F54" s="12">
        <v>17.666666666666668</v>
      </c>
      <c r="G54" s="12">
        <v>89</v>
      </c>
      <c r="H54" s="12">
        <v>0.66666666666666663</v>
      </c>
      <c r="I54" s="12">
        <v>9.3333333333333321</v>
      </c>
      <c r="J54" s="12">
        <v>9</v>
      </c>
      <c r="K54" s="12">
        <v>0.33333333333333331</v>
      </c>
      <c r="L54" s="12">
        <v>8.3333333333333321</v>
      </c>
      <c r="M54" s="64">
        <v>9</v>
      </c>
    </row>
    <row r="55" spans="1:13" s="8" customFormat="1" ht="45" x14ac:dyDescent="0.25">
      <c r="A55" s="63" t="s">
        <v>7</v>
      </c>
      <c r="B55" s="13" t="s">
        <v>11</v>
      </c>
      <c r="C55" s="13" t="s">
        <v>10</v>
      </c>
      <c r="D55" s="12">
        <v>3</v>
      </c>
      <c r="E55" s="12">
        <v>23.666666666666668</v>
      </c>
      <c r="F55" s="12">
        <v>17.333333333333336</v>
      </c>
      <c r="G55" s="12">
        <v>408</v>
      </c>
      <c r="H55" s="12">
        <v>1.6666666666666667</v>
      </c>
      <c r="I55" s="12">
        <v>10.666666666666666</v>
      </c>
      <c r="J55" s="12">
        <v>11.333333333333334</v>
      </c>
      <c r="K55" s="12">
        <v>0</v>
      </c>
      <c r="L55" s="12">
        <v>3.333333333333333</v>
      </c>
      <c r="M55" s="64">
        <v>14</v>
      </c>
    </row>
    <row r="56" spans="1:13" s="8" customFormat="1" ht="45" x14ac:dyDescent="0.25">
      <c r="A56" s="63" t="s">
        <v>7</v>
      </c>
      <c r="B56" s="13" t="s">
        <v>9</v>
      </c>
      <c r="C56" s="13" t="s">
        <v>8</v>
      </c>
      <c r="D56" s="12">
        <v>3</v>
      </c>
      <c r="E56" s="12">
        <v>20.333333333333336</v>
      </c>
      <c r="F56" s="12">
        <v>16</v>
      </c>
      <c r="G56" s="12">
        <v>89</v>
      </c>
      <c r="H56" s="12">
        <v>0.33333333333333331</v>
      </c>
      <c r="I56" s="12">
        <v>7.0000000000000009</v>
      </c>
      <c r="J56" s="12">
        <v>13</v>
      </c>
      <c r="K56" s="12">
        <v>0.66666666666666663</v>
      </c>
      <c r="L56" s="12">
        <v>3</v>
      </c>
      <c r="M56" s="64">
        <v>12.333333333333334</v>
      </c>
    </row>
    <row r="57" spans="1:13" s="8" customFormat="1" ht="45" x14ac:dyDescent="0.25">
      <c r="A57" s="63" t="s">
        <v>7</v>
      </c>
      <c r="B57" s="13" t="s">
        <v>6</v>
      </c>
      <c r="C57" s="13" t="s">
        <v>5</v>
      </c>
      <c r="D57" s="12">
        <v>3</v>
      </c>
      <c r="E57" s="12">
        <v>8</v>
      </c>
      <c r="F57" s="12">
        <v>13.333333333333332</v>
      </c>
      <c r="G57" s="12">
        <v>25</v>
      </c>
      <c r="H57" s="12">
        <v>0.33333333333333331</v>
      </c>
      <c r="I57" s="12">
        <v>7.666666666666667</v>
      </c>
      <c r="J57" s="12"/>
      <c r="K57" s="12">
        <v>0.66666666666666663</v>
      </c>
      <c r="L57" s="12">
        <v>12.666666666666666</v>
      </c>
      <c r="M57" s="64"/>
    </row>
    <row r="58" spans="1:13" s="8" customFormat="1" x14ac:dyDescent="0.25">
      <c r="A58" s="65" t="s">
        <v>4</v>
      </c>
      <c r="B58" s="10"/>
      <c r="C58" s="10"/>
      <c r="D58" s="9"/>
      <c r="E58" s="9">
        <v>20.75</v>
      </c>
      <c r="F58" s="9">
        <v>20.111111111111111</v>
      </c>
      <c r="G58" s="9"/>
      <c r="H58" s="9">
        <v>0.47222222222222215</v>
      </c>
      <c r="I58" s="9">
        <v>8.4722222222222232</v>
      </c>
      <c r="J58" s="9">
        <v>12.878787878787881</v>
      </c>
      <c r="K58" s="9">
        <v>0.41666666666666674</v>
      </c>
      <c r="L58" s="9">
        <v>7.7777777777777777</v>
      </c>
      <c r="M58" s="66">
        <v>13</v>
      </c>
    </row>
    <row r="59" spans="1:13" s="8" customFormat="1" ht="14.45" customHeight="1" thickBot="1" x14ac:dyDescent="0.3">
      <c r="A59" s="89" t="s">
        <v>3</v>
      </c>
      <c r="B59" s="90"/>
      <c r="C59" s="68"/>
      <c r="D59" s="68"/>
      <c r="E59" s="68">
        <v>27</v>
      </c>
      <c r="F59" s="68">
        <v>26</v>
      </c>
      <c r="G59" s="68"/>
      <c r="H59" s="68">
        <v>0</v>
      </c>
      <c r="I59" s="68">
        <v>12</v>
      </c>
      <c r="J59" s="68">
        <v>15</v>
      </c>
      <c r="K59" s="68">
        <v>1</v>
      </c>
      <c r="L59" s="68">
        <v>10</v>
      </c>
      <c r="M59" s="69">
        <v>16</v>
      </c>
    </row>
    <row r="60" spans="1:13" x14ac:dyDescent="0.25">
      <c r="A60" s="5" t="s">
        <v>2</v>
      </c>
      <c r="B60" s="7"/>
      <c r="C60" s="6"/>
    </row>
    <row r="61" spans="1:13" x14ac:dyDescent="0.25">
      <c r="A61" s="5" t="s">
        <v>1</v>
      </c>
      <c r="B61" s="7"/>
      <c r="C61" s="6"/>
    </row>
    <row r="62" spans="1:13" x14ac:dyDescent="0.25">
      <c r="A62" s="5" t="s">
        <v>0</v>
      </c>
      <c r="B62" s="4"/>
      <c r="C62" s="4"/>
      <c r="D62" s="4"/>
    </row>
  </sheetData>
  <mergeCells count="6">
    <mergeCell ref="E2:I2"/>
    <mergeCell ref="A59:B59"/>
    <mergeCell ref="A11:M11"/>
    <mergeCell ref="H12:J12"/>
    <mergeCell ref="K12:M12"/>
    <mergeCell ref="E3:I3"/>
  </mergeCells>
  <pageMargins left="0.23622047244094491" right="0.23622047244094491" top="0.74803149606299213" bottom="0.74803149606299213" header="0.31496062992125984" footer="0.31496062992125984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zoomScaleNormal="100" workbookViewId="0">
      <selection activeCell="F75" sqref="F75"/>
    </sheetView>
  </sheetViews>
  <sheetFormatPr baseColWidth="10" defaultColWidth="11.42578125" defaultRowHeight="15" x14ac:dyDescent="0.25"/>
  <cols>
    <col min="1" max="1" width="13.7109375" style="2" customWidth="1"/>
    <col min="2" max="2" width="37.85546875" style="2" customWidth="1"/>
    <col min="3" max="3" width="22.7109375" style="3" customWidth="1"/>
    <col min="4" max="4" width="9.7109375" style="2" customWidth="1"/>
    <col min="5" max="5" width="11.140625" style="2" customWidth="1"/>
    <col min="6" max="6" width="11.5703125" style="2" customWidth="1"/>
    <col min="7" max="7" width="9.28515625" style="2" customWidth="1"/>
    <col min="8" max="8" width="9.85546875" style="2" customWidth="1"/>
    <col min="9" max="9" width="8.42578125" style="2" customWidth="1"/>
    <col min="10" max="10" width="11.42578125" style="2"/>
    <col min="11" max="11" width="12.7109375" style="2" customWidth="1"/>
    <col min="12" max="12" width="8.85546875" style="2" customWidth="1"/>
    <col min="13" max="13" width="11.42578125" style="2"/>
    <col min="14" max="16384" width="11.42578125" style="1"/>
  </cols>
  <sheetData>
    <row r="1" spans="1:13" ht="14.45" x14ac:dyDescent="0.3">
      <c r="B1"/>
      <c r="C1" s="20"/>
      <c r="D1"/>
      <c r="E1"/>
      <c r="F1"/>
      <c r="G1"/>
      <c r="H1"/>
      <c r="I1" s="1"/>
      <c r="J1" s="1"/>
      <c r="K1" s="1"/>
    </row>
    <row r="2" spans="1:13" ht="15" customHeight="1" x14ac:dyDescent="0.3">
      <c r="A2"/>
      <c r="E2" s="95" t="s">
        <v>113</v>
      </c>
      <c r="F2" s="95"/>
      <c r="G2" s="95"/>
      <c r="H2" s="95"/>
      <c r="I2" s="1"/>
      <c r="J2" s="1"/>
      <c r="K2" s="1"/>
    </row>
    <row r="3" spans="1:13" ht="22.5" customHeight="1" x14ac:dyDescent="0.25">
      <c r="A3"/>
      <c r="D3" s="70"/>
      <c r="E3" s="70" t="s">
        <v>112</v>
      </c>
      <c r="F3" s="70"/>
      <c r="G3" s="70"/>
      <c r="H3" s="70"/>
      <c r="I3" s="1"/>
      <c r="J3" s="1"/>
      <c r="K3" s="1"/>
    </row>
    <row r="4" spans="1:13" ht="14.45" x14ac:dyDescent="0.3">
      <c r="A4"/>
      <c r="B4" s="24"/>
      <c r="C4" s="24"/>
      <c r="D4"/>
      <c r="E4"/>
      <c r="F4"/>
      <c r="I4" s="1"/>
      <c r="J4" s="1"/>
      <c r="K4" s="1"/>
    </row>
    <row r="5" spans="1:13" x14ac:dyDescent="0.25">
      <c r="A5" s="23" t="s">
        <v>111</v>
      </c>
      <c r="B5"/>
      <c r="C5" s="20"/>
      <c r="D5"/>
      <c r="E5"/>
      <c r="F5"/>
      <c r="G5"/>
      <c r="H5"/>
      <c r="I5" s="1"/>
      <c r="J5" s="1"/>
      <c r="K5" s="1"/>
    </row>
    <row r="6" spans="1:13" x14ac:dyDescent="0.25">
      <c r="A6" s="22" t="s">
        <v>110</v>
      </c>
      <c r="B6"/>
      <c r="C6" s="20"/>
      <c r="F6"/>
      <c r="G6"/>
      <c r="H6"/>
      <c r="I6" s="1"/>
      <c r="J6" s="1"/>
      <c r="K6" s="1"/>
    </row>
    <row r="7" spans="1:13" ht="14.45" x14ac:dyDescent="0.3">
      <c r="A7" s="22" t="s">
        <v>114</v>
      </c>
      <c r="B7"/>
      <c r="C7" s="20"/>
      <c r="F7"/>
      <c r="G7"/>
      <c r="H7"/>
      <c r="I7" s="1"/>
      <c r="J7" s="1"/>
      <c r="K7" s="1"/>
    </row>
    <row r="8" spans="1:13" ht="14.45" x14ac:dyDescent="0.3">
      <c r="A8" s="22" t="s">
        <v>115</v>
      </c>
      <c r="B8"/>
      <c r="C8" s="20"/>
      <c r="F8"/>
      <c r="G8"/>
      <c r="H8"/>
      <c r="I8" s="1"/>
      <c r="J8" s="1"/>
      <c r="K8" s="1"/>
    </row>
    <row r="9" spans="1:13" thickBot="1" x14ac:dyDescent="0.35">
      <c r="A9" s="22" t="s">
        <v>107</v>
      </c>
      <c r="B9"/>
      <c r="C9" s="20"/>
      <c r="D9"/>
      <c r="F9"/>
      <c r="G9"/>
      <c r="H9"/>
      <c r="I9" s="1"/>
      <c r="J9" s="1"/>
      <c r="K9" s="1"/>
    </row>
    <row r="10" spans="1:13" ht="17.25" hidden="1" customHeight="1" x14ac:dyDescent="0.3">
      <c r="A10" s="21" t="s">
        <v>106</v>
      </c>
      <c r="B10"/>
      <c r="C10" s="20"/>
      <c r="D10"/>
      <c r="E10"/>
      <c r="F10"/>
      <c r="G10"/>
      <c r="H10"/>
      <c r="I10" s="1"/>
      <c r="J10" s="1"/>
      <c r="K10" s="1"/>
    </row>
    <row r="11" spans="1:13" ht="50.45" hidden="1" customHeight="1" x14ac:dyDescent="0.3">
      <c r="A11" s="91" t="s">
        <v>105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3" ht="24" customHeight="1" thickBot="1" x14ac:dyDescent="0.35">
      <c r="A12" s="28"/>
      <c r="B12"/>
      <c r="C12" s="20"/>
      <c r="D12" s="18"/>
      <c r="E12" s="18"/>
      <c r="F12" s="18"/>
      <c r="G12" s="18"/>
      <c r="H12" s="92" t="s">
        <v>104</v>
      </c>
      <c r="I12" s="93"/>
      <c r="J12" s="93"/>
      <c r="K12" s="93" t="s">
        <v>103</v>
      </c>
      <c r="L12" s="93"/>
      <c r="M12" s="94"/>
    </row>
    <row r="13" spans="1:13" ht="48" x14ac:dyDescent="0.3">
      <c r="A13" s="59" t="s">
        <v>102</v>
      </c>
      <c r="B13" s="60" t="s">
        <v>101</v>
      </c>
      <c r="C13" s="60" t="s">
        <v>100</v>
      </c>
      <c r="D13" s="60" t="s">
        <v>99</v>
      </c>
      <c r="E13" s="60" t="s">
        <v>98</v>
      </c>
      <c r="F13" s="60" t="s">
        <v>97</v>
      </c>
      <c r="G13" s="60" t="s">
        <v>96</v>
      </c>
      <c r="H13" s="61" t="s">
        <v>95</v>
      </c>
      <c r="I13" s="61" t="s">
        <v>94</v>
      </c>
      <c r="J13" s="61" t="s">
        <v>93</v>
      </c>
      <c r="K13" s="61" t="s">
        <v>95</v>
      </c>
      <c r="L13" s="61" t="s">
        <v>94</v>
      </c>
      <c r="M13" s="62" t="s">
        <v>93</v>
      </c>
    </row>
    <row r="14" spans="1:13" s="31" customFormat="1" ht="45" x14ac:dyDescent="0.25">
      <c r="A14" s="71" t="s">
        <v>116</v>
      </c>
      <c r="B14" s="13" t="s">
        <v>117</v>
      </c>
      <c r="C14" s="13" t="s">
        <v>118</v>
      </c>
      <c r="D14" s="29">
        <v>3</v>
      </c>
      <c r="E14" s="29">
        <v>32.666666666666671</v>
      </c>
      <c r="F14" s="29">
        <v>27.666666666666664</v>
      </c>
      <c r="G14" s="29">
        <v>119</v>
      </c>
      <c r="H14" s="30" t="s">
        <v>30</v>
      </c>
      <c r="I14" s="29">
        <v>2.6666666666666665</v>
      </c>
      <c r="J14" s="29">
        <v>30</v>
      </c>
      <c r="K14" s="30" t="s">
        <v>30</v>
      </c>
      <c r="L14" s="29">
        <v>0</v>
      </c>
      <c r="M14" s="72">
        <v>27.666666666666664</v>
      </c>
    </row>
    <row r="15" spans="1:13" s="31" customFormat="1" ht="45" x14ac:dyDescent="0.25">
      <c r="A15" s="71" t="s">
        <v>116</v>
      </c>
      <c r="B15" s="13" t="s">
        <v>117</v>
      </c>
      <c r="C15" s="13" t="s">
        <v>119</v>
      </c>
      <c r="D15" s="29">
        <v>3</v>
      </c>
      <c r="E15" s="29">
        <v>31.000000000000004</v>
      </c>
      <c r="F15" s="29">
        <v>27</v>
      </c>
      <c r="G15" s="29">
        <v>67</v>
      </c>
      <c r="H15" s="30" t="s">
        <v>30</v>
      </c>
      <c r="I15" s="29">
        <v>3</v>
      </c>
      <c r="J15" s="29">
        <v>28.000000000000004</v>
      </c>
      <c r="K15" s="30" t="s">
        <v>30</v>
      </c>
      <c r="L15" s="29">
        <v>0.66666666666666663</v>
      </c>
      <c r="M15" s="72">
        <v>26.333333333333332</v>
      </c>
    </row>
    <row r="16" spans="1:13" s="31" customFormat="1" ht="45" x14ac:dyDescent="0.25">
      <c r="A16" s="71" t="s">
        <v>116</v>
      </c>
      <c r="B16" s="13" t="s">
        <v>117</v>
      </c>
      <c r="C16" s="13" t="s">
        <v>120</v>
      </c>
      <c r="D16" s="29">
        <v>3</v>
      </c>
      <c r="E16" s="29">
        <v>26.000000000000004</v>
      </c>
      <c r="F16" s="29">
        <v>24.666666666666664</v>
      </c>
      <c r="G16" s="29">
        <v>34</v>
      </c>
      <c r="H16" s="30" t="s">
        <v>30</v>
      </c>
      <c r="I16" s="29">
        <v>2</v>
      </c>
      <c r="J16" s="29">
        <v>24.000000000000004</v>
      </c>
      <c r="K16" s="30" t="s">
        <v>30</v>
      </c>
      <c r="L16" s="29">
        <v>2.6666666666666665</v>
      </c>
      <c r="M16" s="72">
        <v>22</v>
      </c>
    </row>
    <row r="17" spans="1:13" s="31" customFormat="1" ht="45" x14ac:dyDescent="0.25">
      <c r="A17" s="71" t="s">
        <v>116</v>
      </c>
      <c r="B17" s="13" t="s">
        <v>117</v>
      </c>
      <c r="C17" s="13" t="s">
        <v>121</v>
      </c>
      <c r="D17" s="29">
        <v>3</v>
      </c>
      <c r="E17" s="29">
        <v>4.333333333333333</v>
      </c>
      <c r="F17" s="29">
        <v>5.333333333333333</v>
      </c>
      <c r="G17" s="29">
        <v>43</v>
      </c>
      <c r="H17" s="30" t="s">
        <v>30</v>
      </c>
      <c r="I17" s="29">
        <v>4.333333333333333</v>
      </c>
      <c r="J17" s="29"/>
      <c r="K17" s="30" t="s">
        <v>30</v>
      </c>
      <c r="L17" s="29">
        <v>5.333333333333333</v>
      </c>
      <c r="M17" s="72"/>
    </row>
    <row r="18" spans="1:13" s="31" customFormat="1" ht="45" x14ac:dyDescent="0.25">
      <c r="A18" s="71" t="s">
        <v>116</v>
      </c>
      <c r="B18" s="13" t="s">
        <v>117</v>
      </c>
      <c r="C18" s="13" t="s">
        <v>122</v>
      </c>
      <c r="D18" s="29">
        <v>3</v>
      </c>
      <c r="E18" s="29">
        <v>6.6666666666666661</v>
      </c>
      <c r="F18" s="29">
        <v>3</v>
      </c>
      <c r="G18" s="29">
        <v>43</v>
      </c>
      <c r="H18" s="30" t="s">
        <v>30</v>
      </c>
      <c r="I18" s="29">
        <v>6.333333333333333</v>
      </c>
      <c r="J18" s="29">
        <v>0.33333333333333331</v>
      </c>
      <c r="K18" s="30" t="s">
        <v>30</v>
      </c>
      <c r="L18" s="29">
        <v>3</v>
      </c>
      <c r="M18" s="72">
        <v>0</v>
      </c>
    </row>
    <row r="19" spans="1:13" s="31" customFormat="1" ht="28.9" x14ac:dyDescent="0.3">
      <c r="A19" s="73" t="s">
        <v>123</v>
      </c>
      <c r="B19" s="11"/>
      <c r="C19" s="10"/>
      <c r="D19" s="32"/>
      <c r="E19" s="32">
        <f>+AVERAGE(E14:E18)</f>
        <v>20.133333333333333</v>
      </c>
      <c r="F19" s="32">
        <f>+AVERAGE(F14:F18)</f>
        <v>17.533333333333331</v>
      </c>
      <c r="G19" s="32"/>
      <c r="H19" s="32"/>
      <c r="I19" s="32">
        <f>+AVERAGE(I14:I18)</f>
        <v>3.6666666666666665</v>
      </c>
      <c r="J19" s="32">
        <f>+AVERAGE(J14:J18)</f>
        <v>20.583333333333332</v>
      </c>
      <c r="K19" s="32"/>
      <c r="L19" s="32">
        <f>+AVERAGE(L14:L18)</f>
        <v>2.333333333333333</v>
      </c>
      <c r="M19" s="74">
        <f>+AVERAGE(M14:M18)</f>
        <v>19</v>
      </c>
    </row>
    <row r="20" spans="1:13" s="31" customFormat="1" ht="45" x14ac:dyDescent="0.25">
      <c r="A20" s="71" t="s">
        <v>124</v>
      </c>
      <c r="B20" s="13" t="s">
        <v>125</v>
      </c>
      <c r="C20" s="13" t="s">
        <v>126</v>
      </c>
      <c r="D20" s="29">
        <v>3</v>
      </c>
      <c r="E20" s="29">
        <v>7</v>
      </c>
      <c r="F20" s="29">
        <v>5.6666666666666661</v>
      </c>
      <c r="G20" s="29">
        <v>146</v>
      </c>
      <c r="H20" s="30" t="s">
        <v>30</v>
      </c>
      <c r="I20" s="29">
        <v>2.6666666666666665</v>
      </c>
      <c r="J20" s="29">
        <v>4.333333333333333</v>
      </c>
      <c r="K20" s="30" t="s">
        <v>30</v>
      </c>
      <c r="L20" s="29">
        <v>0.33333333333333331</v>
      </c>
      <c r="M20" s="72">
        <v>5.333333333333333</v>
      </c>
    </row>
    <row r="21" spans="1:13" s="31" customFormat="1" ht="45" x14ac:dyDescent="0.25">
      <c r="A21" s="71" t="s">
        <v>124</v>
      </c>
      <c r="B21" s="13" t="s">
        <v>127</v>
      </c>
      <c r="C21" s="13" t="s">
        <v>128</v>
      </c>
      <c r="D21" s="29">
        <v>3</v>
      </c>
      <c r="E21" s="29">
        <v>4.6666666666666661</v>
      </c>
      <c r="F21" s="29">
        <v>5.333333333333333</v>
      </c>
      <c r="G21" s="29">
        <v>55</v>
      </c>
      <c r="H21" s="30" t="s">
        <v>30</v>
      </c>
      <c r="I21" s="29">
        <v>0.33333333333333331</v>
      </c>
      <c r="J21" s="29">
        <v>4.333333333333333</v>
      </c>
      <c r="K21" s="30" t="s">
        <v>30</v>
      </c>
      <c r="L21" s="29">
        <v>0</v>
      </c>
      <c r="M21" s="72">
        <v>5.333333333333333</v>
      </c>
    </row>
    <row r="22" spans="1:13" s="31" customFormat="1" ht="28.9" x14ac:dyDescent="0.3">
      <c r="A22" s="73" t="s">
        <v>129</v>
      </c>
      <c r="B22" s="11"/>
      <c r="C22" s="10"/>
      <c r="D22" s="32"/>
      <c r="E22" s="32">
        <f>+AVERAGE(E20:E21)</f>
        <v>5.833333333333333</v>
      </c>
      <c r="F22" s="32">
        <f>+AVERAGE(F20:F21)</f>
        <v>5.5</v>
      </c>
      <c r="G22" s="32"/>
      <c r="H22" s="32"/>
      <c r="I22" s="32">
        <f>+AVERAGE(I20:I21)</f>
        <v>1.5</v>
      </c>
      <c r="J22" s="32">
        <f>+AVERAGE(J20:J21)</f>
        <v>4.333333333333333</v>
      </c>
      <c r="K22" s="32"/>
      <c r="L22" s="32">
        <f>+AVERAGE(L20:L21)</f>
        <v>0.16666666666666666</v>
      </c>
      <c r="M22" s="74">
        <f>+AVERAGE(M20:M21)</f>
        <v>5.333333333333333</v>
      </c>
    </row>
    <row r="23" spans="1:13" s="31" customFormat="1" ht="45" x14ac:dyDescent="0.25">
      <c r="A23" s="71" t="s">
        <v>130</v>
      </c>
      <c r="B23" s="13" t="s">
        <v>131</v>
      </c>
      <c r="C23" s="13" t="s">
        <v>132</v>
      </c>
      <c r="D23" s="29">
        <v>3</v>
      </c>
      <c r="E23" s="29">
        <v>7</v>
      </c>
      <c r="F23" s="29">
        <v>6</v>
      </c>
      <c r="G23" s="29">
        <v>13</v>
      </c>
      <c r="H23" s="30" t="s">
        <v>30</v>
      </c>
      <c r="I23" s="29">
        <v>0.66666666666666663</v>
      </c>
      <c r="J23" s="29">
        <v>6.333333333333333</v>
      </c>
      <c r="K23" s="30" t="s">
        <v>30</v>
      </c>
      <c r="L23" s="29">
        <v>0.33333333333333331</v>
      </c>
      <c r="M23" s="72">
        <v>5.666666666666667</v>
      </c>
    </row>
    <row r="24" spans="1:13" s="31" customFormat="1" ht="45" x14ac:dyDescent="0.25">
      <c r="A24" s="75" t="s">
        <v>130</v>
      </c>
      <c r="B24" s="13" t="s">
        <v>133</v>
      </c>
      <c r="C24" s="33" t="s">
        <v>134</v>
      </c>
      <c r="D24" s="33" t="s">
        <v>134</v>
      </c>
      <c r="E24" s="33" t="s">
        <v>134</v>
      </c>
      <c r="F24" s="33" t="s">
        <v>134</v>
      </c>
      <c r="G24" s="33" t="s">
        <v>134</v>
      </c>
      <c r="H24" s="33" t="s">
        <v>134</v>
      </c>
      <c r="I24" s="33" t="s">
        <v>134</v>
      </c>
      <c r="J24" s="33" t="s">
        <v>134</v>
      </c>
      <c r="K24" s="33" t="s">
        <v>134</v>
      </c>
      <c r="L24" s="33" t="s">
        <v>134</v>
      </c>
      <c r="M24" s="76" t="s">
        <v>30</v>
      </c>
    </row>
    <row r="25" spans="1:13" s="31" customFormat="1" ht="45" x14ac:dyDescent="0.25">
      <c r="A25" s="75" t="s">
        <v>130</v>
      </c>
      <c r="B25" s="13" t="s">
        <v>135</v>
      </c>
      <c r="C25" s="33" t="s">
        <v>134</v>
      </c>
      <c r="D25" s="33" t="s">
        <v>134</v>
      </c>
      <c r="E25" s="33" t="s">
        <v>134</v>
      </c>
      <c r="F25" s="33" t="s">
        <v>134</v>
      </c>
      <c r="G25" s="33" t="s">
        <v>134</v>
      </c>
      <c r="H25" s="33" t="s">
        <v>134</v>
      </c>
      <c r="I25" s="33" t="s">
        <v>134</v>
      </c>
      <c r="J25" s="33" t="s">
        <v>134</v>
      </c>
      <c r="K25" s="33" t="s">
        <v>134</v>
      </c>
      <c r="L25" s="33" t="s">
        <v>134</v>
      </c>
      <c r="M25" s="76" t="s">
        <v>30</v>
      </c>
    </row>
    <row r="26" spans="1:13" s="31" customFormat="1" ht="28.9" x14ac:dyDescent="0.3">
      <c r="A26" s="73" t="s">
        <v>136</v>
      </c>
      <c r="B26" s="11"/>
      <c r="C26" s="10"/>
      <c r="D26" s="32"/>
      <c r="E26" s="32">
        <f>+AVERAGE(E23:E25)</f>
        <v>7</v>
      </c>
      <c r="F26" s="32">
        <f>+AVERAGE(F23:F25)</f>
        <v>6</v>
      </c>
      <c r="G26" s="32">
        <f>+AVERAGE(G23:G25)</f>
        <v>13</v>
      </c>
      <c r="H26" s="32"/>
      <c r="I26" s="32">
        <f>+AVERAGE(I23:I25)</f>
        <v>0.66666666666666663</v>
      </c>
      <c r="J26" s="32">
        <f>+AVERAGE(J23:J25)</f>
        <v>6.333333333333333</v>
      </c>
      <c r="K26" s="32"/>
      <c r="L26" s="32">
        <f>+AVERAGE(L23:L25)</f>
        <v>0.33333333333333331</v>
      </c>
      <c r="M26" s="74">
        <f>+AVERAGE(M23:M25)</f>
        <v>5.666666666666667</v>
      </c>
    </row>
    <row r="27" spans="1:13" s="31" customFormat="1" ht="45" x14ac:dyDescent="0.25">
      <c r="A27" s="71" t="s">
        <v>33</v>
      </c>
      <c r="B27" s="13" t="s">
        <v>137</v>
      </c>
      <c r="C27" s="13" t="s">
        <v>138</v>
      </c>
      <c r="D27" s="29">
        <v>3</v>
      </c>
      <c r="E27" s="29">
        <v>9.6666666666666661</v>
      </c>
      <c r="F27" s="29">
        <v>7.9999999999999982</v>
      </c>
      <c r="G27" s="29">
        <v>11</v>
      </c>
      <c r="H27" s="30" t="s">
        <v>30</v>
      </c>
      <c r="I27" s="29">
        <v>1.3333333333333333</v>
      </c>
      <c r="J27" s="29">
        <v>8.3333333333333339</v>
      </c>
      <c r="K27" s="30" t="s">
        <v>30</v>
      </c>
      <c r="L27" s="29">
        <v>0.33333333333333331</v>
      </c>
      <c r="M27" s="72">
        <v>7.6666666666666652</v>
      </c>
    </row>
    <row r="28" spans="1:13" s="31" customFormat="1" ht="45" x14ac:dyDescent="0.25">
      <c r="A28" s="71" t="s">
        <v>33</v>
      </c>
      <c r="B28" s="13" t="s">
        <v>139</v>
      </c>
      <c r="C28" s="13" t="s">
        <v>140</v>
      </c>
      <c r="D28" s="29">
        <v>3</v>
      </c>
      <c r="E28" s="29">
        <v>6.9999999999999991</v>
      </c>
      <c r="F28" s="29">
        <v>6.666666666666667</v>
      </c>
      <c r="G28" s="29">
        <v>7</v>
      </c>
      <c r="H28" s="30" t="s">
        <v>30</v>
      </c>
      <c r="I28" s="29">
        <v>0.33333333333333331</v>
      </c>
      <c r="J28" s="29">
        <v>6.666666666666667</v>
      </c>
      <c r="K28" s="30" t="s">
        <v>30</v>
      </c>
      <c r="L28" s="29">
        <v>0.33333333333333331</v>
      </c>
      <c r="M28" s="72">
        <v>6.333333333333333</v>
      </c>
    </row>
    <row r="29" spans="1:13" s="31" customFormat="1" ht="14.45" x14ac:dyDescent="0.3">
      <c r="A29" s="73" t="s">
        <v>141</v>
      </c>
      <c r="B29" s="11"/>
      <c r="C29" s="10"/>
      <c r="D29" s="32"/>
      <c r="E29" s="32">
        <f>+AVERAGE(E27:E28)</f>
        <v>8.3333333333333321</v>
      </c>
      <c r="F29" s="32">
        <f>+AVERAGE(F27:F28)</f>
        <v>7.3333333333333321</v>
      </c>
      <c r="G29" s="32"/>
      <c r="H29" s="32"/>
      <c r="I29" s="32">
        <f>+AVERAGE(I27:I28)</f>
        <v>0.83333333333333326</v>
      </c>
      <c r="J29" s="32">
        <f>+AVERAGE(J27:J28)</f>
        <v>7.5</v>
      </c>
      <c r="K29" s="32"/>
      <c r="L29" s="32">
        <f>+AVERAGE(L27:L28)</f>
        <v>0.33333333333333331</v>
      </c>
      <c r="M29" s="74">
        <f>+AVERAGE(M27:M28)</f>
        <v>6.9999999999999991</v>
      </c>
    </row>
    <row r="30" spans="1:13" s="31" customFormat="1" ht="45" x14ac:dyDescent="0.25">
      <c r="A30" s="71" t="s">
        <v>142</v>
      </c>
      <c r="B30" s="13" t="s">
        <v>143</v>
      </c>
      <c r="C30" s="13" t="s">
        <v>144</v>
      </c>
      <c r="D30" s="29">
        <v>3</v>
      </c>
      <c r="E30" s="29">
        <v>15.333333333333334</v>
      </c>
      <c r="F30" s="29">
        <v>9.6666666666666679</v>
      </c>
      <c r="G30" s="29">
        <v>79</v>
      </c>
      <c r="H30" s="30" t="s">
        <v>30</v>
      </c>
      <c r="I30" s="29">
        <v>4.666666666666667</v>
      </c>
      <c r="J30" s="29">
        <v>10.666666666666668</v>
      </c>
      <c r="K30" s="30" t="s">
        <v>30</v>
      </c>
      <c r="L30" s="29">
        <v>1</v>
      </c>
      <c r="M30" s="72">
        <v>8.6666666666666679</v>
      </c>
    </row>
    <row r="31" spans="1:13" s="31" customFormat="1" ht="45" x14ac:dyDescent="0.25">
      <c r="A31" s="71" t="s">
        <v>142</v>
      </c>
      <c r="B31" s="13" t="s">
        <v>145</v>
      </c>
      <c r="C31" s="13" t="s">
        <v>146</v>
      </c>
      <c r="D31" s="29">
        <v>3</v>
      </c>
      <c r="E31" s="29">
        <v>14</v>
      </c>
      <c r="F31" s="29">
        <v>9.3333333333333339</v>
      </c>
      <c r="G31" s="29">
        <v>77</v>
      </c>
      <c r="H31" s="30" t="s">
        <v>30</v>
      </c>
      <c r="I31" s="29">
        <v>4</v>
      </c>
      <c r="J31" s="29">
        <v>10</v>
      </c>
      <c r="K31" s="30" t="s">
        <v>30</v>
      </c>
      <c r="L31" s="29">
        <v>0.66666666666666663</v>
      </c>
      <c r="M31" s="72">
        <v>8.6666666666666679</v>
      </c>
    </row>
    <row r="32" spans="1:13" s="31" customFormat="1" ht="45" x14ac:dyDescent="0.25">
      <c r="A32" s="71" t="s">
        <v>142</v>
      </c>
      <c r="B32" s="13" t="s">
        <v>147</v>
      </c>
      <c r="C32" s="13" t="s">
        <v>148</v>
      </c>
      <c r="D32" s="29">
        <v>3</v>
      </c>
      <c r="E32" s="29">
        <v>6</v>
      </c>
      <c r="F32" s="29">
        <v>5.3333333333333339</v>
      </c>
      <c r="G32" s="29">
        <v>5</v>
      </c>
      <c r="H32" s="30" t="s">
        <v>30</v>
      </c>
      <c r="I32" s="29"/>
      <c r="J32" s="29">
        <v>6</v>
      </c>
      <c r="K32" s="30" t="s">
        <v>30</v>
      </c>
      <c r="L32" s="29"/>
      <c r="M32" s="72">
        <v>5.3333333333333339</v>
      </c>
    </row>
    <row r="33" spans="1:13" s="31" customFormat="1" ht="28.9" x14ac:dyDescent="0.3">
      <c r="A33" s="73" t="s">
        <v>149</v>
      </c>
      <c r="B33" s="11"/>
      <c r="C33" s="10"/>
      <c r="D33" s="32"/>
      <c r="E33" s="32">
        <f>+AVERAGE(E30:E32)</f>
        <v>11.777777777777779</v>
      </c>
      <c r="F33" s="32">
        <f>+AVERAGE(F30:F32)</f>
        <v>8.1111111111111125</v>
      </c>
      <c r="G33" s="32"/>
      <c r="H33" s="32"/>
      <c r="I33" s="32">
        <f>+AVERAGE(I30:I32)</f>
        <v>4.3333333333333339</v>
      </c>
      <c r="J33" s="32">
        <f>+AVERAGE(J30:J32)</f>
        <v>8.8888888888888893</v>
      </c>
      <c r="K33" s="32"/>
      <c r="L33" s="32">
        <f>+AVERAGE(L30:L32)</f>
        <v>0.83333333333333326</v>
      </c>
      <c r="M33" s="74">
        <f>+AVERAGE(M30:M32)</f>
        <v>7.5555555555555571</v>
      </c>
    </row>
    <row r="34" spans="1:13" s="31" customFormat="1" ht="45" x14ac:dyDescent="0.25">
      <c r="A34" s="71" t="s">
        <v>150</v>
      </c>
      <c r="B34" s="13" t="s">
        <v>151</v>
      </c>
      <c r="C34" s="34" t="s">
        <v>152</v>
      </c>
      <c r="D34" s="29">
        <v>3</v>
      </c>
      <c r="E34" s="29">
        <v>14.666666666666668</v>
      </c>
      <c r="F34" s="29">
        <v>12</v>
      </c>
      <c r="G34" s="29">
        <v>48</v>
      </c>
      <c r="H34" s="30" t="s">
        <v>30</v>
      </c>
      <c r="I34" s="29">
        <v>4.666666666666667</v>
      </c>
      <c r="J34" s="29">
        <v>10</v>
      </c>
      <c r="K34" s="30" t="s">
        <v>30</v>
      </c>
      <c r="L34" s="29">
        <v>3</v>
      </c>
      <c r="M34" s="72">
        <v>9.0000000000000018</v>
      </c>
    </row>
    <row r="35" spans="1:13" s="31" customFormat="1" ht="45" x14ac:dyDescent="0.25">
      <c r="A35" s="71" t="s">
        <v>150</v>
      </c>
      <c r="B35" s="13" t="s">
        <v>153</v>
      </c>
      <c r="C35" s="33" t="s">
        <v>134</v>
      </c>
      <c r="D35" s="33" t="s">
        <v>134</v>
      </c>
      <c r="E35" s="33" t="s">
        <v>134</v>
      </c>
      <c r="F35" s="33" t="s">
        <v>134</v>
      </c>
      <c r="G35" s="33" t="s">
        <v>134</v>
      </c>
      <c r="H35" s="33" t="s">
        <v>134</v>
      </c>
      <c r="I35" s="33" t="s">
        <v>134</v>
      </c>
      <c r="J35" s="33" t="s">
        <v>134</v>
      </c>
      <c r="K35" s="33" t="s">
        <v>134</v>
      </c>
      <c r="L35" s="33" t="s">
        <v>134</v>
      </c>
      <c r="M35" s="76" t="s">
        <v>30</v>
      </c>
    </row>
    <row r="36" spans="1:13" s="31" customFormat="1" ht="30" x14ac:dyDescent="0.25">
      <c r="A36" s="73" t="s">
        <v>154</v>
      </c>
      <c r="B36" s="11"/>
      <c r="C36" s="10"/>
      <c r="D36" s="32"/>
      <c r="E36" s="32">
        <f>+AVERAGE(E34:E34)</f>
        <v>14.666666666666668</v>
      </c>
      <c r="F36" s="32">
        <f>+AVERAGE(F34:F34)</f>
        <v>12</v>
      </c>
      <c r="G36" s="32"/>
      <c r="H36" s="32"/>
      <c r="I36" s="32">
        <f>+AVERAGE(I34:I34)</f>
        <v>4.666666666666667</v>
      </c>
      <c r="J36" s="32">
        <f>+AVERAGE(J34:J34)</f>
        <v>10</v>
      </c>
      <c r="K36" s="32"/>
      <c r="L36" s="32">
        <f>+AVERAGE(L34:L34)</f>
        <v>3</v>
      </c>
      <c r="M36" s="74">
        <f>+AVERAGE(M34:M34)</f>
        <v>9.0000000000000018</v>
      </c>
    </row>
    <row r="37" spans="1:13" s="31" customFormat="1" ht="45" x14ac:dyDescent="0.25">
      <c r="A37" s="71" t="s">
        <v>155</v>
      </c>
      <c r="B37" s="13" t="s">
        <v>156</v>
      </c>
      <c r="C37" s="35" t="s">
        <v>157</v>
      </c>
      <c r="D37" s="29">
        <v>3</v>
      </c>
      <c r="E37" s="29">
        <v>0.66666666666666663</v>
      </c>
      <c r="F37" s="29">
        <v>0</v>
      </c>
      <c r="G37" s="29">
        <v>101</v>
      </c>
      <c r="H37" s="30" t="s">
        <v>30</v>
      </c>
      <c r="I37" s="29">
        <v>0.66666666666666663</v>
      </c>
      <c r="J37" s="30" t="s">
        <v>30</v>
      </c>
      <c r="K37" s="30" t="s">
        <v>30</v>
      </c>
      <c r="L37" s="29">
        <v>0</v>
      </c>
      <c r="M37" s="76" t="s">
        <v>30</v>
      </c>
    </row>
    <row r="38" spans="1:13" s="31" customFormat="1" ht="28.9" x14ac:dyDescent="0.3">
      <c r="A38" s="73" t="s">
        <v>158</v>
      </c>
      <c r="B38" s="11"/>
      <c r="C38" s="10"/>
      <c r="D38" s="32"/>
      <c r="E38" s="32">
        <f>+AVERAGE(E37:E37)</f>
        <v>0.66666666666666663</v>
      </c>
      <c r="F38" s="32">
        <f>+AVERAGE(F37:F37)</f>
        <v>0</v>
      </c>
      <c r="G38" s="32"/>
      <c r="H38" s="32"/>
      <c r="I38" s="32">
        <f>+AVERAGE(I37:I37)</f>
        <v>0.66666666666666663</v>
      </c>
      <c r="J38" s="32"/>
      <c r="K38" s="32"/>
      <c r="L38" s="32">
        <f>+AVERAGE(L37:L37)</f>
        <v>0</v>
      </c>
      <c r="M38" s="74"/>
    </row>
    <row r="39" spans="1:13" s="31" customFormat="1" ht="45" x14ac:dyDescent="0.25">
      <c r="A39" s="71" t="s">
        <v>159</v>
      </c>
      <c r="B39" s="13" t="s">
        <v>160</v>
      </c>
      <c r="C39" s="13" t="s">
        <v>161</v>
      </c>
      <c r="D39" s="29">
        <v>3</v>
      </c>
      <c r="E39" s="29">
        <v>9.3333333333333321</v>
      </c>
      <c r="F39" s="29">
        <v>6</v>
      </c>
      <c r="G39" s="29">
        <v>42</v>
      </c>
      <c r="H39" s="30" t="s">
        <v>30</v>
      </c>
      <c r="I39" s="29">
        <v>4</v>
      </c>
      <c r="J39" s="29">
        <v>5.333333333333333</v>
      </c>
      <c r="K39" s="30" t="s">
        <v>30</v>
      </c>
      <c r="L39" s="29">
        <v>1.3333333333333333</v>
      </c>
      <c r="M39" s="72">
        <v>4.6666666666666661</v>
      </c>
    </row>
    <row r="40" spans="1:13" s="31" customFormat="1" ht="45" x14ac:dyDescent="0.25">
      <c r="A40" s="71" t="s">
        <v>159</v>
      </c>
      <c r="B40" s="13" t="s">
        <v>162</v>
      </c>
      <c r="C40" s="13" t="s">
        <v>163</v>
      </c>
      <c r="D40" s="29">
        <v>3</v>
      </c>
      <c r="E40" s="29">
        <v>10.333333333333332</v>
      </c>
      <c r="F40" s="29">
        <v>5.6666666666666661</v>
      </c>
      <c r="G40" s="29">
        <v>36</v>
      </c>
      <c r="H40" s="30" t="s">
        <v>30</v>
      </c>
      <c r="I40" s="29">
        <v>4.333333333333333</v>
      </c>
      <c r="J40" s="29">
        <v>5.9999999999999991</v>
      </c>
      <c r="K40" s="30" t="s">
        <v>30</v>
      </c>
      <c r="L40" s="29">
        <v>1.3333333333333333</v>
      </c>
      <c r="M40" s="72">
        <v>4.333333333333333</v>
      </c>
    </row>
    <row r="41" spans="1:13" s="31" customFormat="1" ht="30" x14ac:dyDescent="0.25">
      <c r="A41" s="73" t="s">
        <v>164</v>
      </c>
      <c r="B41" s="11"/>
      <c r="C41" s="10"/>
      <c r="D41" s="32"/>
      <c r="E41" s="32">
        <f>+AVERAGE(E39:E40)</f>
        <v>9.8333333333333321</v>
      </c>
      <c r="F41" s="32">
        <f>+AVERAGE(F39:F40)</f>
        <v>5.833333333333333</v>
      </c>
      <c r="G41" s="32"/>
      <c r="H41" s="32"/>
      <c r="I41" s="32">
        <f>+AVERAGE(I39:I40)</f>
        <v>4.1666666666666661</v>
      </c>
      <c r="J41" s="32">
        <f>+AVERAGE(J39:J40)</f>
        <v>5.6666666666666661</v>
      </c>
      <c r="K41" s="32"/>
      <c r="L41" s="32">
        <f>+AVERAGE(L39:L40)</f>
        <v>1.3333333333333333</v>
      </c>
      <c r="M41" s="74">
        <f>+AVERAGE(M39:M40)</f>
        <v>4.5</v>
      </c>
    </row>
    <row r="42" spans="1:13" s="31" customFormat="1" ht="45" x14ac:dyDescent="0.25">
      <c r="A42" s="71" t="s">
        <v>165</v>
      </c>
      <c r="B42" s="13" t="s">
        <v>166</v>
      </c>
      <c r="C42" s="34" t="s">
        <v>167</v>
      </c>
      <c r="D42" s="29">
        <v>3</v>
      </c>
      <c r="E42" s="29">
        <v>39</v>
      </c>
      <c r="F42" s="29">
        <v>17.666666666666664</v>
      </c>
      <c r="G42" s="29">
        <v>708</v>
      </c>
      <c r="H42" s="30" t="s">
        <v>30</v>
      </c>
      <c r="I42" s="29">
        <v>21.666666666666668</v>
      </c>
      <c r="J42" s="29">
        <v>17.333333333333332</v>
      </c>
      <c r="K42" s="30" t="s">
        <v>30</v>
      </c>
      <c r="L42" s="29">
        <v>0</v>
      </c>
      <c r="M42" s="72">
        <v>17.666666666666664</v>
      </c>
    </row>
    <row r="43" spans="1:13" s="31" customFormat="1" ht="28.9" x14ac:dyDescent="0.3">
      <c r="A43" s="73" t="s">
        <v>168</v>
      </c>
      <c r="B43" s="11"/>
      <c r="C43" s="10"/>
      <c r="D43" s="32"/>
      <c r="E43" s="32">
        <f>+AVERAGE(E42:E42)</f>
        <v>39</v>
      </c>
      <c r="F43" s="32">
        <f>+AVERAGE(F42:F42)</f>
        <v>17.666666666666664</v>
      </c>
      <c r="G43" s="32"/>
      <c r="H43" s="32"/>
      <c r="I43" s="32">
        <f>+AVERAGE(I42:I42)</f>
        <v>21.666666666666668</v>
      </c>
      <c r="J43" s="32">
        <f>+AVERAGE(J42:J42)</f>
        <v>17.333333333333332</v>
      </c>
      <c r="K43" s="32"/>
      <c r="L43" s="32">
        <f>+AVERAGE(L42:L42)</f>
        <v>0</v>
      </c>
      <c r="M43" s="74">
        <f>+AVERAGE(M42:M42)</f>
        <v>17.666666666666664</v>
      </c>
    </row>
    <row r="44" spans="1:13" s="31" customFormat="1" ht="45" x14ac:dyDescent="0.25">
      <c r="A44" s="71" t="s">
        <v>169</v>
      </c>
      <c r="B44" s="13" t="s">
        <v>170</v>
      </c>
      <c r="C44" s="34" t="s">
        <v>171</v>
      </c>
      <c r="D44" s="36">
        <v>3</v>
      </c>
      <c r="E44" s="36">
        <v>18.000000000000004</v>
      </c>
      <c r="F44" s="36">
        <v>11.666666666666666</v>
      </c>
      <c r="G44" s="36">
        <v>137</v>
      </c>
      <c r="H44" s="30" t="s">
        <v>30</v>
      </c>
      <c r="I44" s="36">
        <v>8.6666666666666661</v>
      </c>
      <c r="J44" s="36">
        <v>9.3333333333333339</v>
      </c>
      <c r="K44" s="30" t="s">
        <v>30</v>
      </c>
      <c r="L44" s="36">
        <v>2.6666666666666665</v>
      </c>
      <c r="M44" s="77">
        <v>9</v>
      </c>
    </row>
    <row r="45" spans="1:13" s="31" customFormat="1" ht="45" x14ac:dyDescent="0.25">
      <c r="A45" s="71" t="s">
        <v>169</v>
      </c>
      <c r="B45" s="13" t="s">
        <v>172</v>
      </c>
      <c r="C45" s="34" t="s">
        <v>173</v>
      </c>
      <c r="D45" s="36">
        <v>3</v>
      </c>
      <c r="E45" s="36">
        <v>17.333333333333336</v>
      </c>
      <c r="F45" s="36">
        <v>9</v>
      </c>
      <c r="G45" s="36">
        <v>55</v>
      </c>
      <c r="H45" s="30" t="s">
        <v>30</v>
      </c>
      <c r="I45" s="36">
        <v>8.3333333333333339</v>
      </c>
      <c r="J45" s="36">
        <v>9</v>
      </c>
      <c r="K45" s="30" t="s">
        <v>30</v>
      </c>
      <c r="L45" s="36">
        <v>2</v>
      </c>
      <c r="M45" s="77">
        <v>6.9999999999999991</v>
      </c>
    </row>
    <row r="46" spans="1:13" s="31" customFormat="1" ht="45" x14ac:dyDescent="0.25">
      <c r="A46" s="71" t="s">
        <v>169</v>
      </c>
      <c r="B46" s="13" t="s">
        <v>174</v>
      </c>
      <c r="C46" s="34" t="s">
        <v>175</v>
      </c>
      <c r="D46" s="36">
        <v>3</v>
      </c>
      <c r="E46" s="36">
        <v>18</v>
      </c>
      <c r="F46" s="36">
        <v>8</v>
      </c>
      <c r="G46" s="36">
        <v>48</v>
      </c>
      <c r="H46" s="30" t="s">
        <v>30</v>
      </c>
      <c r="I46" s="36">
        <v>10</v>
      </c>
      <c r="J46" s="36">
        <v>8</v>
      </c>
      <c r="K46" s="30" t="s">
        <v>30</v>
      </c>
      <c r="L46" s="36">
        <v>1</v>
      </c>
      <c r="M46" s="77">
        <v>7</v>
      </c>
    </row>
    <row r="47" spans="1:13" s="31" customFormat="1" ht="30" x14ac:dyDescent="0.25">
      <c r="A47" s="73" t="s">
        <v>176</v>
      </c>
      <c r="B47" s="11"/>
      <c r="C47" s="10"/>
      <c r="D47" s="32"/>
      <c r="E47" s="32">
        <f>+AVERAGE(E44:E46)</f>
        <v>17.777777777777782</v>
      </c>
      <c r="F47" s="32">
        <f>+AVERAGE(F44:F46)</f>
        <v>9.5555555555555554</v>
      </c>
      <c r="G47" s="32"/>
      <c r="H47" s="32"/>
      <c r="I47" s="32">
        <f>+AVERAGE(I44:I46)</f>
        <v>9</v>
      </c>
      <c r="J47" s="32">
        <f>+AVERAGE(J44:J46)</f>
        <v>8.7777777777777786</v>
      </c>
      <c r="K47" s="32"/>
      <c r="L47" s="32">
        <f>+AVERAGE(L44:L46)</f>
        <v>1.8888888888888886</v>
      </c>
      <c r="M47" s="74">
        <f>+AVERAGE(M44:M46)</f>
        <v>7.666666666666667</v>
      </c>
    </row>
    <row r="48" spans="1:13" s="31" customFormat="1" ht="45" x14ac:dyDescent="0.25">
      <c r="A48" s="71" t="s">
        <v>177</v>
      </c>
      <c r="B48" s="13" t="s">
        <v>178</v>
      </c>
      <c r="C48" s="34" t="s">
        <v>179</v>
      </c>
      <c r="D48" s="36">
        <v>3</v>
      </c>
      <c r="E48" s="36">
        <v>10.333333333333334</v>
      </c>
      <c r="F48" s="36">
        <v>11</v>
      </c>
      <c r="G48" s="36">
        <v>320</v>
      </c>
      <c r="H48" s="30" t="s">
        <v>30</v>
      </c>
      <c r="I48" s="36">
        <v>2.3333333333333335</v>
      </c>
      <c r="J48" s="36">
        <v>8</v>
      </c>
      <c r="K48" s="30" t="s">
        <v>30</v>
      </c>
      <c r="L48" s="36">
        <v>2</v>
      </c>
      <c r="M48" s="77">
        <v>9</v>
      </c>
    </row>
    <row r="49" spans="1:13" s="31" customFormat="1" ht="45" x14ac:dyDescent="0.25">
      <c r="A49" s="71" t="s">
        <v>177</v>
      </c>
      <c r="B49" s="13" t="s">
        <v>180</v>
      </c>
      <c r="C49" s="34" t="s">
        <v>181</v>
      </c>
      <c r="D49" s="36">
        <v>3</v>
      </c>
      <c r="E49" s="36">
        <v>7.666666666666667</v>
      </c>
      <c r="F49" s="36">
        <v>6.6666666666666661</v>
      </c>
      <c r="G49" s="36">
        <v>179</v>
      </c>
      <c r="H49" s="30" t="s">
        <v>30</v>
      </c>
      <c r="I49" s="36">
        <v>2.3333333333333335</v>
      </c>
      <c r="J49" s="36">
        <v>5.333333333333333</v>
      </c>
      <c r="K49" s="30" t="s">
        <v>30</v>
      </c>
      <c r="L49" s="36">
        <v>3</v>
      </c>
      <c r="M49" s="77">
        <v>3.666666666666667</v>
      </c>
    </row>
    <row r="50" spans="1:13" s="31" customFormat="1" ht="45" x14ac:dyDescent="0.25">
      <c r="A50" s="71" t="s">
        <v>177</v>
      </c>
      <c r="B50" s="13" t="s">
        <v>182</v>
      </c>
      <c r="C50" s="34" t="s">
        <v>183</v>
      </c>
      <c r="D50" s="36">
        <v>3</v>
      </c>
      <c r="E50" s="36">
        <v>7.3333333333333339</v>
      </c>
      <c r="F50" s="36">
        <v>5.6666666666666661</v>
      </c>
      <c r="G50" s="36">
        <v>78</v>
      </c>
      <c r="H50" s="30" t="s">
        <v>30</v>
      </c>
      <c r="I50" s="36">
        <v>1.6666666666666667</v>
      </c>
      <c r="J50" s="36">
        <v>5.666666666666667</v>
      </c>
      <c r="K50" s="30" t="s">
        <v>30</v>
      </c>
      <c r="L50" s="36">
        <v>0.33333333333333331</v>
      </c>
      <c r="M50" s="77">
        <v>5.333333333333333</v>
      </c>
    </row>
    <row r="51" spans="1:13" s="31" customFormat="1" ht="45" x14ac:dyDescent="0.25">
      <c r="A51" s="71" t="s">
        <v>177</v>
      </c>
      <c r="B51" s="13" t="s">
        <v>184</v>
      </c>
      <c r="C51" s="34" t="s">
        <v>185</v>
      </c>
      <c r="D51" s="36">
        <v>3</v>
      </c>
      <c r="E51" s="36">
        <v>9.3333333333333339</v>
      </c>
      <c r="F51" s="36">
        <v>4.333333333333333</v>
      </c>
      <c r="G51" s="36">
        <v>102</v>
      </c>
      <c r="H51" s="30" t="s">
        <v>30</v>
      </c>
      <c r="I51" s="36">
        <v>3.6666666666666665</v>
      </c>
      <c r="J51" s="36">
        <v>5.6666666666666661</v>
      </c>
      <c r="K51" s="30" t="s">
        <v>30</v>
      </c>
      <c r="L51" s="36">
        <v>0.33333333333333331</v>
      </c>
      <c r="M51" s="77">
        <v>4</v>
      </c>
    </row>
    <row r="52" spans="1:13" s="31" customFormat="1" ht="28.9" x14ac:dyDescent="0.3">
      <c r="A52" s="73" t="s">
        <v>186</v>
      </c>
      <c r="B52" s="11"/>
      <c r="C52" s="10"/>
      <c r="D52" s="32"/>
      <c r="E52" s="32">
        <f>+AVERAGE(E48:E51)</f>
        <v>8.6666666666666679</v>
      </c>
      <c r="F52" s="32">
        <f>+AVERAGE(F48:F51)</f>
        <v>6.9166666666666652</v>
      </c>
      <c r="G52" s="32"/>
      <c r="H52" s="32"/>
      <c r="I52" s="32">
        <f>+AVERAGE(I48:I51)</f>
        <v>2.5</v>
      </c>
      <c r="J52" s="32">
        <f>+AVERAGE(J48:J51)</f>
        <v>6.1666666666666661</v>
      </c>
      <c r="K52" s="32"/>
      <c r="L52" s="32">
        <f>+AVERAGE(L48:L51)</f>
        <v>1.4166666666666665</v>
      </c>
      <c r="M52" s="74">
        <f>+AVERAGE(M48:M51)</f>
        <v>5.5</v>
      </c>
    </row>
    <row r="53" spans="1:13" s="31" customFormat="1" ht="45" x14ac:dyDescent="0.25">
      <c r="A53" s="71" t="s">
        <v>187</v>
      </c>
      <c r="B53" s="13" t="s">
        <v>188</v>
      </c>
      <c r="C53" s="34" t="s">
        <v>189</v>
      </c>
      <c r="D53" s="29">
        <v>3</v>
      </c>
      <c r="E53" s="29">
        <v>9.3333333333333339</v>
      </c>
      <c r="F53" s="29">
        <v>7</v>
      </c>
      <c r="G53" s="29">
        <v>114</v>
      </c>
      <c r="H53" s="30" t="s">
        <v>30</v>
      </c>
      <c r="I53" s="29">
        <v>2.666666666666667</v>
      </c>
      <c r="J53" s="29">
        <v>6.666666666666667</v>
      </c>
      <c r="K53" s="30" t="s">
        <v>30</v>
      </c>
      <c r="L53" s="29">
        <v>3</v>
      </c>
      <c r="M53" s="72">
        <v>4</v>
      </c>
    </row>
    <row r="54" spans="1:13" s="31" customFormat="1" ht="28.9" x14ac:dyDescent="0.3">
      <c r="A54" s="73" t="s">
        <v>190</v>
      </c>
      <c r="B54" s="11"/>
      <c r="C54" s="10"/>
      <c r="D54" s="32"/>
      <c r="E54" s="32">
        <f>+AVERAGE(E53:E53)</f>
        <v>9.3333333333333339</v>
      </c>
      <c r="F54" s="32">
        <f>+AVERAGE(F53:F53)</f>
        <v>7</v>
      </c>
      <c r="G54" s="32"/>
      <c r="H54" s="32"/>
      <c r="I54" s="32">
        <f>+AVERAGE(I53:I53)</f>
        <v>2.666666666666667</v>
      </c>
      <c r="J54" s="32">
        <f>+AVERAGE(J53:J53)</f>
        <v>6.666666666666667</v>
      </c>
      <c r="K54" s="32"/>
      <c r="L54" s="32">
        <f>+AVERAGE(L53:L53)</f>
        <v>3</v>
      </c>
      <c r="M54" s="74">
        <f>+AVERAGE(M53:M53)</f>
        <v>4</v>
      </c>
    </row>
    <row r="55" spans="1:13" s="31" customFormat="1" ht="45" x14ac:dyDescent="0.25">
      <c r="A55" s="71" t="s">
        <v>191</v>
      </c>
      <c r="B55" s="13" t="s">
        <v>192</v>
      </c>
      <c r="C55" s="34" t="s">
        <v>193</v>
      </c>
      <c r="D55" s="29">
        <v>3</v>
      </c>
      <c r="E55" s="29">
        <v>11.333333333333334</v>
      </c>
      <c r="F55" s="29">
        <v>10.333333333333334</v>
      </c>
      <c r="G55" s="29">
        <v>50</v>
      </c>
      <c r="H55" s="30" t="s">
        <v>30</v>
      </c>
      <c r="I55" s="29">
        <v>1.3333333333333333</v>
      </c>
      <c r="J55" s="29">
        <v>10</v>
      </c>
      <c r="K55" s="30" t="s">
        <v>30</v>
      </c>
      <c r="L55" s="29">
        <v>1.3333333333333333</v>
      </c>
      <c r="M55" s="72">
        <v>9</v>
      </c>
    </row>
    <row r="56" spans="1:13" s="31" customFormat="1" ht="30" x14ac:dyDescent="0.25">
      <c r="A56" s="73" t="s">
        <v>194</v>
      </c>
      <c r="B56" s="11"/>
      <c r="C56" s="10"/>
      <c r="D56" s="32"/>
      <c r="E56" s="32">
        <f>+AVERAGE(E55:E55)</f>
        <v>11.333333333333334</v>
      </c>
      <c r="F56" s="32">
        <f>+AVERAGE(F55:F55)</f>
        <v>10.333333333333334</v>
      </c>
      <c r="G56" s="32"/>
      <c r="H56" s="32"/>
      <c r="I56" s="32">
        <f>+AVERAGE(I55:I55)</f>
        <v>1.3333333333333333</v>
      </c>
      <c r="J56" s="32">
        <f>+AVERAGE(J55:J55)</f>
        <v>10</v>
      </c>
      <c r="K56" s="32"/>
      <c r="L56" s="32">
        <f>+AVERAGE(L55:L55)</f>
        <v>1.3333333333333333</v>
      </c>
      <c r="M56" s="74">
        <f>+AVERAGE(M55:M55)</f>
        <v>9</v>
      </c>
    </row>
    <row r="57" spans="1:13" s="31" customFormat="1" ht="45" x14ac:dyDescent="0.25">
      <c r="A57" s="71" t="s">
        <v>195</v>
      </c>
      <c r="B57" s="13" t="s">
        <v>196</v>
      </c>
      <c r="C57" s="34" t="s">
        <v>197</v>
      </c>
      <c r="D57" s="36">
        <v>3</v>
      </c>
      <c r="E57" s="36">
        <v>8.3333333333333339</v>
      </c>
      <c r="F57" s="36">
        <v>18.000000000000004</v>
      </c>
      <c r="G57" s="36">
        <v>56</v>
      </c>
      <c r="H57" s="30" t="s">
        <v>30</v>
      </c>
      <c r="I57" s="36">
        <v>4.333333333333333</v>
      </c>
      <c r="J57" s="36">
        <v>3.9999999999999996</v>
      </c>
      <c r="K57" s="30" t="s">
        <v>30</v>
      </c>
      <c r="L57" s="36">
        <v>15</v>
      </c>
      <c r="M57" s="77">
        <v>2.9999999999999996</v>
      </c>
    </row>
    <row r="58" spans="1:13" s="31" customFormat="1" ht="30" x14ac:dyDescent="0.25">
      <c r="A58" s="73" t="s">
        <v>198</v>
      </c>
      <c r="B58" s="11"/>
      <c r="C58" s="10"/>
      <c r="D58" s="32"/>
      <c r="E58" s="32">
        <f>+AVERAGE(E57:E57)</f>
        <v>8.3333333333333339</v>
      </c>
      <c r="F58" s="32">
        <f>+AVERAGE(F57:F57)</f>
        <v>18.000000000000004</v>
      </c>
      <c r="G58" s="32"/>
      <c r="H58" s="32"/>
      <c r="I58" s="32">
        <f>+AVERAGE(I57:I57)</f>
        <v>4.333333333333333</v>
      </c>
      <c r="J58" s="32">
        <f>+AVERAGE(J57:J57)</f>
        <v>3.9999999999999996</v>
      </c>
      <c r="K58" s="32"/>
      <c r="L58" s="32">
        <f>+AVERAGE(L57:L57)</f>
        <v>15</v>
      </c>
      <c r="M58" s="74">
        <f>+AVERAGE(M57:M57)</f>
        <v>2.9999999999999996</v>
      </c>
    </row>
    <row r="59" spans="1:13" s="31" customFormat="1" ht="45" x14ac:dyDescent="0.25">
      <c r="A59" s="71" t="s">
        <v>199</v>
      </c>
      <c r="B59" s="13" t="s">
        <v>200</v>
      </c>
      <c r="C59" s="13" t="s">
        <v>201</v>
      </c>
      <c r="D59" s="29">
        <v>3</v>
      </c>
      <c r="E59" s="29">
        <v>7.3333333333333321</v>
      </c>
      <c r="F59" s="29">
        <v>8.6666666666666661</v>
      </c>
      <c r="G59" s="29">
        <v>31</v>
      </c>
      <c r="H59" s="30" t="s">
        <v>30</v>
      </c>
      <c r="I59" s="29">
        <v>2.3333333333333335</v>
      </c>
      <c r="J59" s="29">
        <v>4.9999999999999991</v>
      </c>
      <c r="K59" s="30" t="s">
        <v>30</v>
      </c>
      <c r="L59" s="29">
        <v>2</v>
      </c>
      <c r="M59" s="72">
        <v>6.6666666666666661</v>
      </c>
    </row>
    <row r="60" spans="1:13" s="31" customFormat="1" ht="45" x14ac:dyDescent="0.25">
      <c r="A60" s="71" t="s">
        <v>199</v>
      </c>
      <c r="B60" s="13" t="s">
        <v>202</v>
      </c>
      <c r="C60" s="13" t="s">
        <v>203</v>
      </c>
      <c r="D60" s="29">
        <v>3</v>
      </c>
      <c r="E60" s="29">
        <v>8.6666666666666679</v>
      </c>
      <c r="F60" s="29">
        <v>4.333333333333333</v>
      </c>
      <c r="G60" s="29">
        <v>39</v>
      </c>
      <c r="H60" s="30" t="s">
        <v>30</v>
      </c>
      <c r="I60" s="29">
        <v>3.666666666666667</v>
      </c>
      <c r="J60" s="29">
        <v>5.0000000000000009</v>
      </c>
      <c r="K60" s="30" t="s">
        <v>30</v>
      </c>
      <c r="L60" s="29">
        <v>1</v>
      </c>
      <c r="M60" s="72">
        <v>3.3333333333333335</v>
      </c>
    </row>
    <row r="61" spans="1:13" s="31" customFormat="1" ht="28.9" x14ac:dyDescent="0.3">
      <c r="A61" s="73" t="s">
        <v>204</v>
      </c>
      <c r="B61" s="11"/>
      <c r="C61" s="10"/>
      <c r="D61" s="32"/>
      <c r="E61" s="32">
        <f>+AVERAGE(E59:E60)</f>
        <v>8</v>
      </c>
      <c r="F61" s="32">
        <f>+AVERAGE(F59:F60)</f>
        <v>6.5</v>
      </c>
      <c r="G61" s="32"/>
      <c r="H61" s="32"/>
      <c r="I61" s="32">
        <f>+AVERAGE(I59:I60)</f>
        <v>3</v>
      </c>
      <c r="J61" s="32">
        <f>+AVERAGE(J59:J60)</f>
        <v>5</v>
      </c>
      <c r="K61" s="32"/>
      <c r="L61" s="32">
        <f>+AVERAGE(L59:L60)</f>
        <v>1.5</v>
      </c>
      <c r="M61" s="74">
        <f>+AVERAGE(M59:M60)</f>
        <v>5</v>
      </c>
    </row>
    <row r="62" spans="1:13" s="31" customFormat="1" ht="45" x14ac:dyDescent="0.25">
      <c r="A62" s="71" t="s">
        <v>205</v>
      </c>
      <c r="B62" s="13" t="s">
        <v>206</v>
      </c>
      <c r="C62" s="13" t="s">
        <v>207</v>
      </c>
      <c r="D62" s="29">
        <v>3</v>
      </c>
      <c r="E62" s="29">
        <v>4.666666666666667</v>
      </c>
      <c r="F62" s="29">
        <v>4.333333333333333</v>
      </c>
      <c r="G62" s="29">
        <v>27</v>
      </c>
      <c r="H62" s="30" t="s">
        <v>30</v>
      </c>
      <c r="I62" s="29">
        <v>1</v>
      </c>
      <c r="J62" s="29">
        <v>3.666666666666667</v>
      </c>
      <c r="K62" s="30" t="s">
        <v>30</v>
      </c>
      <c r="L62" s="29">
        <v>0.33333333333333331</v>
      </c>
      <c r="M62" s="72">
        <v>3.9999999999999996</v>
      </c>
    </row>
    <row r="63" spans="1:13" s="31" customFormat="1" ht="45" x14ac:dyDescent="0.25">
      <c r="A63" s="71" t="s">
        <v>205</v>
      </c>
      <c r="B63" s="13" t="s">
        <v>208</v>
      </c>
      <c r="C63" s="13" t="s">
        <v>209</v>
      </c>
      <c r="D63" s="29">
        <v>3</v>
      </c>
      <c r="E63" s="29">
        <v>5.6666666666666661</v>
      </c>
      <c r="F63" s="29">
        <v>3.6666666666666661</v>
      </c>
      <c r="G63" s="29">
        <v>61</v>
      </c>
      <c r="H63" s="30" t="s">
        <v>30</v>
      </c>
      <c r="I63" s="29">
        <v>1.6666666666666665</v>
      </c>
      <c r="J63" s="29">
        <v>4</v>
      </c>
      <c r="K63" s="30" t="s">
        <v>30</v>
      </c>
      <c r="L63" s="29">
        <v>0.66666666666666663</v>
      </c>
      <c r="M63" s="72">
        <v>3</v>
      </c>
    </row>
    <row r="64" spans="1:13" s="31" customFormat="1" ht="45" x14ac:dyDescent="0.25">
      <c r="A64" s="71" t="s">
        <v>205</v>
      </c>
      <c r="B64" s="13" t="s">
        <v>210</v>
      </c>
      <c r="C64" s="13" t="s">
        <v>211</v>
      </c>
      <c r="D64" s="29">
        <v>3</v>
      </c>
      <c r="E64" s="29">
        <v>5</v>
      </c>
      <c r="F64" s="29">
        <v>2.9999999999999996</v>
      </c>
      <c r="G64" s="29">
        <v>38</v>
      </c>
      <c r="H64" s="30" t="s">
        <v>30</v>
      </c>
      <c r="I64" s="29">
        <v>1.3333333333333333</v>
      </c>
      <c r="J64" s="29">
        <v>3.6666666666666665</v>
      </c>
      <c r="K64" s="30" t="s">
        <v>30</v>
      </c>
      <c r="L64" s="29">
        <v>0</v>
      </c>
      <c r="M64" s="72">
        <v>2.9999999999999996</v>
      </c>
    </row>
    <row r="65" spans="1:13" s="31" customFormat="1" ht="45" x14ac:dyDescent="0.25">
      <c r="A65" s="71" t="s">
        <v>205</v>
      </c>
      <c r="B65" s="13" t="s">
        <v>212</v>
      </c>
      <c r="C65" s="13" t="s">
        <v>213</v>
      </c>
      <c r="D65" s="29">
        <v>3</v>
      </c>
      <c r="E65" s="29">
        <v>6.3333333333333339</v>
      </c>
      <c r="F65" s="29">
        <v>2.6666666666666665</v>
      </c>
      <c r="G65" s="29">
        <v>43</v>
      </c>
      <c r="H65" s="30" t="s">
        <v>30</v>
      </c>
      <c r="I65" s="29">
        <v>2.666666666666667</v>
      </c>
      <c r="J65" s="29">
        <v>3.6666666666666665</v>
      </c>
      <c r="K65" s="30" t="s">
        <v>30</v>
      </c>
      <c r="L65" s="29">
        <v>0.33333333333333331</v>
      </c>
      <c r="M65" s="72">
        <v>2.333333333333333</v>
      </c>
    </row>
    <row r="66" spans="1:13" s="31" customFormat="1" ht="28.9" x14ac:dyDescent="0.3">
      <c r="A66" s="73" t="s">
        <v>214</v>
      </c>
      <c r="B66" s="11"/>
      <c r="C66" s="10"/>
      <c r="D66" s="32"/>
      <c r="E66" s="32">
        <f>+AVERAGE(E62:E65)</f>
        <v>5.4166666666666661</v>
      </c>
      <c r="F66" s="32">
        <f>+AVERAGE(F62:F65)</f>
        <v>3.4166666666666661</v>
      </c>
      <c r="G66" s="32"/>
      <c r="H66" s="32"/>
      <c r="I66" s="32">
        <f>+AVERAGE(I62:I65)</f>
        <v>1.6666666666666667</v>
      </c>
      <c r="J66" s="32">
        <f>+AVERAGE(J62:J65)</f>
        <v>3.75</v>
      </c>
      <c r="K66" s="32"/>
      <c r="L66" s="32">
        <f>+AVERAGE(L62:L65)</f>
        <v>0.33333333333333331</v>
      </c>
      <c r="M66" s="74">
        <f>+AVERAGE(M62:M65)</f>
        <v>3.083333333333333</v>
      </c>
    </row>
    <row r="67" spans="1:13" s="31" customFormat="1" ht="45" x14ac:dyDescent="0.25">
      <c r="A67" s="71" t="s">
        <v>215</v>
      </c>
      <c r="B67" s="13" t="s">
        <v>216</v>
      </c>
      <c r="C67" s="34" t="s">
        <v>217</v>
      </c>
      <c r="D67" s="36">
        <v>3</v>
      </c>
      <c r="E67" s="36">
        <v>21.666666666666664</v>
      </c>
      <c r="F67" s="36">
        <v>8.3333333333333321</v>
      </c>
      <c r="G67" s="36">
        <v>154</v>
      </c>
      <c r="H67" s="30" t="s">
        <v>30</v>
      </c>
      <c r="I67" s="36">
        <v>7.333333333333333</v>
      </c>
      <c r="J67" s="36">
        <v>14.333333333333336</v>
      </c>
      <c r="K67" s="30" t="s">
        <v>30</v>
      </c>
      <c r="L67" s="36">
        <v>0.66666666666666663</v>
      </c>
      <c r="M67" s="77">
        <v>7.6666666666666661</v>
      </c>
    </row>
    <row r="68" spans="1:13" s="31" customFormat="1" ht="45" x14ac:dyDescent="0.25">
      <c r="A68" s="71" t="s">
        <v>215</v>
      </c>
      <c r="B68" s="13" t="s">
        <v>218</v>
      </c>
      <c r="C68" s="34" t="s">
        <v>219</v>
      </c>
      <c r="D68" s="36">
        <v>3</v>
      </c>
      <c r="E68" s="36">
        <v>19.999999999999996</v>
      </c>
      <c r="F68" s="36">
        <v>8</v>
      </c>
      <c r="G68" s="36">
        <v>107</v>
      </c>
      <c r="H68" s="30" t="s">
        <v>30</v>
      </c>
      <c r="I68" s="36">
        <v>9.6666666666666661</v>
      </c>
      <c r="J68" s="36">
        <v>10.333333333333334</v>
      </c>
      <c r="K68" s="30" t="s">
        <v>30</v>
      </c>
      <c r="L68" s="36">
        <v>2.3333333333333335</v>
      </c>
      <c r="M68" s="77">
        <v>5.6666666666666661</v>
      </c>
    </row>
    <row r="69" spans="1:13" s="31" customFormat="1" ht="45" x14ac:dyDescent="0.25">
      <c r="A69" s="71" t="s">
        <v>215</v>
      </c>
      <c r="B69" s="13" t="s">
        <v>220</v>
      </c>
      <c r="C69" s="34" t="s">
        <v>221</v>
      </c>
      <c r="D69" s="36">
        <v>3</v>
      </c>
      <c r="E69" s="36">
        <v>20.666666666666668</v>
      </c>
      <c r="F69" s="36">
        <v>5.9999999999999991</v>
      </c>
      <c r="G69" s="36">
        <v>75</v>
      </c>
      <c r="H69" s="30" t="s">
        <v>30</v>
      </c>
      <c r="I69" s="36">
        <v>10.333333333333334</v>
      </c>
      <c r="J69" s="36">
        <v>10.333333333333334</v>
      </c>
      <c r="K69" s="30" t="s">
        <v>30</v>
      </c>
      <c r="L69" s="36">
        <v>0.33333333333333331</v>
      </c>
      <c r="M69" s="77">
        <v>5.6666666666666661</v>
      </c>
    </row>
    <row r="70" spans="1:13" s="31" customFormat="1" ht="28.9" x14ac:dyDescent="0.3">
      <c r="A70" s="73" t="s">
        <v>222</v>
      </c>
      <c r="B70" s="11"/>
      <c r="C70" s="10"/>
      <c r="D70" s="32"/>
      <c r="E70" s="32">
        <f>+AVERAGE(E67:E69)</f>
        <v>20.777777777777775</v>
      </c>
      <c r="F70" s="32">
        <f>+AVERAGE(F67:F69)</f>
        <v>7.4444444444444438</v>
      </c>
      <c r="G70" s="32"/>
      <c r="H70" s="32"/>
      <c r="I70" s="32">
        <f>+AVERAGE(I67:I69)</f>
        <v>9.1111111111111125</v>
      </c>
      <c r="J70" s="32">
        <f>+AVERAGE(J67:J69)</f>
        <v>11.66666666666667</v>
      </c>
      <c r="K70" s="32"/>
      <c r="L70" s="32">
        <f>+AVERAGE(L67:L69)</f>
        <v>1.1111111111111112</v>
      </c>
      <c r="M70" s="74">
        <f>+AVERAGE(M67:M69)</f>
        <v>6.333333333333333</v>
      </c>
    </row>
    <row r="71" spans="1:13" s="31" customFormat="1" ht="45" x14ac:dyDescent="0.25">
      <c r="A71" s="71" t="s">
        <v>223</v>
      </c>
      <c r="B71" s="13" t="s">
        <v>224</v>
      </c>
      <c r="C71" s="34" t="s">
        <v>225</v>
      </c>
      <c r="D71" s="36">
        <v>3</v>
      </c>
      <c r="E71" s="36">
        <v>9.9999999999999982</v>
      </c>
      <c r="F71" s="36">
        <v>8.6666666666666661</v>
      </c>
      <c r="G71" s="36">
        <v>48</v>
      </c>
      <c r="H71" s="30" t="s">
        <v>30</v>
      </c>
      <c r="I71" s="36">
        <v>1.3333333333333333</v>
      </c>
      <c r="J71" s="36">
        <v>8.6666666666666661</v>
      </c>
      <c r="K71" s="30" t="s">
        <v>30</v>
      </c>
      <c r="L71" s="36">
        <v>1.3333333333333333</v>
      </c>
      <c r="M71" s="77">
        <v>7.333333333333333</v>
      </c>
    </row>
    <row r="72" spans="1:13" s="31" customFormat="1" ht="45" x14ac:dyDescent="0.25">
      <c r="A72" s="71" t="s">
        <v>223</v>
      </c>
      <c r="B72" s="13" t="s">
        <v>226</v>
      </c>
      <c r="C72" s="34" t="s">
        <v>227</v>
      </c>
      <c r="D72" s="36">
        <v>3</v>
      </c>
      <c r="E72" s="36">
        <v>11.333333333333336</v>
      </c>
      <c r="F72" s="36">
        <v>8.3333333333333339</v>
      </c>
      <c r="G72" s="36">
        <v>64</v>
      </c>
      <c r="H72" s="36">
        <v>0.33333333333333331</v>
      </c>
      <c r="I72" s="36">
        <v>2.6666666666666665</v>
      </c>
      <c r="J72" s="36">
        <v>8.3333333333333321</v>
      </c>
      <c r="K72" s="36">
        <v>0.33333333333333331</v>
      </c>
      <c r="L72" s="36">
        <v>1</v>
      </c>
      <c r="M72" s="77">
        <v>7</v>
      </c>
    </row>
    <row r="73" spans="1:13" s="31" customFormat="1" ht="28.9" x14ac:dyDescent="0.3">
      <c r="A73" s="73" t="s">
        <v>228</v>
      </c>
      <c r="B73" s="11"/>
      <c r="C73" s="10"/>
      <c r="D73" s="32"/>
      <c r="E73" s="32">
        <f>+AVERAGE(E71:E72)</f>
        <v>10.666666666666668</v>
      </c>
      <c r="F73" s="32">
        <f>+AVERAGE(F71:F72)</f>
        <v>8.5</v>
      </c>
      <c r="G73" s="32"/>
      <c r="H73" s="32"/>
      <c r="I73" s="32">
        <f>+AVERAGE(I71:I72)</f>
        <v>2</v>
      </c>
      <c r="J73" s="32">
        <f>+AVERAGE(J71:J72)</f>
        <v>8.5</v>
      </c>
      <c r="K73" s="32"/>
      <c r="L73" s="32">
        <f>+AVERAGE(L71:L72)</f>
        <v>1.1666666666666665</v>
      </c>
      <c r="M73" s="74">
        <f>+AVERAGE(M71:M72)</f>
        <v>7.1666666666666661</v>
      </c>
    </row>
    <row r="74" spans="1:13" s="31" customFormat="1" ht="14.45" customHeight="1" thickBot="1" x14ac:dyDescent="0.35">
      <c r="A74" s="89" t="s">
        <v>3</v>
      </c>
      <c r="B74" s="90"/>
      <c r="C74" s="78"/>
      <c r="D74" s="78"/>
      <c r="E74" s="78">
        <v>19</v>
      </c>
      <c r="F74" s="78">
        <v>9</v>
      </c>
      <c r="G74" s="78"/>
      <c r="H74" s="78"/>
      <c r="I74" s="78">
        <v>4</v>
      </c>
      <c r="J74" s="78">
        <v>9</v>
      </c>
      <c r="K74" s="78"/>
      <c r="L74" s="78">
        <v>2</v>
      </c>
      <c r="M74" s="79">
        <v>8</v>
      </c>
    </row>
    <row r="75" spans="1:13" ht="14.45" x14ac:dyDescent="0.3">
      <c r="A75" s="5" t="s">
        <v>2</v>
      </c>
    </row>
    <row r="76" spans="1:13" ht="14.45" x14ac:dyDescent="0.3">
      <c r="A76" s="5" t="s">
        <v>1</v>
      </c>
    </row>
    <row r="77" spans="1:13" ht="14.45" x14ac:dyDescent="0.3">
      <c r="A77" s="5" t="s">
        <v>0</v>
      </c>
    </row>
  </sheetData>
  <mergeCells count="5">
    <mergeCell ref="A74:B74"/>
    <mergeCell ref="A11:L11"/>
    <mergeCell ref="H12:J12"/>
    <mergeCell ref="K12:M12"/>
    <mergeCell ref="E2:H2"/>
  </mergeCells>
  <pageMargins left="0.23622047244094491" right="0.23622047244094491" top="0.39370078740157483" bottom="0.55118110236220474" header="0.31496062992125984" footer="0.31496062992125984"/>
  <pageSetup paperSize="14" scale="8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8"/>
  <sheetViews>
    <sheetView showGridLines="0" topLeftCell="A5" zoomScaleNormal="100" workbookViewId="0">
      <selection activeCell="F75" sqref="F75"/>
    </sheetView>
  </sheetViews>
  <sheetFormatPr baseColWidth="10" defaultColWidth="11.42578125" defaultRowHeight="15" x14ac:dyDescent="0.25"/>
  <cols>
    <col min="1" max="1" width="16.140625" style="2" customWidth="1"/>
    <col min="2" max="2" width="31.7109375" style="3" customWidth="1"/>
    <col min="3" max="3" width="19.42578125" style="3" customWidth="1"/>
    <col min="4" max="4" width="9.7109375" style="2" customWidth="1"/>
    <col min="5" max="5" width="11.140625" style="2" customWidth="1"/>
    <col min="6" max="6" width="11.5703125" style="2" customWidth="1"/>
    <col min="7" max="7" width="9.28515625" style="2" customWidth="1"/>
    <col min="8" max="8" width="9.85546875" style="2" customWidth="1"/>
    <col min="9" max="9" width="8.42578125" style="2" customWidth="1"/>
    <col min="10" max="11" width="11.42578125" style="2"/>
    <col min="12" max="12" width="8.85546875" style="2" customWidth="1"/>
    <col min="13" max="13" width="11.42578125" style="2"/>
    <col min="14" max="16384" width="11.42578125" style="1"/>
  </cols>
  <sheetData>
    <row r="1" spans="1:13" ht="14.45" x14ac:dyDescent="0.3">
      <c r="B1" s="20"/>
      <c r="C1" s="20"/>
      <c r="D1" s="19"/>
      <c r="E1" s="19"/>
      <c r="F1" s="19"/>
      <c r="G1" s="19"/>
      <c r="H1" s="19"/>
    </row>
    <row r="2" spans="1:13" ht="15" customHeight="1" x14ac:dyDescent="0.3">
      <c r="A2"/>
      <c r="E2" s="95" t="s">
        <v>113</v>
      </c>
      <c r="F2" s="95"/>
      <c r="G2" s="95"/>
      <c r="H2" s="95"/>
    </row>
    <row r="3" spans="1:13" ht="22.5" customHeight="1" x14ac:dyDescent="0.25">
      <c r="A3"/>
      <c r="E3" s="70" t="s">
        <v>112</v>
      </c>
      <c r="F3" s="70"/>
      <c r="G3" s="70"/>
    </row>
    <row r="4" spans="1:13" ht="14.45" x14ac:dyDescent="0.3">
      <c r="A4"/>
      <c r="B4" s="24"/>
      <c r="C4" s="24"/>
      <c r="D4" s="19"/>
      <c r="E4" s="19"/>
      <c r="F4" s="19"/>
    </row>
    <row r="5" spans="1:13" x14ac:dyDescent="0.25">
      <c r="A5" s="23" t="s">
        <v>111</v>
      </c>
      <c r="B5" s="20"/>
      <c r="C5" s="20"/>
      <c r="D5" s="19"/>
      <c r="E5" s="19"/>
      <c r="F5" s="19"/>
      <c r="G5" s="19"/>
      <c r="H5" s="19"/>
    </row>
    <row r="6" spans="1:13" x14ac:dyDescent="0.25">
      <c r="A6" s="22" t="s">
        <v>110</v>
      </c>
      <c r="B6" s="20"/>
      <c r="C6" s="20"/>
      <c r="F6" s="19"/>
      <c r="G6" s="19"/>
      <c r="H6" s="19"/>
    </row>
    <row r="7" spans="1:13" ht="14.45" x14ac:dyDescent="0.3">
      <c r="A7" s="22" t="s">
        <v>109</v>
      </c>
      <c r="B7" s="20"/>
      <c r="C7" s="20"/>
      <c r="F7" s="19"/>
      <c r="G7" s="19"/>
      <c r="H7" s="19"/>
    </row>
    <row r="8" spans="1:13" ht="14.45" x14ac:dyDescent="0.3">
      <c r="A8" s="22" t="s">
        <v>115</v>
      </c>
      <c r="B8" s="20"/>
      <c r="C8" s="20"/>
      <c r="F8" s="19"/>
      <c r="G8" s="19"/>
      <c r="H8" s="19"/>
    </row>
    <row r="9" spans="1:13" thickBot="1" x14ac:dyDescent="0.35">
      <c r="A9" s="22" t="s">
        <v>107</v>
      </c>
      <c r="B9" s="20"/>
      <c r="C9" s="20"/>
      <c r="D9" s="19"/>
      <c r="F9" s="19"/>
      <c r="G9" s="19"/>
      <c r="H9" s="19"/>
    </row>
    <row r="10" spans="1:13" ht="17.25" hidden="1" customHeight="1" x14ac:dyDescent="0.3">
      <c r="A10" s="21" t="s">
        <v>106</v>
      </c>
      <c r="B10" s="20"/>
      <c r="C10" s="20"/>
      <c r="D10" s="19"/>
      <c r="E10" s="19"/>
      <c r="F10" s="19"/>
      <c r="G10" s="19"/>
      <c r="H10" s="19"/>
    </row>
    <row r="11" spans="1:13" ht="50.45" hidden="1" customHeight="1" x14ac:dyDescent="0.3">
      <c r="A11" s="91" t="s">
        <v>105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3" ht="24" customHeight="1" thickBot="1" x14ac:dyDescent="0.35">
      <c r="A12" s="28"/>
      <c r="B12" s="20"/>
      <c r="C12" s="20"/>
      <c r="D12" s="18"/>
      <c r="E12" s="18"/>
      <c r="F12" s="18"/>
      <c r="G12" s="18"/>
      <c r="H12" s="92" t="s">
        <v>104</v>
      </c>
      <c r="I12" s="93"/>
      <c r="J12" s="93"/>
      <c r="K12" s="93" t="s">
        <v>103</v>
      </c>
      <c r="L12" s="93"/>
      <c r="M12" s="94"/>
    </row>
    <row r="13" spans="1:13" ht="48" x14ac:dyDescent="0.3">
      <c r="A13" s="59" t="s">
        <v>102</v>
      </c>
      <c r="B13" s="60" t="s">
        <v>101</v>
      </c>
      <c r="C13" s="60" t="s">
        <v>100</v>
      </c>
      <c r="D13" s="60" t="s">
        <v>99</v>
      </c>
      <c r="E13" s="60" t="s">
        <v>98</v>
      </c>
      <c r="F13" s="60" t="s">
        <v>97</v>
      </c>
      <c r="G13" s="60" t="s">
        <v>96</v>
      </c>
      <c r="H13" s="61" t="s">
        <v>95</v>
      </c>
      <c r="I13" s="61" t="s">
        <v>94</v>
      </c>
      <c r="J13" s="61" t="s">
        <v>93</v>
      </c>
      <c r="K13" s="61" t="s">
        <v>95</v>
      </c>
      <c r="L13" s="61" t="s">
        <v>94</v>
      </c>
      <c r="M13" s="62" t="s">
        <v>93</v>
      </c>
    </row>
    <row r="14" spans="1:13" ht="30" x14ac:dyDescent="0.25">
      <c r="A14" s="80" t="s">
        <v>116</v>
      </c>
      <c r="B14" s="13" t="s">
        <v>229</v>
      </c>
      <c r="C14" s="13" t="s">
        <v>230</v>
      </c>
      <c r="D14" s="29">
        <v>3</v>
      </c>
      <c r="E14" s="29">
        <v>63.666666666666664</v>
      </c>
      <c r="F14" s="29">
        <v>64.333333333333329</v>
      </c>
      <c r="G14" s="29">
        <v>144</v>
      </c>
      <c r="H14" s="29">
        <v>0.33333333333333331</v>
      </c>
      <c r="I14" s="29">
        <v>30.333333333333329</v>
      </c>
      <c r="J14" s="29">
        <v>33</v>
      </c>
      <c r="K14" s="29">
        <v>1</v>
      </c>
      <c r="L14" s="29">
        <v>31.333333333333336</v>
      </c>
      <c r="M14" s="72">
        <v>32</v>
      </c>
    </row>
    <row r="15" spans="1:13" ht="30" x14ac:dyDescent="0.25">
      <c r="A15" s="80" t="s">
        <v>116</v>
      </c>
      <c r="B15" s="13" t="s">
        <v>231</v>
      </c>
      <c r="C15" s="13" t="s">
        <v>232</v>
      </c>
      <c r="D15" s="29">
        <v>3</v>
      </c>
      <c r="E15" s="29">
        <v>38.333333333333336</v>
      </c>
      <c r="F15" s="29">
        <v>29</v>
      </c>
      <c r="G15" s="29">
        <v>106</v>
      </c>
      <c r="H15" s="30" t="s">
        <v>30</v>
      </c>
      <c r="I15" s="29">
        <v>9.6666666666666661</v>
      </c>
      <c r="J15" s="29">
        <v>28.666666666666668</v>
      </c>
      <c r="K15" s="30" t="s">
        <v>30</v>
      </c>
      <c r="L15" s="29">
        <v>3.333333333333333</v>
      </c>
      <c r="M15" s="72">
        <v>25.666666666666664</v>
      </c>
    </row>
    <row r="16" spans="1:13" ht="30" x14ac:dyDescent="0.25">
      <c r="A16" s="80" t="s">
        <v>116</v>
      </c>
      <c r="B16" s="13" t="s">
        <v>233</v>
      </c>
      <c r="C16" s="13" t="s">
        <v>234</v>
      </c>
      <c r="D16" s="29">
        <v>3</v>
      </c>
      <c r="E16" s="29">
        <v>45</v>
      </c>
      <c r="F16" s="29">
        <v>26.333333333333332</v>
      </c>
      <c r="G16" s="29">
        <v>335</v>
      </c>
      <c r="H16" s="30" t="s">
        <v>30</v>
      </c>
      <c r="I16" s="29">
        <v>19</v>
      </c>
      <c r="J16" s="29">
        <v>26</v>
      </c>
      <c r="K16" s="30" t="s">
        <v>30</v>
      </c>
      <c r="L16" s="29">
        <v>5.666666666666667</v>
      </c>
      <c r="M16" s="72">
        <v>20.666666666666664</v>
      </c>
    </row>
    <row r="17" spans="1:13" ht="30" x14ac:dyDescent="0.25">
      <c r="A17" s="80" t="s">
        <v>116</v>
      </c>
      <c r="B17" s="13" t="s">
        <v>235</v>
      </c>
      <c r="C17" s="13" t="s">
        <v>236</v>
      </c>
      <c r="D17" s="29">
        <v>3</v>
      </c>
      <c r="E17" s="29">
        <v>28.666666666666668</v>
      </c>
      <c r="F17" s="29">
        <v>25.333333333333332</v>
      </c>
      <c r="G17" s="29">
        <v>157</v>
      </c>
      <c r="H17" s="29">
        <v>1</v>
      </c>
      <c r="I17" s="29">
        <v>9</v>
      </c>
      <c r="J17" s="29">
        <v>18.666666666666668</v>
      </c>
      <c r="K17" s="29">
        <v>1</v>
      </c>
      <c r="L17" s="29">
        <v>9.6666666666666661</v>
      </c>
      <c r="M17" s="72">
        <v>14.666666666666668</v>
      </c>
    </row>
    <row r="18" spans="1:13" ht="28.9" x14ac:dyDescent="0.3">
      <c r="A18" s="80" t="s">
        <v>116</v>
      </c>
      <c r="B18" s="13" t="s">
        <v>237</v>
      </c>
      <c r="C18" s="13" t="s">
        <v>238</v>
      </c>
      <c r="D18" s="29">
        <v>3</v>
      </c>
      <c r="E18" s="29">
        <v>23.333333333333336</v>
      </c>
      <c r="F18" s="29">
        <v>21.000000000000004</v>
      </c>
      <c r="G18" s="29">
        <v>72</v>
      </c>
      <c r="H18" s="30" t="s">
        <v>30</v>
      </c>
      <c r="I18" s="29">
        <v>5</v>
      </c>
      <c r="J18" s="29">
        <v>18.333333333333332</v>
      </c>
      <c r="K18" s="30" t="s">
        <v>30</v>
      </c>
      <c r="L18" s="29">
        <v>8.6666666666666679</v>
      </c>
      <c r="M18" s="72">
        <v>12.333333333333337</v>
      </c>
    </row>
    <row r="19" spans="1:13" ht="28.9" x14ac:dyDescent="0.3">
      <c r="A19" s="80" t="s">
        <v>116</v>
      </c>
      <c r="B19" s="13" t="s">
        <v>239</v>
      </c>
      <c r="C19" s="13" t="s">
        <v>240</v>
      </c>
      <c r="D19" s="29">
        <v>3</v>
      </c>
      <c r="E19" s="29">
        <v>35.666666666666664</v>
      </c>
      <c r="F19" s="29">
        <v>18.999999999999993</v>
      </c>
      <c r="G19" s="29">
        <v>198</v>
      </c>
      <c r="H19" s="29">
        <v>0</v>
      </c>
      <c r="I19" s="29">
        <v>17.666666666666664</v>
      </c>
      <c r="J19" s="29">
        <v>18</v>
      </c>
      <c r="K19" s="29">
        <v>0</v>
      </c>
      <c r="L19" s="29">
        <v>8.3333333333333339</v>
      </c>
      <c r="M19" s="72">
        <v>10.66666666666667</v>
      </c>
    </row>
    <row r="20" spans="1:13" ht="28.9" x14ac:dyDescent="0.3">
      <c r="A20" s="80" t="s">
        <v>116</v>
      </c>
      <c r="B20" s="13" t="s">
        <v>241</v>
      </c>
      <c r="C20" s="13" t="s">
        <v>242</v>
      </c>
      <c r="D20" s="29">
        <v>3</v>
      </c>
      <c r="E20" s="29">
        <v>32</v>
      </c>
      <c r="F20" s="29">
        <v>18</v>
      </c>
      <c r="G20" s="29">
        <v>95</v>
      </c>
      <c r="H20" s="29">
        <v>0.66666666666666663</v>
      </c>
      <c r="I20" s="29">
        <v>19.333333333333332</v>
      </c>
      <c r="J20" s="29">
        <v>12</v>
      </c>
      <c r="K20" s="29">
        <v>0</v>
      </c>
      <c r="L20" s="29">
        <v>8.3333333333333321</v>
      </c>
      <c r="M20" s="72">
        <v>9.6666666666666661</v>
      </c>
    </row>
    <row r="21" spans="1:13" ht="28.9" x14ac:dyDescent="0.3">
      <c r="A21" s="80" t="s">
        <v>116</v>
      </c>
      <c r="B21" s="13" t="s">
        <v>243</v>
      </c>
      <c r="C21" s="13" t="s">
        <v>244</v>
      </c>
      <c r="D21" s="29">
        <v>3</v>
      </c>
      <c r="E21" s="29">
        <v>23.333333333333336</v>
      </c>
      <c r="F21" s="29">
        <v>17.666666666666661</v>
      </c>
      <c r="G21" s="29">
        <v>341</v>
      </c>
      <c r="H21" s="29">
        <v>0.33333333333333331</v>
      </c>
      <c r="I21" s="29">
        <v>8.3333333333333321</v>
      </c>
      <c r="J21" s="29">
        <v>14.666666666666666</v>
      </c>
      <c r="K21" s="29">
        <v>1</v>
      </c>
      <c r="L21" s="29">
        <v>3.3333333333333335</v>
      </c>
      <c r="M21" s="72">
        <v>13.33333333333333</v>
      </c>
    </row>
    <row r="22" spans="1:13" ht="30" x14ac:dyDescent="0.25">
      <c r="A22" s="80" t="s">
        <v>116</v>
      </c>
      <c r="B22" s="13" t="s">
        <v>245</v>
      </c>
      <c r="C22" s="13" t="s">
        <v>246</v>
      </c>
      <c r="D22" s="29">
        <v>3</v>
      </c>
      <c r="E22" s="29">
        <v>25.999999999999996</v>
      </c>
      <c r="F22" s="29">
        <v>12</v>
      </c>
      <c r="G22" s="29">
        <v>126</v>
      </c>
      <c r="H22" s="30" t="s">
        <v>30</v>
      </c>
      <c r="I22" s="29">
        <v>19.333333333333332</v>
      </c>
      <c r="J22" s="29">
        <v>6.666666666666667</v>
      </c>
      <c r="K22" s="30" t="s">
        <v>30</v>
      </c>
      <c r="L22" s="29">
        <v>6.666666666666667</v>
      </c>
      <c r="M22" s="72">
        <v>5.3333333333333339</v>
      </c>
    </row>
    <row r="23" spans="1:13" ht="28.9" x14ac:dyDescent="0.3">
      <c r="A23" s="80" t="s">
        <v>116</v>
      </c>
      <c r="B23" s="13" t="s">
        <v>247</v>
      </c>
      <c r="C23" s="13" t="s">
        <v>248</v>
      </c>
      <c r="D23" s="29">
        <v>3</v>
      </c>
      <c r="E23" s="29">
        <v>15.333333333333336</v>
      </c>
      <c r="F23" s="29">
        <v>11</v>
      </c>
      <c r="G23" s="29">
        <v>686</v>
      </c>
      <c r="H23" s="29">
        <v>0.33333333333333331</v>
      </c>
      <c r="I23" s="29">
        <v>8</v>
      </c>
      <c r="J23" s="29">
        <v>6.9999999999999991</v>
      </c>
      <c r="K23" s="29">
        <v>0.33333333333333331</v>
      </c>
      <c r="L23" s="29">
        <v>4.333333333333333</v>
      </c>
      <c r="M23" s="72">
        <v>6.3333333333333321</v>
      </c>
    </row>
    <row r="24" spans="1:13" ht="30" x14ac:dyDescent="0.25">
      <c r="A24" s="80" t="s">
        <v>116</v>
      </c>
      <c r="B24" s="13" t="s">
        <v>249</v>
      </c>
      <c r="C24" s="13" t="s">
        <v>250</v>
      </c>
      <c r="D24" s="29">
        <v>3</v>
      </c>
      <c r="E24" s="29">
        <v>11.666666666666666</v>
      </c>
      <c r="F24" s="29">
        <v>6.6666666666666661</v>
      </c>
      <c r="G24" s="29">
        <v>53</v>
      </c>
      <c r="H24" s="30" t="s">
        <v>30</v>
      </c>
      <c r="I24" s="29">
        <v>6.666666666666667</v>
      </c>
      <c r="J24" s="29">
        <v>5</v>
      </c>
      <c r="K24" s="30" t="s">
        <v>30</v>
      </c>
      <c r="L24" s="29">
        <v>2</v>
      </c>
      <c r="M24" s="72">
        <v>4.6666666666666661</v>
      </c>
    </row>
    <row r="25" spans="1:13" ht="30" x14ac:dyDescent="0.25">
      <c r="A25" s="80" t="s">
        <v>116</v>
      </c>
      <c r="B25" s="13" t="s">
        <v>251</v>
      </c>
      <c r="C25" s="13" t="s">
        <v>252</v>
      </c>
      <c r="D25" s="29">
        <v>3</v>
      </c>
      <c r="E25" s="29">
        <v>8.3333333333333321</v>
      </c>
      <c r="F25" s="29">
        <v>6.666666666666667</v>
      </c>
      <c r="G25" s="29">
        <v>53</v>
      </c>
      <c r="H25" s="29">
        <v>0</v>
      </c>
      <c r="I25" s="29">
        <v>4</v>
      </c>
      <c r="J25" s="29">
        <v>4.333333333333333</v>
      </c>
      <c r="K25" s="29">
        <v>0.33333333333333331</v>
      </c>
      <c r="L25" s="29">
        <v>2.6666666666666665</v>
      </c>
      <c r="M25" s="72">
        <v>3.666666666666667</v>
      </c>
    </row>
    <row r="26" spans="1:13" ht="30" x14ac:dyDescent="0.25">
      <c r="A26" s="80" t="s">
        <v>116</v>
      </c>
      <c r="B26" s="13" t="s">
        <v>253</v>
      </c>
      <c r="C26" s="13" t="s">
        <v>254</v>
      </c>
      <c r="D26" s="29">
        <v>3</v>
      </c>
      <c r="E26" s="29">
        <v>7.6666666666666643</v>
      </c>
      <c r="F26" s="29">
        <v>5.9999999999999991</v>
      </c>
      <c r="G26" s="29">
        <v>67</v>
      </c>
      <c r="H26" s="29">
        <v>0</v>
      </c>
      <c r="I26" s="29">
        <v>4.666666666666667</v>
      </c>
      <c r="J26" s="29">
        <v>3</v>
      </c>
      <c r="K26" s="29">
        <v>0</v>
      </c>
      <c r="L26" s="29">
        <v>3.3333333333333335</v>
      </c>
      <c r="M26" s="72">
        <v>2.6666666666666665</v>
      </c>
    </row>
    <row r="27" spans="1:13" ht="30" x14ac:dyDescent="0.25">
      <c r="A27" s="80" t="s">
        <v>116</v>
      </c>
      <c r="B27" s="13" t="s">
        <v>255</v>
      </c>
      <c r="C27" s="13" t="s">
        <v>256</v>
      </c>
      <c r="D27" s="29">
        <v>3</v>
      </c>
      <c r="E27" s="29">
        <v>8</v>
      </c>
      <c r="F27" s="29">
        <v>6</v>
      </c>
      <c r="G27" s="29">
        <v>62</v>
      </c>
      <c r="H27" s="30" t="s">
        <v>30</v>
      </c>
      <c r="I27" s="29">
        <v>5.666666666666667</v>
      </c>
      <c r="J27" s="29">
        <v>2.333333333333333</v>
      </c>
      <c r="K27" s="30" t="s">
        <v>30</v>
      </c>
      <c r="L27" s="29">
        <v>4</v>
      </c>
      <c r="M27" s="72">
        <v>2</v>
      </c>
    </row>
    <row r="28" spans="1:13" ht="28.9" x14ac:dyDescent="0.3">
      <c r="A28" s="80" t="s">
        <v>116</v>
      </c>
      <c r="B28" s="13" t="s">
        <v>257</v>
      </c>
      <c r="C28" s="13" t="s">
        <v>258</v>
      </c>
      <c r="D28" s="29">
        <v>3</v>
      </c>
      <c r="E28" s="29">
        <v>7.333333333333333</v>
      </c>
      <c r="F28" s="29">
        <v>3.3333333333333335</v>
      </c>
      <c r="G28" s="29">
        <v>34</v>
      </c>
      <c r="H28" s="30" t="s">
        <v>30</v>
      </c>
      <c r="I28" s="29">
        <v>6.333333333333333</v>
      </c>
      <c r="J28" s="29">
        <v>1</v>
      </c>
      <c r="K28" s="30" t="s">
        <v>30</v>
      </c>
      <c r="L28" s="29">
        <v>2.3333333333333335</v>
      </c>
      <c r="M28" s="72">
        <v>1</v>
      </c>
    </row>
    <row r="29" spans="1:13" ht="14.45" x14ac:dyDescent="0.3">
      <c r="A29" s="65" t="s">
        <v>123</v>
      </c>
      <c r="B29" s="10"/>
      <c r="C29" s="10"/>
      <c r="D29" s="32"/>
      <c r="E29" s="32">
        <f>+AVERAGE(E14:E28)</f>
        <v>24.955555555555552</v>
      </c>
      <c r="F29" s="32">
        <f t="shared" ref="F29:M29" si="0">+AVERAGE(F14:F28)</f>
        <v>18.155555555555555</v>
      </c>
      <c r="G29" s="32"/>
      <c r="H29" s="32">
        <f t="shared" si="0"/>
        <v>0.33333333333333337</v>
      </c>
      <c r="I29" s="32">
        <f>+AVERAGE(I14:I28)</f>
        <v>11.533333333333331</v>
      </c>
      <c r="J29" s="32">
        <f t="shared" si="0"/>
        <v>13.244444444444445</v>
      </c>
      <c r="K29" s="32">
        <f t="shared" si="0"/>
        <v>0.45833333333333337</v>
      </c>
      <c r="L29" s="32">
        <f t="shared" si="0"/>
        <v>6.9333333333333327</v>
      </c>
      <c r="M29" s="74">
        <f t="shared" si="0"/>
        <v>10.97777777777778</v>
      </c>
    </row>
    <row r="30" spans="1:13" ht="30" x14ac:dyDescent="0.25">
      <c r="A30" s="80" t="s">
        <v>259</v>
      </c>
      <c r="B30" s="13" t="s">
        <v>260</v>
      </c>
      <c r="C30" s="13" t="s">
        <v>261</v>
      </c>
      <c r="D30" s="29">
        <v>3</v>
      </c>
      <c r="E30" s="29">
        <v>11</v>
      </c>
      <c r="F30" s="29">
        <v>7.666666666666667</v>
      </c>
      <c r="G30" s="29">
        <v>90</v>
      </c>
      <c r="H30" s="29">
        <v>0.33333333333333331</v>
      </c>
      <c r="I30" s="29">
        <v>7.0000000000000009</v>
      </c>
      <c r="J30" s="29">
        <v>3.6666666666666665</v>
      </c>
      <c r="K30" s="29">
        <v>0.33333333333333331</v>
      </c>
      <c r="L30" s="29">
        <v>3.9999999999999996</v>
      </c>
      <c r="M30" s="72">
        <v>3.333333333333333</v>
      </c>
    </row>
    <row r="31" spans="1:13" ht="14.45" x14ac:dyDescent="0.3">
      <c r="A31" s="65" t="s">
        <v>262</v>
      </c>
      <c r="B31" s="10"/>
      <c r="C31" s="10"/>
      <c r="D31" s="32"/>
      <c r="E31" s="32">
        <f>+AVERAGE(E30)</f>
        <v>11</v>
      </c>
      <c r="F31" s="32">
        <f t="shared" ref="F31:M31" si="1">+AVERAGE(F30)</f>
        <v>7.666666666666667</v>
      </c>
      <c r="G31" s="32"/>
      <c r="H31" s="32">
        <f t="shared" si="1"/>
        <v>0.33333333333333331</v>
      </c>
      <c r="I31" s="32">
        <f t="shared" si="1"/>
        <v>7.0000000000000009</v>
      </c>
      <c r="J31" s="32">
        <f t="shared" si="1"/>
        <v>3.6666666666666665</v>
      </c>
      <c r="K31" s="32">
        <f t="shared" si="1"/>
        <v>0.33333333333333331</v>
      </c>
      <c r="L31" s="32">
        <f t="shared" si="1"/>
        <v>3.9999999999999996</v>
      </c>
      <c r="M31" s="74">
        <f t="shared" si="1"/>
        <v>3.333333333333333</v>
      </c>
    </row>
    <row r="32" spans="1:13" ht="30" x14ac:dyDescent="0.25">
      <c r="A32" s="80" t="s">
        <v>263</v>
      </c>
      <c r="B32" s="13" t="s">
        <v>264</v>
      </c>
      <c r="C32" s="13" t="s">
        <v>265</v>
      </c>
      <c r="D32" s="29">
        <v>3</v>
      </c>
      <c r="E32" s="29">
        <v>36.666666666666671</v>
      </c>
      <c r="F32" s="29">
        <v>30.333333333333325</v>
      </c>
      <c r="G32" s="29">
        <v>173</v>
      </c>
      <c r="H32" s="30" t="s">
        <v>30</v>
      </c>
      <c r="I32" s="29">
        <v>14.666666666666666</v>
      </c>
      <c r="J32" s="29">
        <v>22</v>
      </c>
      <c r="K32" s="30" t="s">
        <v>30</v>
      </c>
      <c r="L32" s="29">
        <v>10.666666666666666</v>
      </c>
      <c r="M32" s="72">
        <v>19.666666666666661</v>
      </c>
    </row>
    <row r="33" spans="1:13" ht="28.9" x14ac:dyDescent="0.3">
      <c r="A33" s="80" t="s">
        <v>263</v>
      </c>
      <c r="B33" s="13" t="s">
        <v>266</v>
      </c>
      <c r="C33" s="13" t="s">
        <v>267</v>
      </c>
      <c r="D33" s="29">
        <v>3</v>
      </c>
      <c r="E33" s="29">
        <v>37</v>
      </c>
      <c r="F33" s="29">
        <v>28.000000000000004</v>
      </c>
      <c r="G33" s="29">
        <v>111</v>
      </c>
      <c r="H33" s="29">
        <v>0.66666666666666663</v>
      </c>
      <c r="I33" s="29">
        <v>13.333333333333332</v>
      </c>
      <c r="J33" s="29">
        <v>23</v>
      </c>
      <c r="K33" s="29">
        <v>0.66666666666666663</v>
      </c>
      <c r="L33" s="29">
        <v>8.6666666666666661</v>
      </c>
      <c r="M33" s="72">
        <v>18.666666666666668</v>
      </c>
    </row>
    <row r="34" spans="1:13" ht="30" x14ac:dyDescent="0.25">
      <c r="A34" s="80" t="s">
        <v>263</v>
      </c>
      <c r="B34" s="13" t="s">
        <v>268</v>
      </c>
      <c r="C34" s="13" t="s">
        <v>269</v>
      </c>
      <c r="D34" s="29">
        <v>3</v>
      </c>
      <c r="E34" s="29">
        <v>37.000000000000007</v>
      </c>
      <c r="F34" s="29">
        <v>25.666666666666668</v>
      </c>
      <c r="G34" s="29">
        <v>103</v>
      </c>
      <c r="H34" s="29">
        <v>0.33333333333333331</v>
      </c>
      <c r="I34" s="29">
        <v>14</v>
      </c>
      <c r="J34" s="29">
        <v>22.666666666666668</v>
      </c>
      <c r="K34" s="29">
        <v>0</v>
      </c>
      <c r="L34" s="29">
        <v>8</v>
      </c>
      <c r="M34" s="72">
        <v>17.666666666666664</v>
      </c>
    </row>
    <row r="35" spans="1:13" ht="45" x14ac:dyDescent="0.25">
      <c r="A35" s="80" t="s">
        <v>263</v>
      </c>
      <c r="B35" s="13" t="s">
        <v>270</v>
      </c>
      <c r="C35" s="13" t="s">
        <v>271</v>
      </c>
      <c r="D35" s="29">
        <v>3</v>
      </c>
      <c r="E35" s="29">
        <v>19.333333333333332</v>
      </c>
      <c r="F35" s="29">
        <v>18</v>
      </c>
      <c r="G35" s="29">
        <v>256</v>
      </c>
      <c r="H35" s="29">
        <v>0</v>
      </c>
      <c r="I35" s="29">
        <v>12.666666666666668</v>
      </c>
      <c r="J35" s="29">
        <v>6.666666666666667</v>
      </c>
      <c r="K35" s="29">
        <v>0</v>
      </c>
      <c r="L35" s="29">
        <v>7.9999999999999982</v>
      </c>
      <c r="M35" s="72">
        <v>10</v>
      </c>
    </row>
    <row r="36" spans="1:13" ht="14.45" x14ac:dyDescent="0.3">
      <c r="A36" s="65" t="s">
        <v>272</v>
      </c>
      <c r="B36" s="10"/>
      <c r="C36" s="10"/>
      <c r="D36" s="32"/>
      <c r="E36" s="32">
        <f>+AVERAGE(E32:E35)</f>
        <v>32.500000000000007</v>
      </c>
      <c r="F36" s="32">
        <f>+AVERAGE(F32:F35)</f>
        <v>25.5</v>
      </c>
      <c r="G36" s="32"/>
      <c r="H36" s="32">
        <f t="shared" ref="H36:M36" si="2">+AVERAGE(H32:H35)</f>
        <v>0.33333333333333331</v>
      </c>
      <c r="I36" s="32">
        <f t="shared" si="2"/>
        <v>13.666666666666668</v>
      </c>
      <c r="J36" s="32">
        <f t="shared" si="2"/>
        <v>18.583333333333336</v>
      </c>
      <c r="K36" s="32">
        <f t="shared" si="2"/>
        <v>0.22222222222222221</v>
      </c>
      <c r="L36" s="32">
        <f t="shared" si="2"/>
        <v>8.8333333333333321</v>
      </c>
      <c r="M36" s="74">
        <f t="shared" si="2"/>
        <v>16.5</v>
      </c>
    </row>
    <row r="37" spans="1:13" ht="28.9" x14ac:dyDescent="0.3">
      <c r="A37" s="80" t="s">
        <v>273</v>
      </c>
      <c r="B37" s="13" t="s">
        <v>274</v>
      </c>
      <c r="C37" s="13" t="s">
        <v>275</v>
      </c>
      <c r="D37" s="29">
        <v>2.4</v>
      </c>
      <c r="E37" s="29">
        <v>20.000000000000007</v>
      </c>
      <c r="F37" s="29">
        <v>39.583333333333329</v>
      </c>
      <c r="G37" s="29">
        <v>593</v>
      </c>
      <c r="H37" s="29">
        <v>0.41666666666666669</v>
      </c>
      <c r="I37" s="29">
        <v>2.5</v>
      </c>
      <c r="J37" s="29">
        <v>17.083333333333336</v>
      </c>
      <c r="K37" s="29">
        <v>0.41666666666666669</v>
      </c>
      <c r="L37" s="29">
        <v>15.416666666666666</v>
      </c>
      <c r="M37" s="72">
        <v>23.75</v>
      </c>
    </row>
    <row r="38" spans="1:13" ht="28.9" x14ac:dyDescent="0.3">
      <c r="A38" s="80" t="s">
        <v>273</v>
      </c>
      <c r="B38" s="13" t="s">
        <v>276</v>
      </c>
      <c r="C38" s="13" t="s">
        <v>277</v>
      </c>
      <c r="D38" s="29">
        <v>3</v>
      </c>
      <c r="E38" s="29">
        <v>32.666666666666664</v>
      </c>
      <c r="F38" s="29">
        <v>36.666666666666664</v>
      </c>
      <c r="G38" s="29">
        <v>202</v>
      </c>
      <c r="H38" s="29">
        <v>0.33333333333333331</v>
      </c>
      <c r="I38" s="29">
        <v>14.333333333333334</v>
      </c>
      <c r="J38" s="29">
        <v>18</v>
      </c>
      <c r="K38" s="29">
        <v>0.33333333333333331</v>
      </c>
      <c r="L38" s="29">
        <v>16.666666666666668</v>
      </c>
      <c r="M38" s="72">
        <v>19.666666666666664</v>
      </c>
    </row>
    <row r="39" spans="1:13" ht="28.9" x14ac:dyDescent="0.3">
      <c r="A39" s="80" t="s">
        <v>273</v>
      </c>
      <c r="B39" s="13" t="s">
        <v>278</v>
      </c>
      <c r="C39" s="13" t="s">
        <v>279</v>
      </c>
      <c r="D39" s="29">
        <v>3</v>
      </c>
      <c r="E39" s="29">
        <v>22.333333333333332</v>
      </c>
      <c r="F39" s="29">
        <v>34.000000000000007</v>
      </c>
      <c r="G39" s="29">
        <v>302</v>
      </c>
      <c r="H39" s="29">
        <v>0</v>
      </c>
      <c r="I39" s="29">
        <v>3.666666666666667</v>
      </c>
      <c r="J39" s="29">
        <v>18.666666666666668</v>
      </c>
      <c r="K39" s="29">
        <v>0</v>
      </c>
      <c r="L39" s="29">
        <v>12.666666666666668</v>
      </c>
      <c r="M39" s="72">
        <v>21.333333333333329</v>
      </c>
    </row>
    <row r="40" spans="1:13" ht="28.9" x14ac:dyDescent="0.3">
      <c r="A40" s="80" t="s">
        <v>273</v>
      </c>
      <c r="B40" s="13" t="s">
        <v>280</v>
      </c>
      <c r="C40" s="13" t="s">
        <v>281</v>
      </c>
      <c r="D40" s="29">
        <v>3</v>
      </c>
      <c r="E40" s="29">
        <v>33</v>
      </c>
      <c r="F40" s="29">
        <v>26.666666666666671</v>
      </c>
      <c r="G40" s="29">
        <v>263</v>
      </c>
      <c r="H40" s="29">
        <v>0.33333333333333331</v>
      </c>
      <c r="I40" s="29">
        <v>22.333333333333336</v>
      </c>
      <c r="J40" s="29">
        <v>10.333333333333334</v>
      </c>
      <c r="K40" s="29">
        <v>0</v>
      </c>
      <c r="L40" s="29">
        <v>15.666666666666668</v>
      </c>
      <c r="M40" s="72">
        <v>11</v>
      </c>
    </row>
    <row r="41" spans="1:13" ht="30" x14ac:dyDescent="0.25">
      <c r="A41" s="80" t="s">
        <v>273</v>
      </c>
      <c r="B41" s="13" t="s">
        <v>282</v>
      </c>
      <c r="C41" s="13" t="s">
        <v>283</v>
      </c>
      <c r="D41" s="29">
        <v>3</v>
      </c>
      <c r="E41" s="29">
        <v>38.666666666666671</v>
      </c>
      <c r="F41" s="29">
        <v>24.999999999999996</v>
      </c>
      <c r="G41" s="29">
        <v>313</v>
      </c>
      <c r="H41" s="29">
        <v>0.33333333333333331</v>
      </c>
      <c r="I41" s="29">
        <v>18</v>
      </c>
      <c r="J41" s="29">
        <v>20.333333333333336</v>
      </c>
      <c r="K41" s="29">
        <v>0</v>
      </c>
      <c r="L41" s="29">
        <v>7.6666666666666652</v>
      </c>
      <c r="M41" s="72">
        <v>17.333333333333332</v>
      </c>
    </row>
    <row r="42" spans="1:13" ht="30" x14ac:dyDescent="0.25">
      <c r="A42" s="80" t="s">
        <v>273</v>
      </c>
      <c r="B42" s="13" t="s">
        <v>284</v>
      </c>
      <c r="C42" s="13" t="s">
        <v>285</v>
      </c>
      <c r="D42" s="29">
        <v>3</v>
      </c>
      <c r="E42" s="29">
        <v>27.333333333333336</v>
      </c>
      <c r="F42" s="29">
        <v>23.333333333333332</v>
      </c>
      <c r="G42" s="29">
        <v>201</v>
      </c>
      <c r="H42" s="30" t="s">
        <v>30</v>
      </c>
      <c r="I42" s="29">
        <v>17.666666666666668</v>
      </c>
      <c r="J42" s="29">
        <v>9.6666666666666679</v>
      </c>
      <c r="K42" s="30" t="s">
        <v>30</v>
      </c>
      <c r="L42" s="29">
        <v>14.333333333333334</v>
      </c>
      <c r="M42" s="72">
        <v>9</v>
      </c>
    </row>
    <row r="43" spans="1:13" ht="28.9" x14ac:dyDescent="0.3">
      <c r="A43" s="80" t="s">
        <v>273</v>
      </c>
      <c r="B43" s="13" t="s">
        <v>286</v>
      </c>
      <c r="C43" s="13" t="s">
        <v>287</v>
      </c>
      <c r="D43" s="29">
        <v>3</v>
      </c>
      <c r="E43" s="29">
        <v>29.999999999999996</v>
      </c>
      <c r="F43" s="29">
        <v>22.666666666666664</v>
      </c>
      <c r="G43" s="29">
        <v>194</v>
      </c>
      <c r="H43" s="30" t="s">
        <v>30</v>
      </c>
      <c r="I43" s="29">
        <v>20.333333333333332</v>
      </c>
      <c r="J43" s="29">
        <v>9.6666666666666661</v>
      </c>
      <c r="K43" s="30" t="s">
        <v>30</v>
      </c>
      <c r="L43" s="29">
        <v>15.000000000000002</v>
      </c>
      <c r="M43" s="72">
        <v>7.666666666666667</v>
      </c>
    </row>
    <row r="44" spans="1:13" ht="28.9" x14ac:dyDescent="0.3">
      <c r="A44" s="80" t="s">
        <v>273</v>
      </c>
      <c r="B44" s="13" t="s">
        <v>288</v>
      </c>
      <c r="C44" s="13" t="s">
        <v>289</v>
      </c>
      <c r="D44" s="29">
        <v>3</v>
      </c>
      <c r="E44" s="29">
        <v>28.333333333333332</v>
      </c>
      <c r="F44" s="29">
        <v>19.999999999999996</v>
      </c>
      <c r="G44" s="29">
        <v>150</v>
      </c>
      <c r="H44" s="30" t="s">
        <v>30</v>
      </c>
      <c r="I44" s="29">
        <v>18</v>
      </c>
      <c r="J44" s="29">
        <v>10.333333333333332</v>
      </c>
      <c r="K44" s="30" t="s">
        <v>30</v>
      </c>
      <c r="L44" s="29">
        <v>11.000000000000002</v>
      </c>
      <c r="M44" s="72">
        <v>9</v>
      </c>
    </row>
    <row r="45" spans="1:13" ht="30" x14ac:dyDescent="0.25">
      <c r="A45" s="80" t="s">
        <v>273</v>
      </c>
      <c r="B45" s="13" t="s">
        <v>290</v>
      </c>
      <c r="C45" s="13" t="s">
        <v>291</v>
      </c>
      <c r="D45" s="29">
        <v>3</v>
      </c>
      <c r="E45" s="29">
        <v>18</v>
      </c>
      <c r="F45" s="29">
        <v>19</v>
      </c>
      <c r="G45" s="29">
        <v>229</v>
      </c>
      <c r="H45" s="29">
        <v>0.33333333333333331</v>
      </c>
      <c r="I45" s="29">
        <v>17.666666666666664</v>
      </c>
      <c r="J45" s="29"/>
      <c r="K45" s="29">
        <v>0.33333333333333331</v>
      </c>
      <c r="L45" s="29">
        <v>18.666666666666668</v>
      </c>
      <c r="M45" s="76" t="s">
        <v>30</v>
      </c>
    </row>
    <row r="46" spans="1:13" ht="30" x14ac:dyDescent="0.25">
      <c r="A46" s="80" t="s">
        <v>273</v>
      </c>
      <c r="B46" s="13" t="s">
        <v>292</v>
      </c>
      <c r="C46" s="13" t="s">
        <v>293</v>
      </c>
      <c r="D46" s="29">
        <v>3</v>
      </c>
      <c r="E46" s="29">
        <v>30.666666666666661</v>
      </c>
      <c r="F46" s="29">
        <v>18.666666666666668</v>
      </c>
      <c r="G46" s="29">
        <v>128</v>
      </c>
      <c r="H46" s="30" t="s">
        <v>30</v>
      </c>
      <c r="I46" s="29">
        <v>19.999999999999996</v>
      </c>
      <c r="J46" s="29">
        <v>10.666666666666668</v>
      </c>
      <c r="K46" s="30" t="s">
        <v>30</v>
      </c>
      <c r="L46" s="29">
        <v>7.666666666666667</v>
      </c>
      <c r="M46" s="72">
        <v>11</v>
      </c>
    </row>
    <row r="47" spans="1:13" ht="45" x14ac:dyDescent="0.25">
      <c r="A47" s="80" t="s">
        <v>273</v>
      </c>
      <c r="B47" s="13" t="s">
        <v>294</v>
      </c>
      <c r="C47" s="13" t="s">
        <v>295</v>
      </c>
      <c r="D47" s="29">
        <v>3</v>
      </c>
      <c r="E47" s="29">
        <v>28</v>
      </c>
      <c r="F47" s="29">
        <v>15</v>
      </c>
      <c r="G47" s="29">
        <v>693</v>
      </c>
      <c r="H47" s="29">
        <v>0.33333333333333331</v>
      </c>
      <c r="I47" s="29">
        <v>18.666666666666664</v>
      </c>
      <c r="J47" s="29">
        <v>9</v>
      </c>
      <c r="K47" s="29">
        <v>0.33333333333333331</v>
      </c>
      <c r="L47" s="29">
        <v>6.3333333333333339</v>
      </c>
      <c r="M47" s="72">
        <v>8.3333333333333321</v>
      </c>
    </row>
    <row r="48" spans="1:13" ht="30" x14ac:dyDescent="0.25">
      <c r="A48" s="80" t="s">
        <v>273</v>
      </c>
      <c r="B48" s="13" t="s">
        <v>296</v>
      </c>
      <c r="C48" s="13" t="s">
        <v>297</v>
      </c>
      <c r="D48" s="29">
        <v>3</v>
      </c>
      <c r="E48" s="29">
        <v>19.999999999999996</v>
      </c>
      <c r="F48" s="29">
        <v>13.666666666666668</v>
      </c>
      <c r="G48" s="29">
        <v>277</v>
      </c>
      <c r="H48" s="29">
        <v>0</v>
      </c>
      <c r="I48" s="29">
        <v>19.999999999999996</v>
      </c>
      <c r="J48" s="30" t="s">
        <v>30</v>
      </c>
      <c r="K48" s="29">
        <v>0</v>
      </c>
      <c r="L48" s="29">
        <v>13.666666666666668</v>
      </c>
      <c r="M48" s="76" t="s">
        <v>30</v>
      </c>
    </row>
    <row r="49" spans="1:13" ht="30" x14ac:dyDescent="0.25">
      <c r="A49" s="80" t="s">
        <v>273</v>
      </c>
      <c r="B49" s="13" t="s">
        <v>298</v>
      </c>
      <c r="C49" s="13" t="s">
        <v>299</v>
      </c>
      <c r="D49" s="29">
        <v>3</v>
      </c>
      <c r="E49" s="29">
        <v>22.333333333333329</v>
      </c>
      <c r="F49" s="29">
        <v>11.666666666666668</v>
      </c>
      <c r="G49" s="29">
        <v>373</v>
      </c>
      <c r="H49" s="29">
        <v>0</v>
      </c>
      <c r="I49" s="29">
        <v>14.666666666666666</v>
      </c>
      <c r="J49" s="29">
        <v>7.666666666666667</v>
      </c>
      <c r="K49" s="29">
        <v>0</v>
      </c>
      <c r="L49" s="29">
        <v>3.666666666666667</v>
      </c>
      <c r="M49" s="72">
        <v>7.9999999999999991</v>
      </c>
    </row>
    <row r="50" spans="1:13" ht="28.9" x14ac:dyDescent="0.3">
      <c r="A50" s="80" t="s">
        <v>273</v>
      </c>
      <c r="B50" s="38" t="s">
        <v>300</v>
      </c>
      <c r="C50" s="39" t="s">
        <v>134</v>
      </c>
      <c r="D50" s="40" t="s">
        <v>134</v>
      </c>
      <c r="E50" s="40" t="s">
        <v>134</v>
      </c>
      <c r="F50" s="40" t="s">
        <v>134</v>
      </c>
      <c r="G50" s="40" t="s">
        <v>134</v>
      </c>
      <c r="H50" s="40" t="s">
        <v>134</v>
      </c>
      <c r="I50" s="40" t="s">
        <v>134</v>
      </c>
      <c r="J50" s="40" t="s">
        <v>134</v>
      </c>
      <c r="K50" s="40" t="s">
        <v>134</v>
      </c>
      <c r="L50" s="40" t="s">
        <v>134</v>
      </c>
      <c r="M50" s="81" t="s">
        <v>134</v>
      </c>
    </row>
    <row r="51" spans="1:13" ht="28.9" x14ac:dyDescent="0.3">
      <c r="A51" s="80" t="s">
        <v>273</v>
      </c>
      <c r="B51" s="38" t="s">
        <v>301</v>
      </c>
      <c r="C51" s="39" t="s">
        <v>134</v>
      </c>
      <c r="D51" s="40" t="s">
        <v>134</v>
      </c>
      <c r="E51" s="40" t="s">
        <v>134</v>
      </c>
      <c r="F51" s="40" t="s">
        <v>134</v>
      </c>
      <c r="G51" s="40" t="s">
        <v>134</v>
      </c>
      <c r="H51" s="40" t="s">
        <v>134</v>
      </c>
      <c r="I51" s="40" t="s">
        <v>134</v>
      </c>
      <c r="J51" s="40" t="s">
        <v>134</v>
      </c>
      <c r="K51" s="40" t="s">
        <v>134</v>
      </c>
      <c r="L51" s="40" t="s">
        <v>134</v>
      </c>
      <c r="M51" s="81" t="s">
        <v>134</v>
      </c>
    </row>
    <row r="52" spans="1:13" ht="28.9" x14ac:dyDescent="0.3">
      <c r="A52" s="80" t="s">
        <v>273</v>
      </c>
      <c r="B52" s="41" t="s">
        <v>302</v>
      </c>
      <c r="C52" s="39" t="s">
        <v>134</v>
      </c>
      <c r="D52" s="40" t="s">
        <v>134</v>
      </c>
      <c r="E52" s="40" t="s">
        <v>134</v>
      </c>
      <c r="F52" s="40" t="s">
        <v>134</v>
      </c>
      <c r="G52" s="40" t="s">
        <v>134</v>
      </c>
      <c r="H52" s="40" t="s">
        <v>134</v>
      </c>
      <c r="I52" s="40" t="s">
        <v>134</v>
      </c>
      <c r="J52" s="40" t="s">
        <v>134</v>
      </c>
      <c r="K52" s="40" t="s">
        <v>134</v>
      </c>
      <c r="L52" s="40" t="s">
        <v>134</v>
      </c>
      <c r="M52" s="81" t="s">
        <v>134</v>
      </c>
    </row>
    <row r="53" spans="1:13" ht="28.9" x14ac:dyDescent="0.3">
      <c r="A53" s="80" t="s">
        <v>273</v>
      </c>
      <c r="B53" s="41" t="s">
        <v>303</v>
      </c>
      <c r="C53" s="39" t="s">
        <v>134</v>
      </c>
      <c r="D53" s="40" t="s">
        <v>134</v>
      </c>
      <c r="E53" s="40" t="s">
        <v>134</v>
      </c>
      <c r="F53" s="40" t="s">
        <v>134</v>
      </c>
      <c r="G53" s="40" t="s">
        <v>134</v>
      </c>
      <c r="H53" s="40" t="s">
        <v>134</v>
      </c>
      <c r="I53" s="40" t="s">
        <v>134</v>
      </c>
      <c r="J53" s="40" t="s">
        <v>134</v>
      </c>
      <c r="K53" s="40" t="s">
        <v>134</v>
      </c>
      <c r="L53" s="40" t="s">
        <v>134</v>
      </c>
      <c r="M53" s="81" t="s">
        <v>134</v>
      </c>
    </row>
    <row r="54" spans="1:13" ht="28.9" x14ac:dyDescent="0.3">
      <c r="A54" s="80" t="s">
        <v>273</v>
      </c>
      <c r="B54" s="38" t="s">
        <v>304</v>
      </c>
      <c r="C54" s="39" t="s">
        <v>134</v>
      </c>
      <c r="D54" s="40" t="s">
        <v>134</v>
      </c>
      <c r="E54" s="40" t="s">
        <v>134</v>
      </c>
      <c r="F54" s="40" t="s">
        <v>134</v>
      </c>
      <c r="G54" s="40" t="s">
        <v>134</v>
      </c>
      <c r="H54" s="40" t="s">
        <v>134</v>
      </c>
      <c r="I54" s="40" t="s">
        <v>134</v>
      </c>
      <c r="J54" s="40" t="s">
        <v>134</v>
      </c>
      <c r="K54" s="40" t="s">
        <v>134</v>
      </c>
      <c r="L54" s="40" t="s">
        <v>134</v>
      </c>
      <c r="M54" s="81" t="s">
        <v>134</v>
      </c>
    </row>
    <row r="55" spans="1:13" ht="14.45" x14ac:dyDescent="0.3">
      <c r="A55" s="65" t="s">
        <v>4</v>
      </c>
      <c r="B55" s="10"/>
      <c r="C55" s="10"/>
      <c r="D55" s="32"/>
      <c r="E55" s="32">
        <f>+AVERAGE(E37:E53)</f>
        <v>27.025641025641029</v>
      </c>
      <c r="F55" s="32">
        <f>+AVERAGE(F37:F53)</f>
        <v>23.532051282051288</v>
      </c>
      <c r="G55" s="32"/>
      <c r="H55" s="32">
        <f t="shared" ref="H55:M55" si="3">+AVERAGE(H37:H53)</f>
        <v>0.23148148148148145</v>
      </c>
      <c r="I55" s="32">
        <f t="shared" si="3"/>
        <v>15.987179487179485</v>
      </c>
      <c r="J55" s="32">
        <f t="shared" si="3"/>
        <v>12.856060606060606</v>
      </c>
      <c r="K55" s="32">
        <f t="shared" si="3"/>
        <v>0.15740740740740738</v>
      </c>
      <c r="L55" s="32">
        <f t="shared" si="3"/>
        <v>12.185897435897434</v>
      </c>
      <c r="M55" s="74">
        <f t="shared" si="3"/>
        <v>13.280303030303031</v>
      </c>
    </row>
    <row r="56" spans="1:13" ht="30" x14ac:dyDescent="0.25">
      <c r="A56" s="80" t="s">
        <v>52</v>
      </c>
      <c r="B56" s="13" t="s">
        <v>305</v>
      </c>
      <c r="C56" s="13" t="s">
        <v>306</v>
      </c>
      <c r="D56" s="29">
        <v>3</v>
      </c>
      <c r="E56" s="29">
        <v>1.6666666666666665</v>
      </c>
      <c r="F56" s="29">
        <v>65.666666666666671</v>
      </c>
      <c r="G56" s="29">
        <v>1250</v>
      </c>
      <c r="H56" s="29">
        <v>0.33333333333333331</v>
      </c>
      <c r="I56" s="29">
        <v>0</v>
      </c>
      <c r="J56" s="29">
        <v>1.3333333333333333</v>
      </c>
      <c r="K56" s="29">
        <v>0.33333333333333331</v>
      </c>
      <c r="L56" s="29">
        <v>64</v>
      </c>
      <c r="M56" s="72">
        <v>1.3333333333333333</v>
      </c>
    </row>
    <row r="57" spans="1:13" ht="30" x14ac:dyDescent="0.25">
      <c r="A57" s="80" t="s">
        <v>52</v>
      </c>
      <c r="B57" s="13" t="s">
        <v>307</v>
      </c>
      <c r="C57" s="13" t="s">
        <v>308</v>
      </c>
      <c r="D57" s="29">
        <v>3</v>
      </c>
      <c r="E57" s="29">
        <v>85.666666666666686</v>
      </c>
      <c r="F57" s="29">
        <v>56.333333333333329</v>
      </c>
      <c r="G57" s="29">
        <v>369</v>
      </c>
      <c r="H57" s="29">
        <v>0.66666666666666663</v>
      </c>
      <c r="I57" s="29">
        <v>52.666666666666671</v>
      </c>
      <c r="J57" s="29">
        <v>32.333333333333329</v>
      </c>
      <c r="K57" s="29">
        <v>0.66666666666666663</v>
      </c>
      <c r="L57" s="29">
        <v>27.333333333333336</v>
      </c>
      <c r="M57" s="72">
        <v>28.333333333333332</v>
      </c>
    </row>
    <row r="58" spans="1:13" ht="30" x14ac:dyDescent="0.25">
      <c r="A58" s="80" t="s">
        <v>52</v>
      </c>
      <c r="B58" s="13" t="s">
        <v>309</v>
      </c>
      <c r="C58" s="13" t="s">
        <v>310</v>
      </c>
      <c r="D58" s="29">
        <v>3</v>
      </c>
      <c r="E58" s="29">
        <v>65.333333333333329</v>
      </c>
      <c r="F58" s="29">
        <v>54.999999999999993</v>
      </c>
      <c r="G58" s="29">
        <v>423</v>
      </c>
      <c r="H58" s="29">
        <v>0</v>
      </c>
      <c r="I58" s="29">
        <v>35.666666666666671</v>
      </c>
      <c r="J58" s="29">
        <v>29.666666666666671</v>
      </c>
      <c r="K58" s="29">
        <v>0</v>
      </c>
      <c r="L58" s="29">
        <v>23.000000000000004</v>
      </c>
      <c r="M58" s="72">
        <v>31.999999999999996</v>
      </c>
    </row>
    <row r="59" spans="1:13" ht="30" x14ac:dyDescent="0.25">
      <c r="A59" s="80" t="s">
        <v>52</v>
      </c>
      <c r="B59" s="13" t="s">
        <v>311</v>
      </c>
      <c r="C59" s="13" t="s">
        <v>312</v>
      </c>
      <c r="D59" s="29">
        <v>3</v>
      </c>
      <c r="E59" s="29">
        <v>80.333333333333329</v>
      </c>
      <c r="F59" s="29">
        <v>54.666666666666671</v>
      </c>
      <c r="G59" s="29">
        <v>330</v>
      </c>
      <c r="H59" s="29">
        <v>0</v>
      </c>
      <c r="I59" s="29">
        <v>51.333333333333343</v>
      </c>
      <c r="J59" s="29">
        <v>29.000000000000004</v>
      </c>
      <c r="K59" s="29">
        <v>0.33333333333333331</v>
      </c>
      <c r="L59" s="29">
        <v>27.333333333333332</v>
      </c>
      <c r="M59" s="72">
        <v>27</v>
      </c>
    </row>
    <row r="60" spans="1:13" ht="30" x14ac:dyDescent="0.25">
      <c r="A60" s="80" t="s">
        <v>52</v>
      </c>
      <c r="B60" s="13" t="s">
        <v>313</v>
      </c>
      <c r="C60" s="13" t="s">
        <v>314</v>
      </c>
      <c r="D60" s="29">
        <v>3</v>
      </c>
      <c r="E60" s="29">
        <v>72</v>
      </c>
      <c r="F60" s="29">
        <v>54.000000000000007</v>
      </c>
      <c r="G60" s="29">
        <v>441</v>
      </c>
      <c r="H60" s="29">
        <v>1</v>
      </c>
      <c r="I60" s="29">
        <v>43.666666666666664</v>
      </c>
      <c r="J60" s="29">
        <v>27.333333333333332</v>
      </c>
      <c r="K60" s="29">
        <v>0</v>
      </c>
      <c r="L60" s="29">
        <v>26.666666666666664</v>
      </c>
      <c r="M60" s="72">
        <v>27.333333333333332</v>
      </c>
    </row>
    <row r="61" spans="1:13" ht="30" x14ac:dyDescent="0.25">
      <c r="A61" s="80" t="s">
        <v>52</v>
      </c>
      <c r="B61" s="13" t="s">
        <v>315</v>
      </c>
      <c r="C61" s="13" t="s">
        <v>316</v>
      </c>
      <c r="D61" s="29">
        <v>3</v>
      </c>
      <c r="E61" s="29">
        <v>61.000000000000007</v>
      </c>
      <c r="F61" s="29">
        <v>52</v>
      </c>
      <c r="G61" s="29">
        <v>429</v>
      </c>
      <c r="H61" s="29">
        <v>0</v>
      </c>
      <c r="I61" s="29">
        <v>32.666666666666664</v>
      </c>
      <c r="J61" s="29">
        <v>28.333333333333329</v>
      </c>
      <c r="K61" s="29">
        <v>0.33333333333333331</v>
      </c>
      <c r="L61" s="29">
        <v>27.333333333333332</v>
      </c>
      <c r="M61" s="72">
        <v>24.333333333333336</v>
      </c>
    </row>
    <row r="62" spans="1:13" ht="30" x14ac:dyDescent="0.25">
      <c r="A62" s="80" t="s">
        <v>52</v>
      </c>
      <c r="B62" s="13" t="s">
        <v>317</v>
      </c>
      <c r="C62" s="13" t="s">
        <v>318</v>
      </c>
      <c r="D62" s="29">
        <v>3</v>
      </c>
      <c r="E62" s="29">
        <v>64.999999999999986</v>
      </c>
      <c r="F62" s="29">
        <v>52.000000000000014</v>
      </c>
      <c r="G62" s="29">
        <v>457</v>
      </c>
      <c r="H62" s="29">
        <v>0</v>
      </c>
      <c r="I62" s="29">
        <v>37.333333333333329</v>
      </c>
      <c r="J62" s="29">
        <v>27.666666666666664</v>
      </c>
      <c r="K62" s="29">
        <v>0</v>
      </c>
      <c r="L62" s="29">
        <v>27.666666666666664</v>
      </c>
      <c r="M62" s="72">
        <v>24.333333333333336</v>
      </c>
    </row>
    <row r="63" spans="1:13" ht="30" x14ac:dyDescent="0.25">
      <c r="A63" s="80" t="s">
        <v>52</v>
      </c>
      <c r="B63" s="13" t="s">
        <v>319</v>
      </c>
      <c r="C63" s="13" t="s">
        <v>320</v>
      </c>
      <c r="D63" s="29">
        <v>3</v>
      </c>
      <c r="E63" s="29">
        <v>64.666666666666671</v>
      </c>
      <c r="F63" s="29">
        <v>52</v>
      </c>
      <c r="G63" s="29">
        <v>371</v>
      </c>
      <c r="H63" s="29">
        <v>3.3333333333333335</v>
      </c>
      <c r="I63" s="29">
        <v>33.666666666666664</v>
      </c>
      <c r="J63" s="29">
        <v>27.666666666666664</v>
      </c>
      <c r="K63" s="29">
        <v>4</v>
      </c>
      <c r="L63" s="29">
        <v>26.666666666666668</v>
      </c>
      <c r="M63" s="72">
        <v>21.333333333333336</v>
      </c>
    </row>
    <row r="64" spans="1:13" ht="30" x14ac:dyDescent="0.25">
      <c r="A64" s="80" t="s">
        <v>52</v>
      </c>
      <c r="B64" s="13" t="s">
        <v>321</v>
      </c>
      <c r="C64" s="13" t="s">
        <v>322</v>
      </c>
      <c r="D64" s="29">
        <v>3</v>
      </c>
      <c r="E64" s="29">
        <v>70.333333333333329</v>
      </c>
      <c r="F64" s="29">
        <v>49.333333333333336</v>
      </c>
      <c r="G64" s="29">
        <v>516</v>
      </c>
      <c r="H64" s="29">
        <v>1.3333333333333333</v>
      </c>
      <c r="I64" s="29">
        <v>40.333333333333336</v>
      </c>
      <c r="J64" s="29">
        <v>28.666666666666664</v>
      </c>
      <c r="K64" s="29">
        <v>0.66666666666666663</v>
      </c>
      <c r="L64" s="29">
        <v>23.000000000000004</v>
      </c>
      <c r="M64" s="72">
        <v>25.666666666666668</v>
      </c>
    </row>
    <row r="65" spans="1:13" ht="30" x14ac:dyDescent="0.25">
      <c r="A65" s="80" t="s">
        <v>52</v>
      </c>
      <c r="B65" s="13" t="s">
        <v>323</v>
      </c>
      <c r="C65" s="13" t="s">
        <v>324</v>
      </c>
      <c r="D65" s="29">
        <v>3</v>
      </c>
      <c r="E65" s="29">
        <v>88</v>
      </c>
      <c r="F65" s="29">
        <v>49.333333333333329</v>
      </c>
      <c r="G65" s="29">
        <v>408</v>
      </c>
      <c r="H65" s="29">
        <v>0</v>
      </c>
      <c r="I65" s="29">
        <v>58.666666666666664</v>
      </c>
      <c r="J65" s="29">
        <v>29.333333333333332</v>
      </c>
      <c r="K65" s="29">
        <v>0</v>
      </c>
      <c r="L65" s="29">
        <v>23.333333333333329</v>
      </c>
      <c r="M65" s="72">
        <v>26</v>
      </c>
    </row>
    <row r="66" spans="1:13" ht="30" x14ac:dyDescent="0.25">
      <c r="A66" s="80" t="s">
        <v>52</v>
      </c>
      <c r="B66" s="13" t="s">
        <v>325</v>
      </c>
      <c r="C66" s="13" t="s">
        <v>326</v>
      </c>
      <c r="D66" s="29">
        <v>3</v>
      </c>
      <c r="E66" s="29">
        <v>73.666666666666686</v>
      </c>
      <c r="F66" s="29">
        <v>48.999999999999993</v>
      </c>
      <c r="G66" s="29">
        <v>280</v>
      </c>
      <c r="H66" s="29">
        <v>0.33333333333333331</v>
      </c>
      <c r="I66" s="29">
        <v>43.666666666666671</v>
      </c>
      <c r="J66" s="29">
        <v>29.666666666666668</v>
      </c>
      <c r="K66" s="29">
        <v>0</v>
      </c>
      <c r="L66" s="29">
        <v>18.999999999999996</v>
      </c>
      <c r="M66" s="72">
        <v>30</v>
      </c>
    </row>
    <row r="67" spans="1:13" ht="30" x14ac:dyDescent="0.25">
      <c r="A67" s="80" t="s">
        <v>52</v>
      </c>
      <c r="B67" s="13" t="s">
        <v>327</v>
      </c>
      <c r="C67" s="13" t="s">
        <v>328</v>
      </c>
      <c r="D67" s="29">
        <v>3</v>
      </c>
      <c r="E67" s="29">
        <v>61</v>
      </c>
      <c r="F67" s="29">
        <v>46.333333333333343</v>
      </c>
      <c r="G67" s="29">
        <v>588</v>
      </c>
      <c r="H67" s="29">
        <v>0.33333333333333331</v>
      </c>
      <c r="I67" s="29">
        <v>31</v>
      </c>
      <c r="J67" s="29">
        <v>29.666666666666664</v>
      </c>
      <c r="K67" s="29">
        <v>0.33333333333333331</v>
      </c>
      <c r="L67" s="29">
        <v>18.333333333333332</v>
      </c>
      <c r="M67" s="72">
        <v>27.666666666666664</v>
      </c>
    </row>
    <row r="68" spans="1:13" ht="30" x14ac:dyDescent="0.25">
      <c r="A68" s="80" t="s">
        <v>52</v>
      </c>
      <c r="B68" s="13" t="s">
        <v>329</v>
      </c>
      <c r="C68" s="13" t="s">
        <v>330</v>
      </c>
      <c r="D68" s="29">
        <v>3</v>
      </c>
      <c r="E68" s="29">
        <v>65.333333333333329</v>
      </c>
      <c r="F68" s="29">
        <v>46.333333333333329</v>
      </c>
      <c r="G68" s="29">
        <v>371</v>
      </c>
      <c r="H68" s="29">
        <v>0.33333333333333331</v>
      </c>
      <c r="I68" s="29">
        <v>41</v>
      </c>
      <c r="J68" s="29">
        <v>23.999999999999996</v>
      </c>
      <c r="K68" s="29">
        <v>0</v>
      </c>
      <c r="L68" s="29">
        <v>21</v>
      </c>
      <c r="M68" s="72">
        <v>25.333333333333332</v>
      </c>
    </row>
    <row r="69" spans="1:13" ht="30" x14ac:dyDescent="0.25">
      <c r="A69" s="80" t="s">
        <v>52</v>
      </c>
      <c r="B69" s="13" t="s">
        <v>331</v>
      </c>
      <c r="C69" s="13" t="s">
        <v>332</v>
      </c>
      <c r="D69" s="29">
        <v>3</v>
      </c>
      <c r="E69" s="29">
        <v>69.000000000000014</v>
      </c>
      <c r="F69" s="29">
        <v>45.333333333333329</v>
      </c>
      <c r="G69" s="29">
        <v>489</v>
      </c>
      <c r="H69" s="29">
        <v>1</v>
      </c>
      <c r="I69" s="29">
        <v>39.333333333333329</v>
      </c>
      <c r="J69" s="29">
        <v>28.666666666666664</v>
      </c>
      <c r="K69" s="29">
        <v>1</v>
      </c>
      <c r="L69" s="29">
        <v>17</v>
      </c>
      <c r="M69" s="72">
        <v>27.333333333333332</v>
      </c>
    </row>
    <row r="70" spans="1:13" ht="30" x14ac:dyDescent="0.25">
      <c r="A70" s="80" t="s">
        <v>52</v>
      </c>
      <c r="B70" s="13" t="s">
        <v>333</v>
      </c>
      <c r="C70" s="13" t="s">
        <v>334</v>
      </c>
      <c r="D70" s="29">
        <v>3</v>
      </c>
      <c r="E70" s="29">
        <v>52.333333333333336</v>
      </c>
      <c r="F70" s="29">
        <v>45</v>
      </c>
      <c r="G70" s="29">
        <v>558</v>
      </c>
      <c r="H70" s="29">
        <v>0.66666666666666663</v>
      </c>
      <c r="I70" s="29">
        <v>23.666666666666668</v>
      </c>
      <c r="J70" s="29">
        <v>28</v>
      </c>
      <c r="K70" s="29">
        <v>0.66666666666666663</v>
      </c>
      <c r="L70" s="29">
        <v>16.666666666666664</v>
      </c>
      <c r="M70" s="72">
        <v>27.666666666666664</v>
      </c>
    </row>
    <row r="71" spans="1:13" ht="30" x14ac:dyDescent="0.25">
      <c r="A71" s="80" t="s">
        <v>52</v>
      </c>
      <c r="B71" s="13" t="s">
        <v>335</v>
      </c>
      <c r="C71" s="13" t="s">
        <v>336</v>
      </c>
      <c r="D71" s="29">
        <v>3</v>
      </c>
      <c r="E71" s="29">
        <v>71.333333333333343</v>
      </c>
      <c r="F71" s="29">
        <v>43.999999999999986</v>
      </c>
      <c r="G71" s="29">
        <v>520</v>
      </c>
      <c r="H71" s="29">
        <v>0</v>
      </c>
      <c r="I71" s="29">
        <v>45.666666666666664</v>
      </c>
      <c r="J71" s="29">
        <v>25.666666666666671</v>
      </c>
      <c r="K71" s="29">
        <v>0</v>
      </c>
      <c r="L71" s="29">
        <v>19.000000000000004</v>
      </c>
      <c r="M71" s="72">
        <v>25.000000000000004</v>
      </c>
    </row>
    <row r="72" spans="1:13" ht="30" x14ac:dyDescent="0.25">
      <c r="A72" s="80" t="s">
        <v>52</v>
      </c>
      <c r="B72" s="13" t="s">
        <v>337</v>
      </c>
      <c r="C72" s="13" t="s">
        <v>338</v>
      </c>
      <c r="D72" s="29">
        <v>3</v>
      </c>
      <c r="E72" s="29">
        <v>63.333333333333329</v>
      </c>
      <c r="F72" s="29">
        <v>43.333333333333329</v>
      </c>
      <c r="G72" s="29">
        <v>566</v>
      </c>
      <c r="H72" s="29">
        <v>0.33333333333333331</v>
      </c>
      <c r="I72" s="29">
        <v>33.666666666666664</v>
      </c>
      <c r="J72" s="29">
        <v>29.333333333333336</v>
      </c>
      <c r="K72" s="29">
        <v>1.3333333333333333</v>
      </c>
      <c r="L72" s="29">
        <v>16.666666666666668</v>
      </c>
      <c r="M72" s="72">
        <v>25.333333333333332</v>
      </c>
    </row>
    <row r="73" spans="1:13" ht="30" x14ac:dyDescent="0.25">
      <c r="A73" s="80" t="s">
        <v>52</v>
      </c>
      <c r="B73" s="13" t="s">
        <v>339</v>
      </c>
      <c r="C73" s="13" t="s">
        <v>340</v>
      </c>
      <c r="D73" s="29">
        <v>3</v>
      </c>
      <c r="E73" s="29">
        <v>59</v>
      </c>
      <c r="F73" s="29">
        <v>43.333333333333343</v>
      </c>
      <c r="G73" s="29">
        <v>598</v>
      </c>
      <c r="H73" s="29">
        <v>0</v>
      </c>
      <c r="I73" s="29">
        <v>29.666666666666668</v>
      </c>
      <c r="J73" s="29">
        <v>29.333333333333329</v>
      </c>
      <c r="K73" s="29">
        <v>0.33333333333333331</v>
      </c>
      <c r="L73" s="29">
        <v>19.000000000000004</v>
      </c>
      <c r="M73" s="72">
        <v>24</v>
      </c>
    </row>
    <row r="74" spans="1:13" ht="30" x14ac:dyDescent="0.25">
      <c r="A74" s="80" t="s">
        <v>52</v>
      </c>
      <c r="B74" s="13" t="s">
        <v>341</v>
      </c>
      <c r="C74" s="13" t="s">
        <v>342</v>
      </c>
      <c r="D74" s="29">
        <v>3</v>
      </c>
      <c r="E74" s="29">
        <v>64.666666666666671</v>
      </c>
      <c r="F74" s="29">
        <v>43</v>
      </c>
      <c r="G74" s="29">
        <v>530</v>
      </c>
      <c r="H74" s="29">
        <v>0.33333333333333331</v>
      </c>
      <c r="I74" s="29">
        <v>37.000000000000007</v>
      </c>
      <c r="J74" s="29">
        <v>27.333333333333329</v>
      </c>
      <c r="K74" s="29">
        <v>1</v>
      </c>
      <c r="L74" s="29">
        <v>16.666666666666668</v>
      </c>
      <c r="M74" s="72">
        <v>25.333333333333332</v>
      </c>
    </row>
    <row r="75" spans="1:13" ht="45" x14ac:dyDescent="0.25">
      <c r="A75" s="80" t="s">
        <v>52</v>
      </c>
      <c r="B75" s="13" t="s">
        <v>343</v>
      </c>
      <c r="C75" s="13" t="s">
        <v>344</v>
      </c>
      <c r="D75" s="29">
        <v>3</v>
      </c>
      <c r="E75" s="29">
        <v>54.333333333333329</v>
      </c>
      <c r="F75" s="29">
        <v>43</v>
      </c>
      <c r="G75" s="29">
        <v>684</v>
      </c>
      <c r="H75" s="29">
        <v>0.66666666666666663</v>
      </c>
      <c r="I75" s="29">
        <v>26.333333333333336</v>
      </c>
      <c r="J75" s="29">
        <v>27.333333333333332</v>
      </c>
      <c r="K75" s="29">
        <v>0.66666666666666663</v>
      </c>
      <c r="L75" s="29">
        <v>19.666666666666664</v>
      </c>
      <c r="M75" s="72">
        <v>22.666666666666668</v>
      </c>
    </row>
    <row r="76" spans="1:13" ht="30" x14ac:dyDescent="0.25">
      <c r="A76" s="80" t="s">
        <v>52</v>
      </c>
      <c r="B76" s="13" t="s">
        <v>345</v>
      </c>
      <c r="C76" s="13" t="s">
        <v>346</v>
      </c>
      <c r="D76" s="29">
        <v>3</v>
      </c>
      <c r="E76" s="29">
        <v>67.666666666666657</v>
      </c>
      <c r="F76" s="29">
        <v>42.999999999999993</v>
      </c>
      <c r="G76" s="29">
        <v>386</v>
      </c>
      <c r="H76" s="29">
        <v>0</v>
      </c>
      <c r="I76" s="29">
        <v>41.666666666666664</v>
      </c>
      <c r="J76" s="29">
        <v>25.999999999999996</v>
      </c>
      <c r="K76" s="29">
        <v>0</v>
      </c>
      <c r="L76" s="29">
        <v>21.333333333333336</v>
      </c>
      <c r="M76" s="72">
        <v>21.666666666666671</v>
      </c>
    </row>
    <row r="77" spans="1:13" ht="30" x14ac:dyDescent="0.25">
      <c r="A77" s="80" t="s">
        <v>52</v>
      </c>
      <c r="B77" s="13" t="s">
        <v>347</v>
      </c>
      <c r="C77" s="13" t="s">
        <v>348</v>
      </c>
      <c r="D77" s="29">
        <v>3</v>
      </c>
      <c r="E77" s="29">
        <v>55.666666666666664</v>
      </c>
      <c r="F77" s="29">
        <v>42</v>
      </c>
      <c r="G77" s="29">
        <v>492</v>
      </c>
      <c r="H77" s="29">
        <v>0.33333333333333331</v>
      </c>
      <c r="I77" s="29">
        <v>29.333333333333336</v>
      </c>
      <c r="J77" s="29">
        <v>26.000000000000004</v>
      </c>
      <c r="K77" s="29">
        <v>0.33333333333333331</v>
      </c>
      <c r="L77" s="29">
        <v>20</v>
      </c>
      <c r="M77" s="72">
        <v>21.666666666666664</v>
      </c>
    </row>
    <row r="78" spans="1:13" ht="30" x14ac:dyDescent="0.25">
      <c r="A78" s="80" t="s">
        <v>52</v>
      </c>
      <c r="B78" s="13" t="s">
        <v>349</v>
      </c>
      <c r="C78" s="13" t="s">
        <v>350</v>
      </c>
      <c r="D78" s="29">
        <v>3</v>
      </c>
      <c r="E78" s="29">
        <v>55.666666666666679</v>
      </c>
      <c r="F78" s="29">
        <v>41.666666666666679</v>
      </c>
      <c r="G78" s="29">
        <v>369</v>
      </c>
      <c r="H78" s="29">
        <v>1</v>
      </c>
      <c r="I78" s="29">
        <v>25.333333333333332</v>
      </c>
      <c r="J78" s="29">
        <v>29.333333333333329</v>
      </c>
      <c r="K78" s="29">
        <v>0.33333333333333331</v>
      </c>
      <c r="L78" s="29">
        <v>16.999999999999996</v>
      </c>
      <c r="M78" s="72">
        <v>24.333333333333329</v>
      </c>
    </row>
    <row r="79" spans="1:13" ht="30" x14ac:dyDescent="0.25">
      <c r="A79" s="80" t="s">
        <v>52</v>
      </c>
      <c r="B79" s="13" t="s">
        <v>351</v>
      </c>
      <c r="C79" s="13" t="s">
        <v>352</v>
      </c>
      <c r="D79" s="29">
        <v>3</v>
      </c>
      <c r="E79" s="29">
        <v>63.333333333333329</v>
      </c>
      <c r="F79" s="29">
        <v>41.666666666666679</v>
      </c>
      <c r="G79" s="29">
        <v>481</v>
      </c>
      <c r="H79" s="29">
        <v>0.33333333333333331</v>
      </c>
      <c r="I79" s="29">
        <v>33.333333333333336</v>
      </c>
      <c r="J79" s="29">
        <v>29.666666666666664</v>
      </c>
      <c r="K79" s="29">
        <v>0.33333333333333331</v>
      </c>
      <c r="L79" s="29">
        <v>16</v>
      </c>
      <c r="M79" s="72">
        <v>25.333333333333332</v>
      </c>
    </row>
    <row r="80" spans="1:13" ht="45" x14ac:dyDescent="0.25">
      <c r="A80" s="80" t="s">
        <v>52</v>
      </c>
      <c r="B80" s="13" t="s">
        <v>353</v>
      </c>
      <c r="C80" s="13" t="s">
        <v>354</v>
      </c>
      <c r="D80" s="29">
        <v>3</v>
      </c>
      <c r="E80" s="29">
        <v>74.666666666666686</v>
      </c>
      <c r="F80" s="29">
        <v>41.333333333333343</v>
      </c>
      <c r="G80" s="29">
        <v>579</v>
      </c>
      <c r="H80" s="29">
        <v>0</v>
      </c>
      <c r="I80" s="29">
        <v>43.666666666666671</v>
      </c>
      <c r="J80" s="29">
        <v>30.999999999999996</v>
      </c>
      <c r="K80" s="29">
        <v>0</v>
      </c>
      <c r="L80" s="29">
        <v>15.666666666666668</v>
      </c>
      <c r="M80" s="72">
        <v>25.666666666666661</v>
      </c>
    </row>
    <row r="81" spans="1:13" ht="30" x14ac:dyDescent="0.25">
      <c r="A81" s="80" t="s">
        <v>52</v>
      </c>
      <c r="B81" s="13" t="s">
        <v>355</v>
      </c>
      <c r="C81" s="13" t="s">
        <v>356</v>
      </c>
      <c r="D81" s="29">
        <v>3</v>
      </c>
      <c r="E81" s="29">
        <v>70.666666666666657</v>
      </c>
      <c r="F81" s="29">
        <v>41.333333333333329</v>
      </c>
      <c r="G81" s="29">
        <v>475</v>
      </c>
      <c r="H81" s="29">
        <v>0</v>
      </c>
      <c r="I81" s="29">
        <v>45</v>
      </c>
      <c r="J81" s="29">
        <v>25.666666666666671</v>
      </c>
      <c r="K81" s="29">
        <v>1</v>
      </c>
      <c r="L81" s="29">
        <v>14</v>
      </c>
      <c r="M81" s="72">
        <v>26.333333333333336</v>
      </c>
    </row>
    <row r="82" spans="1:13" ht="30" x14ac:dyDescent="0.25">
      <c r="A82" s="80" t="s">
        <v>52</v>
      </c>
      <c r="B82" s="13" t="s">
        <v>357</v>
      </c>
      <c r="C82" s="13" t="s">
        <v>358</v>
      </c>
      <c r="D82" s="29">
        <v>3</v>
      </c>
      <c r="E82" s="29">
        <v>61.000000000000007</v>
      </c>
      <c r="F82" s="29">
        <v>40.666666666666679</v>
      </c>
      <c r="G82" s="29">
        <v>413</v>
      </c>
      <c r="H82" s="29">
        <v>0.33333333333333331</v>
      </c>
      <c r="I82" s="29">
        <v>31.666666666666664</v>
      </c>
      <c r="J82" s="29">
        <v>28.999999999999996</v>
      </c>
      <c r="K82" s="29">
        <v>0.66666666666666663</v>
      </c>
      <c r="L82" s="29">
        <v>17.666666666666664</v>
      </c>
      <c r="M82" s="72">
        <v>22.333333333333336</v>
      </c>
    </row>
    <row r="83" spans="1:13" ht="30" x14ac:dyDescent="0.25">
      <c r="A83" s="80" t="s">
        <v>52</v>
      </c>
      <c r="B83" s="13" t="s">
        <v>359</v>
      </c>
      <c r="C83" s="13" t="s">
        <v>360</v>
      </c>
      <c r="D83" s="29">
        <v>3</v>
      </c>
      <c r="E83" s="29">
        <v>58.333333333333343</v>
      </c>
      <c r="F83" s="29">
        <v>40.666666666666679</v>
      </c>
      <c r="G83" s="29">
        <v>319</v>
      </c>
      <c r="H83" s="29">
        <v>0.66666666666666663</v>
      </c>
      <c r="I83" s="29">
        <v>30.999999999999996</v>
      </c>
      <c r="J83" s="29">
        <v>26.666666666666668</v>
      </c>
      <c r="K83" s="29">
        <v>0.33333333333333331</v>
      </c>
      <c r="L83" s="29">
        <v>14.666666666666666</v>
      </c>
      <c r="M83" s="72">
        <v>25.666666666666664</v>
      </c>
    </row>
    <row r="84" spans="1:13" ht="30" x14ac:dyDescent="0.25">
      <c r="A84" s="80" t="s">
        <v>52</v>
      </c>
      <c r="B84" s="13" t="s">
        <v>361</v>
      </c>
      <c r="C84" s="13" t="s">
        <v>362</v>
      </c>
      <c r="D84" s="29">
        <v>3</v>
      </c>
      <c r="E84" s="29">
        <v>63</v>
      </c>
      <c r="F84" s="29">
        <v>39.666666666666657</v>
      </c>
      <c r="G84" s="29">
        <v>436</v>
      </c>
      <c r="H84" s="29">
        <v>0.66666666666666663</v>
      </c>
      <c r="I84" s="29">
        <v>36.333333333333336</v>
      </c>
      <c r="J84" s="29">
        <v>26.000000000000004</v>
      </c>
      <c r="K84" s="29">
        <v>0.66666666666666663</v>
      </c>
      <c r="L84" s="29">
        <v>14</v>
      </c>
      <c r="M84" s="72">
        <v>25</v>
      </c>
    </row>
    <row r="85" spans="1:13" ht="30" x14ac:dyDescent="0.25">
      <c r="A85" s="80" t="s">
        <v>52</v>
      </c>
      <c r="B85" s="13" t="s">
        <v>363</v>
      </c>
      <c r="C85" s="13" t="s">
        <v>364</v>
      </c>
      <c r="D85" s="29">
        <v>3</v>
      </c>
      <c r="E85" s="29">
        <v>59.000000000000014</v>
      </c>
      <c r="F85" s="29">
        <v>39.333333333333336</v>
      </c>
      <c r="G85" s="29">
        <v>566</v>
      </c>
      <c r="H85" s="29">
        <v>0</v>
      </c>
      <c r="I85" s="29">
        <v>31.333333333333332</v>
      </c>
      <c r="J85" s="29">
        <v>27.666666666666668</v>
      </c>
      <c r="K85" s="29">
        <v>0</v>
      </c>
      <c r="L85" s="29">
        <v>15.000000000000002</v>
      </c>
      <c r="M85" s="72">
        <v>24.333333333333332</v>
      </c>
    </row>
    <row r="86" spans="1:13" ht="30" x14ac:dyDescent="0.25">
      <c r="A86" s="80" t="s">
        <v>52</v>
      </c>
      <c r="B86" s="13" t="s">
        <v>365</v>
      </c>
      <c r="C86" s="13" t="s">
        <v>366</v>
      </c>
      <c r="D86" s="29">
        <v>3</v>
      </c>
      <c r="E86" s="29">
        <v>49.666666666666664</v>
      </c>
      <c r="F86" s="29">
        <v>38.333333333333343</v>
      </c>
      <c r="G86" s="29">
        <v>378</v>
      </c>
      <c r="H86" s="29">
        <v>0.33333333333333331</v>
      </c>
      <c r="I86" s="29">
        <v>23.666666666666661</v>
      </c>
      <c r="J86" s="29">
        <v>25.666666666666664</v>
      </c>
      <c r="K86" s="29">
        <v>0.33333333333333331</v>
      </c>
      <c r="L86" s="29">
        <v>11.333333333333332</v>
      </c>
      <c r="M86" s="72">
        <v>26.666666666666661</v>
      </c>
    </row>
    <row r="87" spans="1:13" ht="30" x14ac:dyDescent="0.25">
      <c r="A87" s="80" t="s">
        <v>52</v>
      </c>
      <c r="B87" s="13" t="s">
        <v>367</v>
      </c>
      <c r="C87" s="13" t="s">
        <v>368</v>
      </c>
      <c r="D87" s="29">
        <v>3</v>
      </c>
      <c r="E87" s="29">
        <v>87.666666666666671</v>
      </c>
      <c r="F87" s="29">
        <v>38.333333333333336</v>
      </c>
      <c r="G87" s="29">
        <v>606</v>
      </c>
      <c r="H87" s="29">
        <v>0.33333333333333331</v>
      </c>
      <c r="I87" s="29">
        <v>62.333333333333329</v>
      </c>
      <c r="J87" s="29">
        <v>25.000000000000004</v>
      </c>
      <c r="K87" s="29">
        <v>0.33333333333333331</v>
      </c>
      <c r="L87" s="29">
        <v>13.333333333333334</v>
      </c>
      <c r="M87" s="72">
        <v>24.666666666666664</v>
      </c>
    </row>
    <row r="88" spans="1:13" ht="30" x14ac:dyDescent="0.25">
      <c r="A88" s="80" t="s">
        <v>52</v>
      </c>
      <c r="B88" s="13" t="s">
        <v>369</v>
      </c>
      <c r="C88" s="13" t="s">
        <v>370</v>
      </c>
      <c r="D88" s="29">
        <v>3</v>
      </c>
      <c r="E88" s="29">
        <v>66.666666666666671</v>
      </c>
      <c r="F88" s="29">
        <v>37.666666666666671</v>
      </c>
      <c r="G88" s="29">
        <v>347</v>
      </c>
      <c r="H88" s="29">
        <v>0</v>
      </c>
      <c r="I88" s="29">
        <v>37</v>
      </c>
      <c r="J88" s="29">
        <v>29.666666666666664</v>
      </c>
      <c r="K88" s="29">
        <v>0</v>
      </c>
      <c r="L88" s="29">
        <v>12.333333333333332</v>
      </c>
      <c r="M88" s="72">
        <v>25.333333333333332</v>
      </c>
    </row>
    <row r="89" spans="1:13" ht="30" x14ac:dyDescent="0.25">
      <c r="A89" s="80" t="s">
        <v>52</v>
      </c>
      <c r="B89" s="13" t="s">
        <v>371</v>
      </c>
      <c r="C89" s="13" t="s">
        <v>372</v>
      </c>
      <c r="D89" s="29">
        <v>3</v>
      </c>
      <c r="E89" s="29">
        <v>56.333333333333336</v>
      </c>
      <c r="F89" s="29">
        <v>37.000000000000007</v>
      </c>
      <c r="G89" s="29">
        <v>427</v>
      </c>
      <c r="H89" s="29">
        <v>0.33333333333333331</v>
      </c>
      <c r="I89" s="29">
        <v>28.333333333333332</v>
      </c>
      <c r="J89" s="29">
        <v>27.666666666666664</v>
      </c>
      <c r="K89" s="29">
        <v>0</v>
      </c>
      <c r="L89" s="29">
        <v>12.666666666666668</v>
      </c>
      <c r="M89" s="72">
        <v>24.333333333333332</v>
      </c>
    </row>
    <row r="90" spans="1:13" ht="30" x14ac:dyDescent="0.25">
      <c r="A90" s="80" t="s">
        <v>52</v>
      </c>
      <c r="B90" s="13" t="s">
        <v>373</v>
      </c>
      <c r="C90" s="13" t="s">
        <v>374</v>
      </c>
      <c r="D90" s="29">
        <v>3</v>
      </c>
      <c r="E90" s="29">
        <v>56.333333333333329</v>
      </c>
      <c r="F90" s="29">
        <v>36.333333333333329</v>
      </c>
      <c r="G90" s="29">
        <v>428</v>
      </c>
      <c r="H90" s="29">
        <v>0.33333333333333331</v>
      </c>
      <c r="I90" s="29">
        <v>28.000000000000004</v>
      </c>
      <c r="J90" s="29">
        <v>28.000000000000004</v>
      </c>
      <c r="K90" s="29">
        <v>0</v>
      </c>
      <c r="L90" s="29">
        <v>15.000000000000002</v>
      </c>
      <c r="M90" s="72">
        <v>21.333333333333336</v>
      </c>
    </row>
    <row r="91" spans="1:13" ht="30" x14ac:dyDescent="0.25">
      <c r="A91" s="80" t="s">
        <v>52</v>
      </c>
      <c r="B91" s="13" t="s">
        <v>375</v>
      </c>
      <c r="C91" s="13" t="s">
        <v>376</v>
      </c>
      <c r="D91" s="29">
        <v>3</v>
      </c>
      <c r="E91" s="29">
        <v>61.333333333333343</v>
      </c>
      <c r="F91" s="29">
        <v>33.666666666666657</v>
      </c>
      <c r="G91" s="29">
        <v>613</v>
      </c>
      <c r="H91" s="29">
        <v>0.33333333333333331</v>
      </c>
      <c r="I91" s="29">
        <v>32</v>
      </c>
      <c r="J91" s="29">
        <v>28.999999999999996</v>
      </c>
      <c r="K91" s="29">
        <v>1.3333333333333333</v>
      </c>
      <c r="L91" s="29">
        <v>11.333333333333334</v>
      </c>
      <c r="M91" s="72">
        <v>20.999999999999996</v>
      </c>
    </row>
    <row r="92" spans="1:13" ht="30" x14ac:dyDescent="0.25">
      <c r="A92" s="80" t="s">
        <v>52</v>
      </c>
      <c r="B92" s="13" t="s">
        <v>377</v>
      </c>
      <c r="C92" s="13" t="s">
        <v>378</v>
      </c>
      <c r="D92" s="29">
        <v>3</v>
      </c>
      <c r="E92" s="29">
        <v>53.666666666666664</v>
      </c>
      <c r="F92" s="29">
        <v>33</v>
      </c>
      <c r="G92" s="29">
        <v>756</v>
      </c>
      <c r="H92" s="29">
        <v>0</v>
      </c>
      <c r="I92" s="29">
        <v>24.999999999999996</v>
      </c>
      <c r="J92" s="29">
        <v>28.666666666666668</v>
      </c>
      <c r="K92" s="29">
        <v>0</v>
      </c>
      <c r="L92" s="29">
        <v>4.333333333333333</v>
      </c>
      <c r="M92" s="72">
        <v>28.666666666666661</v>
      </c>
    </row>
    <row r="93" spans="1:13" ht="30" x14ac:dyDescent="0.25">
      <c r="A93" s="80" t="s">
        <v>52</v>
      </c>
      <c r="B93" s="13" t="s">
        <v>379</v>
      </c>
      <c r="C93" s="13" t="s">
        <v>380</v>
      </c>
      <c r="D93" s="29">
        <v>3</v>
      </c>
      <c r="E93" s="29">
        <v>74.666666666666671</v>
      </c>
      <c r="F93" s="29">
        <v>31.999999999999989</v>
      </c>
      <c r="G93" s="29">
        <v>694</v>
      </c>
      <c r="H93" s="29">
        <v>1.3333333333333333</v>
      </c>
      <c r="I93" s="29">
        <v>49</v>
      </c>
      <c r="J93" s="29">
        <v>24.333333333333332</v>
      </c>
      <c r="K93" s="29">
        <v>0.66666666666666663</v>
      </c>
      <c r="L93" s="29">
        <v>6.9999999999999991</v>
      </c>
      <c r="M93" s="72">
        <v>24.333333333333329</v>
      </c>
    </row>
    <row r="94" spans="1:13" ht="30" x14ac:dyDescent="0.25">
      <c r="A94" s="80" t="s">
        <v>52</v>
      </c>
      <c r="B94" s="13" t="s">
        <v>381</v>
      </c>
      <c r="C94" s="13" t="s">
        <v>382</v>
      </c>
      <c r="D94" s="29">
        <v>3</v>
      </c>
      <c r="E94" s="29">
        <v>3</v>
      </c>
      <c r="F94" s="29">
        <v>32</v>
      </c>
      <c r="G94" s="29">
        <v>1351</v>
      </c>
      <c r="H94" s="29">
        <v>0.33333333333333331</v>
      </c>
      <c r="I94" s="29">
        <v>0</v>
      </c>
      <c r="J94" s="29">
        <v>2.6666666666666665</v>
      </c>
      <c r="K94" s="29">
        <v>0.33333333333333331</v>
      </c>
      <c r="L94" s="29">
        <v>29.333333333333336</v>
      </c>
      <c r="M94" s="72">
        <v>2.333333333333333</v>
      </c>
    </row>
    <row r="95" spans="1:13" ht="30" x14ac:dyDescent="0.25">
      <c r="A95" s="80" t="s">
        <v>52</v>
      </c>
      <c r="B95" s="13" t="s">
        <v>383</v>
      </c>
      <c r="C95" s="13" t="s">
        <v>384</v>
      </c>
      <c r="D95" s="29">
        <v>3</v>
      </c>
      <c r="E95" s="29">
        <v>54</v>
      </c>
      <c r="F95" s="29">
        <v>31.666666666666668</v>
      </c>
      <c r="G95" s="29">
        <v>398</v>
      </c>
      <c r="H95" s="29">
        <v>0.66666666666666663</v>
      </c>
      <c r="I95" s="29">
        <v>37.333333333333336</v>
      </c>
      <c r="J95" s="29">
        <v>15.999999999999998</v>
      </c>
      <c r="K95" s="29">
        <v>0</v>
      </c>
      <c r="L95" s="29">
        <v>16.333333333333336</v>
      </c>
      <c r="M95" s="72">
        <v>15.333333333333332</v>
      </c>
    </row>
    <row r="96" spans="1:13" ht="30" x14ac:dyDescent="0.25">
      <c r="A96" s="80" t="s">
        <v>52</v>
      </c>
      <c r="B96" s="13" t="s">
        <v>385</v>
      </c>
      <c r="C96" s="13" t="s">
        <v>386</v>
      </c>
      <c r="D96" s="29">
        <v>3</v>
      </c>
      <c r="E96" s="29">
        <v>33.666666666666679</v>
      </c>
      <c r="F96" s="29">
        <v>25.000000000000004</v>
      </c>
      <c r="G96" s="29">
        <v>583</v>
      </c>
      <c r="H96" s="29">
        <v>0.33333333333333331</v>
      </c>
      <c r="I96" s="29">
        <v>30.333333333333332</v>
      </c>
      <c r="J96" s="29">
        <v>3</v>
      </c>
      <c r="K96" s="29">
        <v>0</v>
      </c>
      <c r="L96" s="29">
        <v>22.333333333333336</v>
      </c>
      <c r="M96" s="72">
        <v>2.6666666666666665</v>
      </c>
    </row>
    <row r="97" spans="1:13" ht="30" x14ac:dyDescent="0.25">
      <c r="A97" s="80" t="s">
        <v>52</v>
      </c>
      <c r="B97" s="13" t="s">
        <v>387</v>
      </c>
      <c r="C97" s="13" t="s">
        <v>388</v>
      </c>
      <c r="D97" s="29">
        <v>3</v>
      </c>
      <c r="E97" s="29">
        <v>2.6666666666666665</v>
      </c>
      <c r="F97" s="29">
        <v>24</v>
      </c>
      <c r="G97" s="29">
        <v>981</v>
      </c>
      <c r="H97" s="29">
        <v>0.33333333333333331</v>
      </c>
      <c r="I97" s="29">
        <v>0.66666666666666663</v>
      </c>
      <c r="J97" s="29">
        <v>1.6666666666666665</v>
      </c>
      <c r="K97" s="29">
        <v>0.33333333333333331</v>
      </c>
      <c r="L97" s="29">
        <v>22</v>
      </c>
      <c r="M97" s="72">
        <v>1.6666666666666665</v>
      </c>
    </row>
    <row r="98" spans="1:13" ht="30" x14ac:dyDescent="0.25">
      <c r="A98" s="80" t="s">
        <v>52</v>
      </c>
      <c r="B98" s="13" t="s">
        <v>389</v>
      </c>
      <c r="C98" s="13" t="s">
        <v>390</v>
      </c>
      <c r="D98" s="29">
        <v>3</v>
      </c>
      <c r="E98" s="29">
        <v>3.333333333333333</v>
      </c>
      <c r="F98" s="29">
        <v>21.333333333333332</v>
      </c>
      <c r="G98" s="29">
        <v>1095</v>
      </c>
      <c r="H98" s="29">
        <v>0</v>
      </c>
      <c r="I98" s="29">
        <v>0</v>
      </c>
      <c r="J98" s="29">
        <v>3.333333333333333</v>
      </c>
      <c r="K98" s="29">
        <v>0</v>
      </c>
      <c r="L98" s="29">
        <v>18.666666666666668</v>
      </c>
      <c r="M98" s="72">
        <v>2.6666666666666665</v>
      </c>
    </row>
    <row r="99" spans="1:13" ht="30" x14ac:dyDescent="0.25">
      <c r="A99" s="80" t="s">
        <v>52</v>
      </c>
      <c r="B99" s="13" t="s">
        <v>391</v>
      </c>
      <c r="C99" s="13" t="s">
        <v>392</v>
      </c>
      <c r="D99" s="29">
        <v>3</v>
      </c>
      <c r="E99" s="29">
        <v>36.000000000000007</v>
      </c>
      <c r="F99" s="29">
        <v>17.666666666666671</v>
      </c>
      <c r="G99" s="29">
        <v>739</v>
      </c>
      <c r="H99" s="29">
        <v>0</v>
      </c>
      <c r="I99" s="29">
        <v>33</v>
      </c>
      <c r="J99" s="29">
        <v>3</v>
      </c>
      <c r="K99" s="29">
        <v>0</v>
      </c>
      <c r="L99" s="29">
        <v>14</v>
      </c>
      <c r="M99" s="72">
        <v>3.6666666666666665</v>
      </c>
    </row>
    <row r="100" spans="1:13" ht="30" x14ac:dyDescent="0.25">
      <c r="A100" s="80" t="s">
        <v>52</v>
      </c>
      <c r="B100" s="13" t="s">
        <v>393</v>
      </c>
      <c r="C100" s="13" t="s">
        <v>394</v>
      </c>
      <c r="D100" s="29">
        <v>3</v>
      </c>
      <c r="E100" s="29">
        <v>1.6666666666666665</v>
      </c>
      <c r="F100" s="29">
        <v>17.333333333333332</v>
      </c>
      <c r="G100" s="29">
        <v>1617</v>
      </c>
      <c r="H100" s="29">
        <v>0.33333333333333331</v>
      </c>
      <c r="I100" s="29">
        <v>0</v>
      </c>
      <c r="J100" s="29">
        <v>1.3333333333333333</v>
      </c>
      <c r="K100" s="29">
        <v>0.33333333333333331</v>
      </c>
      <c r="L100" s="29">
        <v>15.666666666666668</v>
      </c>
      <c r="M100" s="72">
        <v>1.3333333333333333</v>
      </c>
    </row>
    <row r="101" spans="1:13" ht="30" x14ac:dyDescent="0.25">
      <c r="A101" s="80" t="s">
        <v>52</v>
      </c>
      <c r="B101" s="13" t="s">
        <v>395</v>
      </c>
      <c r="C101" s="13" t="s">
        <v>396</v>
      </c>
      <c r="D101" s="29">
        <v>1.5666666666666667</v>
      </c>
      <c r="E101" s="29">
        <v>0</v>
      </c>
      <c r="F101" s="29">
        <v>0</v>
      </c>
      <c r="G101" s="29">
        <v>365</v>
      </c>
      <c r="H101" s="29">
        <v>0</v>
      </c>
      <c r="I101" s="29">
        <v>0</v>
      </c>
      <c r="J101" s="29"/>
      <c r="K101" s="29">
        <v>0</v>
      </c>
      <c r="L101" s="29">
        <v>0</v>
      </c>
      <c r="M101" s="72"/>
    </row>
    <row r="102" spans="1:13" ht="30" x14ac:dyDescent="0.25">
      <c r="A102" s="80" t="s">
        <v>52</v>
      </c>
      <c r="B102" s="13" t="s">
        <v>397</v>
      </c>
      <c r="C102" s="13" t="s">
        <v>398</v>
      </c>
      <c r="D102" s="29">
        <v>0.33333333333333331</v>
      </c>
      <c r="E102" s="29">
        <v>0</v>
      </c>
      <c r="F102" s="29">
        <v>0</v>
      </c>
      <c r="G102" s="29">
        <v>519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72">
        <v>0</v>
      </c>
    </row>
    <row r="103" spans="1:13" ht="30" x14ac:dyDescent="0.25">
      <c r="A103" s="80" t="s">
        <v>52</v>
      </c>
      <c r="B103" s="13" t="s">
        <v>399</v>
      </c>
      <c r="C103" s="13" t="s">
        <v>400</v>
      </c>
      <c r="D103" s="29">
        <v>0.33333333333333331</v>
      </c>
      <c r="E103" s="29">
        <v>0</v>
      </c>
      <c r="F103" s="29">
        <v>0</v>
      </c>
      <c r="G103" s="29">
        <v>396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72">
        <v>0</v>
      </c>
    </row>
    <row r="104" spans="1:13" ht="30" x14ac:dyDescent="0.25">
      <c r="A104" s="80" t="s">
        <v>52</v>
      </c>
      <c r="B104" s="42" t="s">
        <v>401</v>
      </c>
      <c r="C104" s="39" t="s">
        <v>134</v>
      </c>
      <c r="D104" s="40" t="s">
        <v>134</v>
      </c>
      <c r="E104" s="40" t="s">
        <v>134</v>
      </c>
      <c r="F104" s="40" t="s">
        <v>134</v>
      </c>
      <c r="G104" s="40" t="s">
        <v>134</v>
      </c>
      <c r="H104" s="40" t="s">
        <v>134</v>
      </c>
      <c r="I104" s="40" t="s">
        <v>134</v>
      </c>
      <c r="J104" s="40" t="s">
        <v>134</v>
      </c>
      <c r="K104" s="40" t="s">
        <v>134</v>
      </c>
      <c r="L104" s="40" t="s">
        <v>134</v>
      </c>
      <c r="M104" s="81" t="s">
        <v>134</v>
      </c>
    </row>
    <row r="105" spans="1:13" ht="30" x14ac:dyDescent="0.25">
      <c r="A105" s="80" t="s">
        <v>52</v>
      </c>
      <c r="B105" s="42" t="s">
        <v>402</v>
      </c>
      <c r="C105" s="39" t="s">
        <v>134</v>
      </c>
      <c r="D105" s="40" t="s">
        <v>134</v>
      </c>
      <c r="E105" s="40" t="s">
        <v>134</v>
      </c>
      <c r="F105" s="40" t="s">
        <v>134</v>
      </c>
      <c r="G105" s="40" t="s">
        <v>134</v>
      </c>
      <c r="H105" s="40" t="s">
        <v>134</v>
      </c>
      <c r="I105" s="40" t="s">
        <v>134</v>
      </c>
      <c r="J105" s="40" t="s">
        <v>134</v>
      </c>
      <c r="K105" s="40" t="s">
        <v>134</v>
      </c>
      <c r="L105" s="40" t="s">
        <v>134</v>
      </c>
      <c r="M105" s="81" t="s">
        <v>134</v>
      </c>
    </row>
    <row r="106" spans="1:13" ht="30" x14ac:dyDescent="0.25">
      <c r="A106" s="80" t="s">
        <v>52</v>
      </c>
      <c r="B106" s="42" t="s">
        <v>403</v>
      </c>
      <c r="C106" s="39" t="s">
        <v>134</v>
      </c>
      <c r="D106" s="40" t="s">
        <v>134</v>
      </c>
      <c r="E106" s="40" t="s">
        <v>134</v>
      </c>
      <c r="F106" s="40" t="s">
        <v>134</v>
      </c>
      <c r="G106" s="40" t="s">
        <v>134</v>
      </c>
      <c r="H106" s="40" t="s">
        <v>134</v>
      </c>
      <c r="I106" s="40" t="s">
        <v>134</v>
      </c>
      <c r="J106" s="40" t="s">
        <v>134</v>
      </c>
      <c r="K106" s="40" t="s">
        <v>134</v>
      </c>
      <c r="L106" s="40" t="s">
        <v>134</v>
      </c>
      <c r="M106" s="81" t="s">
        <v>134</v>
      </c>
    </row>
    <row r="107" spans="1:13" x14ac:dyDescent="0.25">
      <c r="A107" s="65" t="s">
        <v>404</v>
      </c>
      <c r="B107" s="10"/>
      <c r="C107" s="10"/>
      <c r="D107" s="32"/>
      <c r="E107" s="32">
        <f>+AVERAGE(E56:E103)</f>
        <v>53.284722222222221</v>
      </c>
      <c r="F107" s="32">
        <f>+AVERAGE(F56:F103)</f>
        <v>38.659722222222229</v>
      </c>
      <c r="G107" s="32"/>
      <c r="H107" s="32">
        <f t="shared" ref="H107:M107" si="4">+AVERAGE(H56:H103)</f>
        <v>0.39583333333333331</v>
      </c>
      <c r="I107" s="32">
        <f t="shared" si="4"/>
        <v>30.673611111111104</v>
      </c>
      <c r="J107" s="32">
        <f t="shared" si="4"/>
        <v>22.687943262411341</v>
      </c>
      <c r="K107" s="32">
        <f t="shared" si="4"/>
        <v>0.39583333333333326</v>
      </c>
      <c r="L107" s="32">
        <f t="shared" si="4"/>
        <v>18.131944444444446</v>
      </c>
      <c r="M107" s="74">
        <f t="shared" si="4"/>
        <v>20.560283687943262</v>
      </c>
    </row>
    <row r="108" spans="1:13" ht="30" x14ac:dyDescent="0.25">
      <c r="A108" s="80" t="s">
        <v>124</v>
      </c>
      <c r="B108" s="13" t="s">
        <v>405</v>
      </c>
      <c r="C108" s="13" t="s">
        <v>406</v>
      </c>
      <c r="D108" s="29">
        <v>3</v>
      </c>
      <c r="E108" s="29">
        <v>51.333333333333336</v>
      </c>
      <c r="F108" s="29">
        <v>44.333333333333343</v>
      </c>
      <c r="G108" s="29">
        <v>240</v>
      </c>
      <c r="H108" s="29">
        <v>0.33333333333333331</v>
      </c>
      <c r="I108" s="29">
        <v>29.000000000000004</v>
      </c>
      <c r="J108" s="29">
        <v>22</v>
      </c>
      <c r="K108" s="29">
        <v>0</v>
      </c>
      <c r="L108" s="29">
        <v>23.333333333333332</v>
      </c>
      <c r="M108" s="72">
        <v>20.999999999999996</v>
      </c>
    </row>
    <row r="109" spans="1:13" ht="30" x14ac:dyDescent="0.25">
      <c r="A109" s="80" t="s">
        <v>124</v>
      </c>
      <c r="B109" s="13" t="s">
        <v>407</v>
      </c>
      <c r="C109" s="13" t="s">
        <v>408</v>
      </c>
      <c r="D109" s="29">
        <v>3</v>
      </c>
      <c r="E109" s="29">
        <v>48.333333333333329</v>
      </c>
      <c r="F109" s="29">
        <v>44.333333333333336</v>
      </c>
      <c r="G109" s="29">
        <v>855</v>
      </c>
      <c r="H109" s="29">
        <v>0.66666666666666663</v>
      </c>
      <c r="I109" s="29">
        <v>20.666666666666668</v>
      </c>
      <c r="J109" s="29">
        <v>27.000000000000004</v>
      </c>
      <c r="K109" s="29">
        <v>0.33333333333333331</v>
      </c>
      <c r="L109" s="29">
        <v>22.333333333333332</v>
      </c>
      <c r="M109" s="72">
        <v>21.666666666666664</v>
      </c>
    </row>
    <row r="110" spans="1:13" ht="30" x14ac:dyDescent="0.25">
      <c r="A110" s="80" t="s">
        <v>124</v>
      </c>
      <c r="B110" s="13" t="s">
        <v>409</v>
      </c>
      <c r="C110" s="13" t="s">
        <v>410</v>
      </c>
      <c r="D110" s="29">
        <v>3</v>
      </c>
      <c r="E110" s="29">
        <v>42.333333333333329</v>
      </c>
      <c r="F110" s="29">
        <v>43.666666666666657</v>
      </c>
      <c r="G110" s="29">
        <v>396</v>
      </c>
      <c r="H110" s="30" t="s">
        <v>30</v>
      </c>
      <c r="I110" s="29">
        <v>13.333333333333334</v>
      </c>
      <c r="J110" s="29">
        <v>29</v>
      </c>
      <c r="K110" s="30" t="s">
        <v>30</v>
      </c>
      <c r="L110" s="29">
        <v>16.666666666666668</v>
      </c>
      <c r="M110" s="72">
        <v>27.000000000000004</v>
      </c>
    </row>
    <row r="111" spans="1:13" ht="30" x14ac:dyDescent="0.25">
      <c r="A111" s="80" t="s">
        <v>124</v>
      </c>
      <c r="B111" s="13" t="s">
        <v>411</v>
      </c>
      <c r="C111" s="13" t="s">
        <v>412</v>
      </c>
      <c r="D111" s="29">
        <v>3</v>
      </c>
      <c r="E111" s="29">
        <v>45.666666666666664</v>
      </c>
      <c r="F111" s="29">
        <v>40.000000000000021</v>
      </c>
      <c r="G111" s="29">
        <v>236</v>
      </c>
      <c r="H111" s="29">
        <v>0.33333333333333331</v>
      </c>
      <c r="I111" s="29">
        <v>19.333333333333336</v>
      </c>
      <c r="J111" s="29">
        <v>26</v>
      </c>
      <c r="K111" s="29">
        <v>0.33333333333333331</v>
      </c>
      <c r="L111" s="29">
        <v>18.666666666666668</v>
      </c>
      <c r="M111" s="72">
        <v>20.999999999999996</v>
      </c>
    </row>
    <row r="112" spans="1:13" ht="28.9" x14ac:dyDescent="0.3">
      <c r="A112" s="80" t="s">
        <v>124</v>
      </c>
      <c r="B112" s="13" t="s">
        <v>413</v>
      </c>
      <c r="C112" s="13" t="s">
        <v>414</v>
      </c>
      <c r="D112" s="29">
        <v>3</v>
      </c>
      <c r="E112" s="29">
        <v>49.333333333333343</v>
      </c>
      <c r="F112" s="29">
        <v>38.666666666666664</v>
      </c>
      <c r="G112" s="29">
        <v>348</v>
      </c>
      <c r="H112" s="29">
        <v>0.33333333333333331</v>
      </c>
      <c r="I112" s="29">
        <v>24.333333333333336</v>
      </c>
      <c r="J112" s="29">
        <v>24.666666666666661</v>
      </c>
      <c r="K112" s="29">
        <v>0.33333333333333331</v>
      </c>
      <c r="L112" s="29">
        <v>16.333333333333332</v>
      </c>
      <c r="M112" s="72">
        <v>22</v>
      </c>
    </row>
    <row r="113" spans="1:13" ht="28.9" x14ac:dyDescent="0.3">
      <c r="A113" s="80" t="s">
        <v>124</v>
      </c>
      <c r="B113" s="13" t="s">
        <v>415</v>
      </c>
      <c r="C113" s="13" t="s">
        <v>416</v>
      </c>
      <c r="D113" s="29">
        <v>3</v>
      </c>
      <c r="E113" s="29">
        <v>41</v>
      </c>
      <c r="F113" s="29">
        <v>38.333333333333336</v>
      </c>
      <c r="G113" s="29">
        <v>648</v>
      </c>
      <c r="H113" s="29">
        <v>0.33333333333333331</v>
      </c>
      <c r="I113" s="29">
        <v>18.333333333333332</v>
      </c>
      <c r="J113" s="29">
        <v>22.333333333333332</v>
      </c>
      <c r="K113" s="29">
        <v>0.33333333333333331</v>
      </c>
      <c r="L113" s="29">
        <v>18</v>
      </c>
      <c r="M113" s="72">
        <v>20</v>
      </c>
    </row>
    <row r="114" spans="1:13" ht="30" x14ac:dyDescent="0.25">
      <c r="A114" s="80" t="s">
        <v>124</v>
      </c>
      <c r="B114" s="13" t="s">
        <v>417</v>
      </c>
      <c r="C114" s="13" t="s">
        <v>418</v>
      </c>
      <c r="D114" s="29">
        <v>3</v>
      </c>
      <c r="E114" s="29">
        <v>43.000000000000007</v>
      </c>
      <c r="F114" s="29">
        <v>37.999999999999986</v>
      </c>
      <c r="G114" s="29">
        <v>172</v>
      </c>
      <c r="H114" s="30" t="s">
        <v>30</v>
      </c>
      <c r="I114" s="29">
        <v>21.666666666666668</v>
      </c>
      <c r="J114" s="29">
        <v>21.333333333333332</v>
      </c>
      <c r="K114" s="30" t="s">
        <v>30</v>
      </c>
      <c r="L114" s="29">
        <v>19.000000000000004</v>
      </c>
      <c r="M114" s="72">
        <v>19</v>
      </c>
    </row>
    <row r="115" spans="1:13" ht="30" x14ac:dyDescent="0.25">
      <c r="A115" s="80" t="s">
        <v>124</v>
      </c>
      <c r="B115" s="13" t="s">
        <v>419</v>
      </c>
      <c r="C115" s="13" t="s">
        <v>420</v>
      </c>
      <c r="D115" s="29">
        <v>3</v>
      </c>
      <c r="E115" s="29">
        <v>45.666666666666664</v>
      </c>
      <c r="F115" s="29">
        <v>37.333333333333329</v>
      </c>
      <c r="G115" s="29">
        <v>966</v>
      </c>
      <c r="H115" s="29">
        <v>0</v>
      </c>
      <c r="I115" s="29">
        <v>24.333333333333336</v>
      </c>
      <c r="J115" s="29">
        <v>21.333333333333332</v>
      </c>
      <c r="K115" s="29">
        <v>1</v>
      </c>
      <c r="L115" s="29">
        <v>15.333333333333334</v>
      </c>
      <c r="M115" s="72">
        <v>21</v>
      </c>
    </row>
    <row r="116" spans="1:13" ht="30" x14ac:dyDescent="0.25">
      <c r="A116" s="80" t="s">
        <v>124</v>
      </c>
      <c r="B116" s="13" t="s">
        <v>421</v>
      </c>
      <c r="C116" s="13" t="s">
        <v>422</v>
      </c>
      <c r="D116" s="29">
        <v>3</v>
      </c>
      <c r="E116" s="29">
        <v>46</v>
      </c>
      <c r="F116" s="29">
        <v>37</v>
      </c>
      <c r="G116" s="29">
        <v>371</v>
      </c>
      <c r="H116" s="29">
        <v>0</v>
      </c>
      <c r="I116" s="29">
        <v>21.333333333333332</v>
      </c>
      <c r="J116" s="29">
        <v>24.666666666666668</v>
      </c>
      <c r="K116" s="29">
        <v>0.33333333333333331</v>
      </c>
      <c r="L116" s="29">
        <v>16.333333333333332</v>
      </c>
      <c r="M116" s="72">
        <v>20.333333333333336</v>
      </c>
    </row>
    <row r="117" spans="1:13" ht="28.9" x14ac:dyDescent="0.3">
      <c r="A117" s="80" t="s">
        <v>124</v>
      </c>
      <c r="B117" s="13" t="s">
        <v>423</v>
      </c>
      <c r="C117" s="13" t="s">
        <v>424</v>
      </c>
      <c r="D117" s="29">
        <v>3</v>
      </c>
      <c r="E117" s="29">
        <v>48.333333333333329</v>
      </c>
      <c r="F117" s="29">
        <v>34.666666666666664</v>
      </c>
      <c r="G117" s="29">
        <v>531</v>
      </c>
      <c r="H117" s="29">
        <v>0.33333333333333331</v>
      </c>
      <c r="I117" s="29">
        <v>25.333333333333336</v>
      </c>
      <c r="J117" s="29">
        <v>22.666666666666671</v>
      </c>
      <c r="K117" s="29">
        <v>1.6666666666666665</v>
      </c>
      <c r="L117" s="29">
        <v>10.666666666666668</v>
      </c>
      <c r="M117" s="72">
        <v>22.333333333333332</v>
      </c>
    </row>
    <row r="118" spans="1:13" ht="30" x14ac:dyDescent="0.25">
      <c r="A118" s="80" t="s">
        <v>124</v>
      </c>
      <c r="B118" s="13" t="s">
        <v>425</v>
      </c>
      <c r="C118" s="13" t="s">
        <v>426</v>
      </c>
      <c r="D118" s="29">
        <v>3</v>
      </c>
      <c r="E118" s="29">
        <v>43.333333333333336</v>
      </c>
      <c r="F118" s="29">
        <v>34.333333333333329</v>
      </c>
      <c r="G118" s="29">
        <v>236</v>
      </c>
      <c r="H118" s="29">
        <v>0.33333333333333331</v>
      </c>
      <c r="I118" s="29">
        <v>19.333333333333332</v>
      </c>
      <c r="J118" s="29">
        <v>23.666666666666664</v>
      </c>
      <c r="K118" s="29">
        <v>0.33333333333333331</v>
      </c>
      <c r="L118" s="29">
        <v>16.333333333333336</v>
      </c>
      <c r="M118" s="72">
        <v>17.666666666666661</v>
      </c>
    </row>
    <row r="119" spans="1:13" ht="30" x14ac:dyDescent="0.25">
      <c r="A119" s="80" t="s">
        <v>124</v>
      </c>
      <c r="B119" s="13" t="s">
        <v>427</v>
      </c>
      <c r="C119" s="13" t="s">
        <v>428</v>
      </c>
      <c r="D119" s="29">
        <v>3</v>
      </c>
      <c r="E119" s="29">
        <v>41.333333333333329</v>
      </c>
      <c r="F119" s="29">
        <v>33.666666666666664</v>
      </c>
      <c r="G119" s="29">
        <v>369</v>
      </c>
      <c r="H119" s="29">
        <v>0.66666666666666663</v>
      </c>
      <c r="I119" s="29">
        <v>18.666666666666668</v>
      </c>
      <c r="J119" s="29">
        <v>22</v>
      </c>
      <c r="K119" s="29">
        <v>0.66666666666666663</v>
      </c>
      <c r="L119" s="29">
        <v>11</v>
      </c>
      <c r="M119" s="72">
        <v>22</v>
      </c>
    </row>
    <row r="120" spans="1:13" ht="28.9" x14ac:dyDescent="0.3">
      <c r="A120" s="80" t="s">
        <v>124</v>
      </c>
      <c r="B120" s="13" t="s">
        <v>429</v>
      </c>
      <c r="C120" s="13" t="s">
        <v>430</v>
      </c>
      <c r="D120" s="29">
        <v>3</v>
      </c>
      <c r="E120" s="29">
        <v>36.333333333333336</v>
      </c>
      <c r="F120" s="29">
        <v>30.666666666666668</v>
      </c>
      <c r="G120" s="29">
        <v>86</v>
      </c>
      <c r="H120" s="29">
        <v>0.33333333333333331</v>
      </c>
      <c r="I120" s="29">
        <v>15.000000000000002</v>
      </c>
      <c r="J120" s="29">
        <v>21.000000000000004</v>
      </c>
      <c r="K120" s="29">
        <v>0</v>
      </c>
      <c r="L120" s="29">
        <v>9.3333333333333321</v>
      </c>
      <c r="M120" s="72">
        <v>21.333333333333336</v>
      </c>
    </row>
    <row r="121" spans="1:13" ht="30" x14ac:dyDescent="0.25">
      <c r="A121" s="80" t="s">
        <v>124</v>
      </c>
      <c r="B121" s="13" t="s">
        <v>431</v>
      </c>
      <c r="C121" s="13" t="s">
        <v>432</v>
      </c>
      <c r="D121" s="29">
        <v>3</v>
      </c>
      <c r="E121" s="29">
        <v>45.999999999999993</v>
      </c>
      <c r="F121" s="29">
        <v>28.333333333333336</v>
      </c>
      <c r="G121" s="29">
        <v>352</v>
      </c>
      <c r="H121" s="29">
        <v>0.66666666666666663</v>
      </c>
      <c r="I121" s="29">
        <v>32</v>
      </c>
      <c r="J121" s="29">
        <v>13.333333333333334</v>
      </c>
      <c r="K121" s="29">
        <v>0.33333333333333331</v>
      </c>
      <c r="L121" s="29">
        <v>11.333333333333334</v>
      </c>
      <c r="M121" s="72">
        <v>16.666666666666664</v>
      </c>
    </row>
    <row r="122" spans="1:13" ht="14.45" x14ac:dyDescent="0.3">
      <c r="A122" s="65" t="s">
        <v>129</v>
      </c>
      <c r="B122" s="10"/>
      <c r="C122" s="10"/>
      <c r="D122" s="32"/>
      <c r="E122" s="32">
        <f>+AVERAGE(E108:E121)</f>
        <v>44.857142857142854</v>
      </c>
      <c r="F122" s="32">
        <f>+AVERAGE(F108:F121)</f>
        <v>37.380952380952387</v>
      </c>
      <c r="G122" s="32"/>
      <c r="H122" s="32">
        <f t="shared" ref="H122:M122" si="5">+AVERAGE(H108:H121)</f>
        <v>0.3611111111111111</v>
      </c>
      <c r="I122" s="32">
        <f t="shared" si="5"/>
        <v>21.619047619047624</v>
      </c>
      <c r="J122" s="32">
        <f t="shared" si="5"/>
        <v>22.928571428571427</v>
      </c>
      <c r="K122" s="32">
        <f t="shared" si="5"/>
        <v>0.47222222222222215</v>
      </c>
      <c r="L122" s="32">
        <f t="shared" si="5"/>
        <v>16.047619047619051</v>
      </c>
      <c r="M122" s="74">
        <f t="shared" si="5"/>
        <v>20.928571428571427</v>
      </c>
    </row>
    <row r="123" spans="1:13" ht="30" x14ac:dyDescent="0.25">
      <c r="A123" s="80" t="s">
        <v>130</v>
      </c>
      <c r="B123" s="13" t="s">
        <v>433</v>
      </c>
      <c r="C123" s="13" t="s">
        <v>434</v>
      </c>
      <c r="D123" s="29">
        <v>3</v>
      </c>
      <c r="E123" s="29">
        <v>32.666666666666671</v>
      </c>
      <c r="F123" s="29">
        <v>30.333333333333329</v>
      </c>
      <c r="G123" s="29">
        <v>111</v>
      </c>
      <c r="H123" s="30" t="s">
        <v>30</v>
      </c>
      <c r="I123" s="29">
        <v>6.666666666666667</v>
      </c>
      <c r="J123" s="29">
        <v>25.999999999999996</v>
      </c>
      <c r="K123" s="30" t="s">
        <v>30</v>
      </c>
      <c r="L123" s="29">
        <v>6.6666666666666652</v>
      </c>
      <c r="M123" s="72">
        <v>23.666666666666671</v>
      </c>
    </row>
    <row r="124" spans="1:13" ht="30" x14ac:dyDescent="0.25">
      <c r="A124" s="80" t="s">
        <v>130</v>
      </c>
      <c r="B124" s="13" t="s">
        <v>435</v>
      </c>
      <c r="C124" s="13" t="s">
        <v>436</v>
      </c>
      <c r="D124" s="29">
        <v>3</v>
      </c>
      <c r="E124" s="29">
        <v>37.666666666666664</v>
      </c>
      <c r="F124" s="29">
        <v>27.333333333333329</v>
      </c>
      <c r="G124" s="29">
        <v>117</v>
      </c>
      <c r="H124" s="30" t="s">
        <v>30</v>
      </c>
      <c r="I124" s="29">
        <v>11</v>
      </c>
      <c r="J124" s="29">
        <v>26.666666666666664</v>
      </c>
      <c r="K124" s="30" t="s">
        <v>30</v>
      </c>
      <c r="L124" s="29">
        <v>6.3333333333333321</v>
      </c>
      <c r="M124" s="72">
        <v>21</v>
      </c>
    </row>
    <row r="125" spans="1:13" ht="28.9" x14ac:dyDescent="0.3">
      <c r="A125" s="80" t="s">
        <v>130</v>
      </c>
      <c r="B125" s="13" t="s">
        <v>437</v>
      </c>
      <c r="C125" s="13" t="s">
        <v>438</v>
      </c>
      <c r="D125" s="29">
        <v>3</v>
      </c>
      <c r="E125" s="29">
        <v>24.333333333333332</v>
      </c>
      <c r="F125" s="29">
        <v>24.999999999999996</v>
      </c>
      <c r="G125" s="29">
        <v>273</v>
      </c>
      <c r="H125" s="29">
        <v>0</v>
      </c>
      <c r="I125" s="29">
        <v>1.9999999999999998</v>
      </c>
      <c r="J125" s="29">
        <v>22.333333333333332</v>
      </c>
      <c r="K125" s="29">
        <v>0</v>
      </c>
      <c r="L125" s="29">
        <v>9.3333333333333321</v>
      </c>
      <c r="M125" s="72">
        <v>15.666666666666668</v>
      </c>
    </row>
    <row r="126" spans="1:13" ht="28.9" x14ac:dyDescent="0.3">
      <c r="A126" s="80" t="s">
        <v>130</v>
      </c>
      <c r="B126" s="13" t="s">
        <v>439</v>
      </c>
      <c r="C126" s="13" t="s">
        <v>440</v>
      </c>
      <c r="D126" s="29">
        <v>3</v>
      </c>
      <c r="E126" s="29">
        <v>21.999999999999996</v>
      </c>
      <c r="F126" s="29">
        <v>23.333333333333329</v>
      </c>
      <c r="G126" s="29">
        <v>94</v>
      </c>
      <c r="H126" s="30" t="s">
        <v>30</v>
      </c>
      <c r="I126" s="29">
        <v>6</v>
      </c>
      <c r="J126" s="29">
        <v>16</v>
      </c>
      <c r="K126" s="30" t="s">
        <v>30</v>
      </c>
      <c r="L126" s="29">
        <v>6.666666666666667</v>
      </c>
      <c r="M126" s="72">
        <v>16.666666666666668</v>
      </c>
    </row>
    <row r="127" spans="1:13" ht="30" x14ac:dyDescent="0.25">
      <c r="A127" s="80" t="s">
        <v>130</v>
      </c>
      <c r="B127" s="13" t="s">
        <v>441</v>
      </c>
      <c r="C127" s="13" t="s">
        <v>442</v>
      </c>
      <c r="D127" s="29">
        <v>3</v>
      </c>
      <c r="E127" s="29">
        <v>30.333333333333336</v>
      </c>
      <c r="F127" s="29">
        <v>22.333333333333332</v>
      </c>
      <c r="G127" s="29">
        <v>81</v>
      </c>
      <c r="H127" s="30" t="s">
        <v>30</v>
      </c>
      <c r="I127" s="29">
        <v>6.666666666666667</v>
      </c>
      <c r="J127" s="29">
        <v>23.666666666666668</v>
      </c>
      <c r="K127" s="30" t="s">
        <v>30</v>
      </c>
      <c r="L127" s="29">
        <v>3</v>
      </c>
      <c r="M127" s="72">
        <v>19.333333333333332</v>
      </c>
    </row>
    <row r="128" spans="1:13" ht="28.9" x14ac:dyDescent="0.3">
      <c r="A128" s="80" t="s">
        <v>130</v>
      </c>
      <c r="B128" s="13" t="s">
        <v>443</v>
      </c>
      <c r="C128" s="13" t="s">
        <v>444</v>
      </c>
      <c r="D128" s="29">
        <v>3</v>
      </c>
      <c r="E128" s="29">
        <v>19.666666666666668</v>
      </c>
      <c r="F128" s="29">
        <v>22</v>
      </c>
      <c r="G128" s="29">
        <v>132</v>
      </c>
      <c r="H128" s="29">
        <v>0</v>
      </c>
      <c r="I128" s="29">
        <v>4.666666666666667</v>
      </c>
      <c r="J128" s="29">
        <v>15</v>
      </c>
      <c r="K128" s="29">
        <v>0</v>
      </c>
      <c r="L128" s="29">
        <v>11</v>
      </c>
      <c r="M128" s="72">
        <v>11</v>
      </c>
    </row>
    <row r="129" spans="1:13" ht="28.9" x14ac:dyDescent="0.3">
      <c r="A129" s="80" t="s">
        <v>130</v>
      </c>
      <c r="B129" s="13" t="s">
        <v>445</v>
      </c>
      <c r="C129" s="13" t="s">
        <v>446</v>
      </c>
      <c r="D129" s="29">
        <v>3</v>
      </c>
      <c r="E129" s="29">
        <v>26.999999999999996</v>
      </c>
      <c r="F129" s="29">
        <v>20.666666666666664</v>
      </c>
      <c r="G129" s="29">
        <v>65</v>
      </c>
      <c r="H129" s="30" t="s">
        <v>30</v>
      </c>
      <c r="I129" s="29">
        <v>8.6666666666666661</v>
      </c>
      <c r="J129" s="29">
        <v>18.333333333333332</v>
      </c>
      <c r="K129" s="30" t="s">
        <v>30</v>
      </c>
      <c r="L129" s="29">
        <v>5.3333333333333339</v>
      </c>
      <c r="M129" s="72">
        <v>15.333333333333334</v>
      </c>
    </row>
    <row r="130" spans="1:13" ht="30" x14ac:dyDescent="0.25">
      <c r="A130" s="80" t="s">
        <v>130</v>
      </c>
      <c r="B130" s="13" t="s">
        <v>447</v>
      </c>
      <c r="C130" s="13" t="s">
        <v>448</v>
      </c>
      <c r="D130" s="29">
        <v>3</v>
      </c>
      <c r="E130" s="29">
        <v>30.999999999999996</v>
      </c>
      <c r="F130" s="29">
        <v>20</v>
      </c>
      <c r="G130" s="29">
        <v>75</v>
      </c>
      <c r="H130" s="30" t="s">
        <v>30</v>
      </c>
      <c r="I130" s="29">
        <v>6.333333333333333</v>
      </c>
      <c r="J130" s="29">
        <v>24.666666666666664</v>
      </c>
      <c r="K130" s="30" t="s">
        <v>30</v>
      </c>
      <c r="L130" s="29">
        <v>1.3333333333333333</v>
      </c>
      <c r="M130" s="72">
        <v>18.666666666666668</v>
      </c>
    </row>
    <row r="131" spans="1:13" ht="30" x14ac:dyDescent="0.25">
      <c r="A131" s="80" t="s">
        <v>130</v>
      </c>
      <c r="B131" s="13" t="s">
        <v>449</v>
      </c>
      <c r="C131" s="13" t="s">
        <v>450</v>
      </c>
      <c r="D131" s="29">
        <v>3</v>
      </c>
      <c r="E131" s="29">
        <v>16.666666666666664</v>
      </c>
      <c r="F131" s="29">
        <v>18.333333333333332</v>
      </c>
      <c r="G131" s="29">
        <v>275</v>
      </c>
      <c r="H131" s="29">
        <v>0.33333333333333331</v>
      </c>
      <c r="I131" s="29">
        <v>5.3333333333333339</v>
      </c>
      <c r="J131" s="29">
        <v>11</v>
      </c>
      <c r="K131" s="29">
        <v>0.33333333333333331</v>
      </c>
      <c r="L131" s="29">
        <v>6.3333333333333321</v>
      </c>
      <c r="M131" s="72">
        <v>11.666666666666668</v>
      </c>
    </row>
    <row r="132" spans="1:13" ht="28.9" x14ac:dyDescent="0.3">
      <c r="A132" s="80" t="s">
        <v>130</v>
      </c>
      <c r="B132" s="13" t="s">
        <v>451</v>
      </c>
      <c r="C132" s="13" t="s">
        <v>452</v>
      </c>
      <c r="D132" s="29">
        <v>3</v>
      </c>
      <c r="E132" s="29">
        <v>15.666666666666668</v>
      </c>
      <c r="F132" s="29">
        <v>16</v>
      </c>
      <c r="G132" s="29">
        <v>60</v>
      </c>
      <c r="H132" s="30" t="s">
        <v>30</v>
      </c>
      <c r="I132" s="29">
        <v>5.9999999999999982</v>
      </c>
      <c r="J132" s="29">
        <v>9.6666666666666661</v>
      </c>
      <c r="K132" s="30" t="s">
        <v>30</v>
      </c>
      <c r="L132" s="29">
        <v>8</v>
      </c>
      <c r="M132" s="72">
        <v>8</v>
      </c>
    </row>
    <row r="133" spans="1:13" ht="30" x14ac:dyDescent="0.25">
      <c r="A133" s="80" t="s">
        <v>130</v>
      </c>
      <c r="B133" s="13" t="s">
        <v>453</v>
      </c>
      <c r="C133" s="13" t="s">
        <v>454</v>
      </c>
      <c r="D133" s="29">
        <v>3</v>
      </c>
      <c r="E133" s="29">
        <v>15.666666666666668</v>
      </c>
      <c r="F133" s="29">
        <v>15.666666666666668</v>
      </c>
      <c r="G133" s="29">
        <v>42</v>
      </c>
      <c r="H133" s="29">
        <v>0</v>
      </c>
      <c r="I133" s="29">
        <v>4</v>
      </c>
      <c r="J133" s="29">
        <v>11.666666666666668</v>
      </c>
      <c r="K133" s="29">
        <v>0</v>
      </c>
      <c r="L133" s="29">
        <v>5.666666666666667</v>
      </c>
      <c r="M133" s="72">
        <v>10</v>
      </c>
    </row>
    <row r="134" spans="1:13" ht="28.9" x14ac:dyDescent="0.3">
      <c r="A134" s="80" t="s">
        <v>130</v>
      </c>
      <c r="B134" s="13" t="s">
        <v>455</v>
      </c>
      <c r="C134" s="13" t="s">
        <v>456</v>
      </c>
      <c r="D134" s="29">
        <v>3</v>
      </c>
      <c r="E134" s="29">
        <v>23.666666666666668</v>
      </c>
      <c r="F134" s="29">
        <v>15.000000000000002</v>
      </c>
      <c r="G134" s="29">
        <v>132</v>
      </c>
      <c r="H134" s="29">
        <v>0</v>
      </c>
      <c r="I134" s="29">
        <v>6</v>
      </c>
      <c r="J134" s="29">
        <v>17.666666666666668</v>
      </c>
      <c r="K134" s="29">
        <v>0</v>
      </c>
      <c r="L134" s="29">
        <v>2.333333333333333</v>
      </c>
      <c r="M134" s="72">
        <v>12.666666666666666</v>
      </c>
    </row>
    <row r="135" spans="1:13" ht="28.9" x14ac:dyDescent="0.3">
      <c r="A135" s="80" t="s">
        <v>130</v>
      </c>
      <c r="B135" s="13" t="s">
        <v>457</v>
      </c>
      <c r="C135" s="13" t="s">
        <v>458</v>
      </c>
      <c r="D135" s="29">
        <v>3</v>
      </c>
      <c r="E135" s="29">
        <v>19.333333333333336</v>
      </c>
      <c r="F135" s="29">
        <v>12.666666666666668</v>
      </c>
      <c r="G135" s="29">
        <v>58</v>
      </c>
      <c r="H135" s="29">
        <v>0.33333333333333331</v>
      </c>
      <c r="I135" s="29">
        <v>6.666666666666667</v>
      </c>
      <c r="J135" s="29">
        <v>12.333333333333334</v>
      </c>
      <c r="K135" s="29">
        <v>0</v>
      </c>
      <c r="L135" s="29">
        <v>2.666666666666667</v>
      </c>
      <c r="M135" s="72">
        <v>10.000000000000002</v>
      </c>
    </row>
    <row r="136" spans="1:13" ht="28.9" x14ac:dyDescent="0.3">
      <c r="A136" s="80" t="s">
        <v>130</v>
      </c>
      <c r="B136" s="13" t="s">
        <v>459</v>
      </c>
      <c r="C136" s="13" t="s">
        <v>460</v>
      </c>
      <c r="D136" s="29">
        <v>3</v>
      </c>
      <c r="E136" s="29">
        <v>18.999999999999996</v>
      </c>
      <c r="F136" s="29">
        <v>12.66666666666667</v>
      </c>
      <c r="G136" s="29">
        <v>67</v>
      </c>
      <c r="H136" s="29">
        <v>0.66666666666666663</v>
      </c>
      <c r="I136" s="29">
        <v>3</v>
      </c>
      <c r="J136" s="29">
        <v>15.333333333333336</v>
      </c>
      <c r="K136" s="29">
        <v>0.33333333333333331</v>
      </c>
      <c r="L136" s="29">
        <v>2.333333333333333</v>
      </c>
      <c r="M136" s="72">
        <v>10.000000000000002</v>
      </c>
    </row>
    <row r="137" spans="1:13" ht="30" x14ac:dyDescent="0.25">
      <c r="A137" s="80" t="s">
        <v>130</v>
      </c>
      <c r="B137" s="13" t="s">
        <v>461</v>
      </c>
      <c r="C137" s="13" t="s">
        <v>462</v>
      </c>
      <c r="D137" s="29">
        <v>3</v>
      </c>
      <c r="E137" s="29">
        <v>17</v>
      </c>
      <c r="F137" s="29">
        <v>11.000000000000002</v>
      </c>
      <c r="G137" s="29">
        <v>92</v>
      </c>
      <c r="H137" s="30" t="s">
        <v>30</v>
      </c>
      <c r="I137" s="29">
        <v>5.0000000000000009</v>
      </c>
      <c r="J137" s="29">
        <v>12.000000000000002</v>
      </c>
      <c r="K137" s="30" t="s">
        <v>30</v>
      </c>
      <c r="L137" s="29">
        <v>1.3333333333333333</v>
      </c>
      <c r="M137" s="72">
        <v>9.6666666666666696</v>
      </c>
    </row>
    <row r="138" spans="1:13" ht="30" x14ac:dyDescent="0.25">
      <c r="A138" s="80" t="s">
        <v>130</v>
      </c>
      <c r="B138" s="13" t="s">
        <v>463</v>
      </c>
      <c r="C138" s="13" t="s">
        <v>464</v>
      </c>
      <c r="D138" s="29">
        <v>3</v>
      </c>
      <c r="E138" s="29">
        <v>9</v>
      </c>
      <c r="F138" s="29">
        <v>7.666666666666667</v>
      </c>
      <c r="G138" s="29">
        <v>30</v>
      </c>
      <c r="H138" s="29">
        <v>0</v>
      </c>
      <c r="I138" s="29">
        <v>1.6666666666666665</v>
      </c>
      <c r="J138" s="29">
        <v>7.3333333333333321</v>
      </c>
      <c r="K138" s="29">
        <v>0</v>
      </c>
      <c r="L138" s="29">
        <v>1.6666666666666665</v>
      </c>
      <c r="M138" s="72">
        <v>5.9999999999999991</v>
      </c>
    </row>
    <row r="139" spans="1:13" ht="28.9" x14ac:dyDescent="0.3">
      <c r="A139" s="80" t="s">
        <v>130</v>
      </c>
      <c r="B139" s="38" t="s">
        <v>465</v>
      </c>
      <c r="C139" s="39" t="s">
        <v>134</v>
      </c>
      <c r="D139" s="40" t="s">
        <v>134</v>
      </c>
      <c r="E139" s="40" t="s">
        <v>134</v>
      </c>
      <c r="F139" s="40" t="s">
        <v>134</v>
      </c>
      <c r="G139" s="40" t="s">
        <v>134</v>
      </c>
      <c r="H139" s="40" t="s">
        <v>134</v>
      </c>
      <c r="I139" s="40" t="s">
        <v>134</v>
      </c>
      <c r="J139" s="40" t="s">
        <v>134</v>
      </c>
      <c r="K139" s="40" t="s">
        <v>134</v>
      </c>
      <c r="L139" s="40" t="s">
        <v>134</v>
      </c>
      <c r="M139" s="81" t="s">
        <v>134</v>
      </c>
    </row>
    <row r="140" spans="1:13" ht="28.9" x14ac:dyDescent="0.3">
      <c r="A140" s="80" t="s">
        <v>130</v>
      </c>
      <c r="B140" s="38" t="s">
        <v>466</v>
      </c>
      <c r="C140" s="39" t="s">
        <v>134</v>
      </c>
      <c r="D140" s="40" t="s">
        <v>134</v>
      </c>
      <c r="E140" s="40" t="s">
        <v>134</v>
      </c>
      <c r="F140" s="40" t="s">
        <v>134</v>
      </c>
      <c r="G140" s="40" t="s">
        <v>134</v>
      </c>
      <c r="H140" s="40" t="s">
        <v>134</v>
      </c>
      <c r="I140" s="40" t="s">
        <v>134</v>
      </c>
      <c r="J140" s="40" t="s">
        <v>134</v>
      </c>
      <c r="K140" s="40" t="s">
        <v>134</v>
      </c>
      <c r="L140" s="40" t="s">
        <v>134</v>
      </c>
      <c r="M140" s="81" t="s">
        <v>134</v>
      </c>
    </row>
    <row r="141" spans="1:13" ht="14.45" x14ac:dyDescent="0.3">
      <c r="A141" s="65" t="s">
        <v>136</v>
      </c>
      <c r="B141" s="10"/>
      <c r="C141" s="10"/>
      <c r="D141" s="32"/>
      <c r="E141" s="32">
        <f>+AVERAGE(E123:E138)</f>
        <v>22.541666666666668</v>
      </c>
      <c r="F141" s="32">
        <f>+AVERAGE(F123:F138)</f>
        <v>18.75</v>
      </c>
      <c r="G141" s="32"/>
      <c r="H141" s="32">
        <f t="shared" ref="H141:M141" si="6">+AVERAGE(H123:H138)</f>
        <v>0.16666666666666666</v>
      </c>
      <c r="I141" s="32">
        <f t="shared" si="6"/>
        <v>5.6041666666666679</v>
      </c>
      <c r="J141" s="32">
        <f t="shared" si="6"/>
        <v>16.854166666666664</v>
      </c>
      <c r="K141" s="32">
        <f t="shared" si="6"/>
        <v>8.3333333333333329E-2</v>
      </c>
      <c r="L141" s="32">
        <f t="shared" si="6"/>
        <v>5</v>
      </c>
      <c r="M141" s="74">
        <f t="shared" si="6"/>
        <v>13.708333333333332</v>
      </c>
    </row>
    <row r="142" spans="1:13" ht="30" x14ac:dyDescent="0.25">
      <c r="A142" s="80" t="s">
        <v>33</v>
      </c>
      <c r="B142" s="13" t="s">
        <v>467</v>
      </c>
      <c r="C142" s="13" t="s">
        <v>468</v>
      </c>
      <c r="D142" s="29">
        <v>3</v>
      </c>
      <c r="E142" s="29">
        <v>32.333333333333329</v>
      </c>
      <c r="F142" s="29">
        <v>41.333333333333336</v>
      </c>
      <c r="G142" s="29">
        <v>152</v>
      </c>
      <c r="H142" s="30" t="s">
        <v>30</v>
      </c>
      <c r="I142" s="29">
        <v>8.6666666666666661</v>
      </c>
      <c r="J142" s="29">
        <v>23.666666666666668</v>
      </c>
      <c r="K142" s="30" t="s">
        <v>30</v>
      </c>
      <c r="L142" s="29">
        <v>18.333333333333332</v>
      </c>
      <c r="M142" s="72">
        <v>23</v>
      </c>
    </row>
    <row r="143" spans="1:13" ht="30" x14ac:dyDescent="0.25">
      <c r="A143" s="80" t="s">
        <v>33</v>
      </c>
      <c r="B143" s="13" t="s">
        <v>469</v>
      </c>
      <c r="C143" s="13" t="s">
        <v>470</v>
      </c>
      <c r="D143" s="29">
        <v>3</v>
      </c>
      <c r="E143" s="29">
        <v>48</v>
      </c>
      <c r="F143" s="29">
        <v>40.666666666666664</v>
      </c>
      <c r="G143" s="29">
        <v>231</v>
      </c>
      <c r="H143" s="29">
        <v>0.33333333333333331</v>
      </c>
      <c r="I143" s="29">
        <v>17.000000000000004</v>
      </c>
      <c r="J143" s="29">
        <v>30.666666666666664</v>
      </c>
      <c r="K143" s="29">
        <v>0.66666666666666663</v>
      </c>
      <c r="L143" s="29">
        <v>16</v>
      </c>
      <c r="M143" s="72">
        <v>24</v>
      </c>
    </row>
    <row r="144" spans="1:13" ht="30" x14ac:dyDescent="0.25">
      <c r="A144" s="80" t="s">
        <v>33</v>
      </c>
      <c r="B144" s="13" t="s">
        <v>471</v>
      </c>
      <c r="C144" s="13" t="s">
        <v>472</v>
      </c>
      <c r="D144" s="29">
        <v>3</v>
      </c>
      <c r="E144" s="29">
        <v>41.666666666666679</v>
      </c>
      <c r="F144" s="29">
        <v>40.333333333333329</v>
      </c>
      <c r="G144" s="29">
        <v>144</v>
      </c>
      <c r="H144" s="29">
        <v>0.33333333333333331</v>
      </c>
      <c r="I144" s="29">
        <v>16.333333333333336</v>
      </c>
      <c r="J144" s="29">
        <v>25</v>
      </c>
      <c r="K144" s="29">
        <v>0.33333333333333331</v>
      </c>
      <c r="L144" s="29">
        <v>16.666666666666668</v>
      </c>
      <c r="M144" s="72">
        <v>23.333333333333336</v>
      </c>
    </row>
    <row r="145" spans="1:13" ht="30" x14ac:dyDescent="0.25">
      <c r="A145" s="80" t="s">
        <v>33</v>
      </c>
      <c r="B145" s="13" t="s">
        <v>473</v>
      </c>
      <c r="C145" s="13" t="s">
        <v>474</v>
      </c>
      <c r="D145" s="29">
        <v>3</v>
      </c>
      <c r="E145" s="29">
        <v>42.666666666666664</v>
      </c>
      <c r="F145" s="29">
        <v>39.333333333333329</v>
      </c>
      <c r="G145" s="29">
        <v>453</v>
      </c>
      <c r="H145" s="29">
        <v>0.66666666666666663</v>
      </c>
      <c r="I145" s="29">
        <v>19.333333333333336</v>
      </c>
      <c r="J145" s="29">
        <v>22.666666666666668</v>
      </c>
      <c r="K145" s="29">
        <v>0.33333333333333331</v>
      </c>
      <c r="L145" s="29">
        <v>19.666666666666664</v>
      </c>
      <c r="M145" s="72">
        <v>19.333333333333339</v>
      </c>
    </row>
    <row r="146" spans="1:13" ht="28.9" x14ac:dyDescent="0.3">
      <c r="A146" s="80" t="s">
        <v>33</v>
      </c>
      <c r="B146" s="13" t="s">
        <v>475</v>
      </c>
      <c r="C146" s="13" t="s">
        <v>476</v>
      </c>
      <c r="D146" s="29">
        <v>3</v>
      </c>
      <c r="E146" s="29">
        <v>39.999999999999986</v>
      </c>
      <c r="F146" s="29">
        <v>34.333333333333336</v>
      </c>
      <c r="G146" s="29">
        <v>294</v>
      </c>
      <c r="H146" s="29">
        <v>0</v>
      </c>
      <c r="I146" s="29">
        <v>16.333333333333332</v>
      </c>
      <c r="J146" s="29">
        <v>23.666666666666671</v>
      </c>
      <c r="K146" s="29">
        <v>0</v>
      </c>
      <c r="L146" s="29">
        <v>12.000000000000002</v>
      </c>
      <c r="M146" s="72">
        <v>22.333333333333332</v>
      </c>
    </row>
    <row r="147" spans="1:13" ht="28.9" x14ac:dyDescent="0.3">
      <c r="A147" s="80" t="s">
        <v>33</v>
      </c>
      <c r="B147" s="13" t="s">
        <v>477</v>
      </c>
      <c r="C147" s="13" t="s">
        <v>478</v>
      </c>
      <c r="D147" s="29">
        <v>3</v>
      </c>
      <c r="E147" s="29">
        <v>42.666666666666664</v>
      </c>
      <c r="F147" s="29">
        <v>34.333333333333329</v>
      </c>
      <c r="G147" s="29">
        <v>166</v>
      </c>
      <c r="H147" s="29">
        <v>0.66666666666666663</v>
      </c>
      <c r="I147" s="29">
        <v>17.666666666666668</v>
      </c>
      <c r="J147" s="29">
        <v>24.333333333333336</v>
      </c>
      <c r="K147" s="29">
        <v>0.33333333333333331</v>
      </c>
      <c r="L147" s="29">
        <v>11.333333333333334</v>
      </c>
      <c r="M147" s="72">
        <v>22.666666666666668</v>
      </c>
    </row>
    <row r="148" spans="1:13" ht="28.9" x14ac:dyDescent="0.3">
      <c r="A148" s="80" t="s">
        <v>33</v>
      </c>
      <c r="B148" s="13" t="s">
        <v>479</v>
      </c>
      <c r="C148" s="13" t="s">
        <v>480</v>
      </c>
      <c r="D148" s="29">
        <v>3</v>
      </c>
      <c r="E148" s="29">
        <v>41.333333333333329</v>
      </c>
      <c r="F148" s="29">
        <v>34</v>
      </c>
      <c r="G148" s="29">
        <v>248</v>
      </c>
      <c r="H148" s="29">
        <v>0</v>
      </c>
      <c r="I148" s="29">
        <v>17.333333333333332</v>
      </c>
      <c r="J148" s="29">
        <v>24</v>
      </c>
      <c r="K148" s="29">
        <v>0</v>
      </c>
      <c r="L148" s="29">
        <v>13</v>
      </c>
      <c r="M148" s="72">
        <v>21</v>
      </c>
    </row>
    <row r="149" spans="1:13" ht="28.9" x14ac:dyDescent="0.3">
      <c r="A149" s="80" t="s">
        <v>33</v>
      </c>
      <c r="B149" s="13" t="s">
        <v>481</v>
      </c>
      <c r="C149" s="13" t="s">
        <v>482</v>
      </c>
      <c r="D149" s="29">
        <v>3</v>
      </c>
      <c r="E149" s="29">
        <v>42</v>
      </c>
      <c r="F149" s="29">
        <v>33.666666666666671</v>
      </c>
      <c r="G149" s="29">
        <v>161</v>
      </c>
      <c r="H149" s="30" t="s">
        <v>30</v>
      </c>
      <c r="I149" s="29">
        <v>19</v>
      </c>
      <c r="J149" s="29">
        <v>23.000000000000004</v>
      </c>
      <c r="K149" s="30" t="s">
        <v>30</v>
      </c>
      <c r="L149" s="29">
        <v>11.666666666666666</v>
      </c>
      <c r="M149" s="72">
        <v>22</v>
      </c>
    </row>
    <row r="150" spans="1:13" ht="30" x14ac:dyDescent="0.25">
      <c r="A150" s="80" t="s">
        <v>33</v>
      </c>
      <c r="B150" s="13" t="s">
        <v>483</v>
      </c>
      <c r="C150" s="13" t="s">
        <v>484</v>
      </c>
      <c r="D150" s="29">
        <v>3</v>
      </c>
      <c r="E150" s="29">
        <v>24.666666666666668</v>
      </c>
      <c r="F150" s="29">
        <v>33.666666666666664</v>
      </c>
      <c r="G150" s="29">
        <v>202</v>
      </c>
      <c r="H150" s="30" t="s">
        <v>30</v>
      </c>
      <c r="I150" s="29">
        <v>2</v>
      </c>
      <c r="J150" s="29">
        <v>22.666666666666668</v>
      </c>
      <c r="K150" s="30" t="s">
        <v>30</v>
      </c>
      <c r="L150" s="29">
        <v>12.333333333333334</v>
      </c>
      <c r="M150" s="72">
        <v>21.333333333333332</v>
      </c>
    </row>
    <row r="151" spans="1:13" ht="28.9" x14ac:dyDescent="0.3">
      <c r="A151" s="80" t="s">
        <v>33</v>
      </c>
      <c r="B151" s="13" t="s">
        <v>485</v>
      </c>
      <c r="C151" s="13" t="s">
        <v>486</v>
      </c>
      <c r="D151" s="29">
        <v>3</v>
      </c>
      <c r="E151" s="29">
        <v>26.333333333333332</v>
      </c>
      <c r="F151" s="29">
        <v>32.333333333333329</v>
      </c>
      <c r="G151" s="29">
        <v>148</v>
      </c>
      <c r="H151" s="30" t="s">
        <v>30</v>
      </c>
      <c r="I151" s="29">
        <v>2</v>
      </c>
      <c r="J151" s="29">
        <v>24.333333333333332</v>
      </c>
      <c r="K151" s="30" t="s">
        <v>30</v>
      </c>
      <c r="L151" s="29">
        <v>10.666666666666666</v>
      </c>
      <c r="M151" s="72">
        <v>21.666666666666664</v>
      </c>
    </row>
    <row r="152" spans="1:13" ht="30" x14ac:dyDescent="0.25">
      <c r="A152" s="80" t="s">
        <v>33</v>
      </c>
      <c r="B152" s="13" t="s">
        <v>487</v>
      </c>
      <c r="C152" s="13" t="s">
        <v>488</v>
      </c>
      <c r="D152" s="29">
        <v>3</v>
      </c>
      <c r="E152" s="29">
        <v>39</v>
      </c>
      <c r="F152" s="29">
        <v>32.333333333333336</v>
      </c>
      <c r="G152" s="29">
        <v>124</v>
      </c>
      <c r="H152" s="30" t="s">
        <v>30</v>
      </c>
      <c r="I152" s="29">
        <v>17</v>
      </c>
      <c r="J152" s="29">
        <v>22</v>
      </c>
      <c r="K152" s="30" t="s">
        <v>30</v>
      </c>
      <c r="L152" s="29">
        <v>10.333333333333334</v>
      </c>
      <c r="M152" s="72">
        <v>22</v>
      </c>
    </row>
    <row r="153" spans="1:13" ht="30" x14ac:dyDescent="0.25">
      <c r="A153" s="80" t="s">
        <v>33</v>
      </c>
      <c r="B153" s="13" t="s">
        <v>489</v>
      </c>
      <c r="C153" s="13" t="s">
        <v>490</v>
      </c>
      <c r="D153" s="29">
        <v>3</v>
      </c>
      <c r="E153" s="29">
        <v>44.666666666666664</v>
      </c>
      <c r="F153" s="29">
        <v>31.999999999999996</v>
      </c>
      <c r="G153" s="29">
        <v>249</v>
      </c>
      <c r="H153" s="29">
        <v>0.33333333333333331</v>
      </c>
      <c r="I153" s="29">
        <v>19.333333333333336</v>
      </c>
      <c r="J153" s="29">
        <v>25.000000000000004</v>
      </c>
      <c r="K153" s="29">
        <v>0.33333333333333331</v>
      </c>
      <c r="L153" s="29">
        <v>9</v>
      </c>
      <c r="M153" s="72">
        <v>22.666666666666664</v>
      </c>
    </row>
    <row r="154" spans="1:13" ht="28.9" x14ac:dyDescent="0.3">
      <c r="A154" s="80" t="s">
        <v>33</v>
      </c>
      <c r="B154" s="13" t="s">
        <v>491</v>
      </c>
      <c r="C154" s="13" t="s">
        <v>492</v>
      </c>
      <c r="D154" s="29">
        <v>3</v>
      </c>
      <c r="E154" s="29">
        <v>44.333333333333343</v>
      </c>
      <c r="F154" s="29">
        <v>31.999999999999996</v>
      </c>
      <c r="G154" s="29">
        <v>276</v>
      </c>
      <c r="H154" s="29">
        <v>0.33333333333333331</v>
      </c>
      <c r="I154" s="29">
        <v>20.666666666666668</v>
      </c>
      <c r="J154" s="29">
        <v>23.333333333333329</v>
      </c>
      <c r="K154" s="29">
        <v>0.33333333333333331</v>
      </c>
      <c r="L154" s="29">
        <v>10.666666666666668</v>
      </c>
      <c r="M154" s="72">
        <v>21</v>
      </c>
    </row>
    <row r="155" spans="1:13" ht="30" x14ac:dyDescent="0.25">
      <c r="A155" s="80" t="s">
        <v>33</v>
      </c>
      <c r="B155" s="13" t="s">
        <v>493</v>
      </c>
      <c r="C155" s="13" t="s">
        <v>494</v>
      </c>
      <c r="D155" s="29">
        <v>3</v>
      </c>
      <c r="E155" s="29">
        <v>42.666666666666679</v>
      </c>
      <c r="F155" s="29">
        <v>31.666666666666664</v>
      </c>
      <c r="G155" s="29">
        <v>716</v>
      </c>
      <c r="H155" s="29">
        <v>0.33333333333333331</v>
      </c>
      <c r="I155" s="29">
        <v>19.333333333333329</v>
      </c>
      <c r="J155" s="29">
        <v>23</v>
      </c>
      <c r="K155" s="29">
        <v>0.33333333333333331</v>
      </c>
      <c r="L155" s="29">
        <v>11</v>
      </c>
      <c r="M155" s="72">
        <v>20.333333333333336</v>
      </c>
    </row>
    <row r="156" spans="1:13" ht="30" x14ac:dyDescent="0.25">
      <c r="A156" s="80" t="s">
        <v>33</v>
      </c>
      <c r="B156" s="13" t="s">
        <v>495</v>
      </c>
      <c r="C156" s="13" t="s">
        <v>496</v>
      </c>
      <c r="D156" s="29">
        <v>3</v>
      </c>
      <c r="E156" s="29">
        <v>42.666666666666664</v>
      </c>
      <c r="F156" s="29">
        <v>30.666666666666664</v>
      </c>
      <c r="G156" s="29">
        <v>119</v>
      </c>
      <c r="H156" s="30" t="s">
        <v>30</v>
      </c>
      <c r="I156" s="29">
        <v>19.333333333333336</v>
      </c>
      <c r="J156" s="29">
        <v>23.333333333333336</v>
      </c>
      <c r="K156" s="30" t="s">
        <v>30</v>
      </c>
      <c r="L156" s="29">
        <v>9.9999999999999982</v>
      </c>
      <c r="M156" s="72">
        <v>20.666666666666664</v>
      </c>
    </row>
    <row r="157" spans="1:13" ht="30" x14ac:dyDescent="0.25">
      <c r="A157" s="80" t="s">
        <v>33</v>
      </c>
      <c r="B157" s="13" t="s">
        <v>497</v>
      </c>
      <c r="C157" s="13" t="s">
        <v>498</v>
      </c>
      <c r="D157" s="29">
        <v>3</v>
      </c>
      <c r="E157" s="29">
        <v>42.000000000000007</v>
      </c>
      <c r="F157" s="29">
        <v>30.333333333333329</v>
      </c>
      <c r="G157" s="29">
        <v>230</v>
      </c>
      <c r="H157" s="29">
        <v>0.33333333333333331</v>
      </c>
      <c r="I157" s="29">
        <v>19</v>
      </c>
      <c r="J157" s="29">
        <v>22.666666666666664</v>
      </c>
      <c r="K157" s="29">
        <v>0.33333333333333331</v>
      </c>
      <c r="L157" s="29">
        <v>9</v>
      </c>
      <c r="M157" s="72">
        <v>20.999999999999993</v>
      </c>
    </row>
    <row r="158" spans="1:13" ht="28.9" x14ac:dyDescent="0.3">
      <c r="A158" s="80" t="s">
        <v>33</v>
      </c>
      <c r="B158" s="13" t="s">
        <v>499</v>
      </c>
      <c r="C158" s="13" t="s">
        <v>500</v>
      </c>
      <c r="D158" s="29">
        <v>3</v>
      </c>
      <c r="E158" s="29">
        <v>37.666666666666671</v>
      </c>
      <c r="F158" s="29">
        <v>27.333333333333329</v>
      </c>
      <c r="G158" s="29">
        <v>297</v>
      </c>
      <c r="H158" s="29">
        <v>0</v>
      </c>
      <c r="I158" s="29">
        <v>19.666666666666664</v>
      </c>
      <c r="J158" s="29">
        <v>18</v>
      </c>
      <c r="K158" s="29">
        <v>0</v>
      </c>
      <c r="L158" s="29">
        <v>10.666666666666668</v>
      </c>
      <c r="M158" s="72">
        <v>16.666666666666668</v>
      </c>
    </row>
    <row r="159" spans="1:13" ht="28.9" x14ac:dyDescent="0.3">
      <c r="A159" s="80" t="s">
        <v>33</v>
      </c>
      <c r="B159" s="13" t="s">
        <v>501</v>
      </c>
      <c r="C159" s="13" t="s">
        <v>502</v>
      </c>
      <c r="D159" s="29">
        <v>3</v>
      </c>
      <c r="E159" s="29">
        <v>42</v>
      </c>
      <c r="F159" s="29">
        <v>21</v>
      </c>
      <c r="G159" s="29">
        <v>320</v>
      </c>
      <c r="H159" s="29">
        <v>0</v>
      </c>
      <c r="I159" s="29">
        <v>18.333333333333332</v>
      </c>
      <c r="J159" s="29">
        <v>23.666666666666664</v>
      </c>
      <c r="K159" s="29">
        <v>0</v>
      </c>
      <c r="L159" s="29">
        <v>7.666666666666667</v>
      </c>
      <c r="M159" s="72">
        <v>13.333333333333334</v>
      </c>
    </row>
    <row r="160" spans="1:13" ht="30" x14ac:dyDescent="0.25">
      <c r="A160" s="80" t="s">
        <v>33</v>
      </c>
      <c r="B160" s="13" t="s">
        <v>503</v>
      </c>
      <c r="C160" s="13" t="s">
        <v>504</v>
      </c>
      <c r="D160" s="29">
        <v>3</v>
      </c>
      <c r="E160" s="29">
        <v>17.333333333333332</v>
      </c>
      <c r="F160" s="29">
        <v>11.666666666666668</v>
      </c>
      <c r="G160" s="29">
        <v>988</v>
      </c>
      <c r="H160" s="29">
        <v>0.33333333333333331</v>
      </c>
      <c r="I160" s="29">
        <v>17</v>
      </c>
      <c r="J160" s="30" t="s">
        <v>30</v>
      </c>
      <c r="K160" s="29">
        <v>0</v>
      </c>
      <c r="L160" s="29">
        <v>11.666666666666668</v>
      </c>
      <c r="M160" s="76" t="s">
        <v>30</v>
      </c>
    </row>
    <row r="161" spans="1:13" ht="14.45" x14ac:dyDescent="0.3">
      <c r="A161" s="65" t="s">
        <v>141</v>
      </c>
      <c r="B161" s="10"/>
      <c r="C161" s="10"/>
      <c r="D161" s="32"/>
      <c r="E161" s="32">
        <f>+AVERAGE(E142:E160)</f>
        <v>38.631578947368418</v>
      </c>
      <c r="F161" s="32">
        <f>+AVERAGE(F142:F160)</f>
        <v>32.263157894736842</v>
      </c>
      <c r="G161" s="32"/>
      <c r="H161" s="32">
        <f t="shared" ref="H161:M161" si="7">+AVERAGE(H142:H160)</f>
        <v>0.2820512820512821</v>
      </c>
      <c r="I161" s="32">
        <f t="shared" si="7"/>
        <v>16.07017543859649</v>
      </c>
      <c r="J161" s="32">
        <f t="shared" si="7"/>
        <v>23.611111111111111</v>
      </c>
      <c r="K161" s="32">
        <f t="shared" si="7"/>
        <v>0.23076923076923078</v>
      </c>
      <c r="L161" s="32">
        <f t="shared" si="7"/>
        <v>12.192982456140349</v>
      </c>
      <c r="M161" s="74">
        <f t="shared" si="7"/>
        <v>21.018518518518519</v>
      </c>
    </row>
    <row r="162" spans="1:13" ht="28.9" x14ac:dyDescent="0.3">
      <c r="A162" s="80" t="s">
        <v>142</v>
      </c>
      <c r="B162" s="13" t="s">
        <v>505</v>
      </c>
      <c r="C162" s="13" t="s">
        <v>506</v>
      </c>
      <c r="D162" s="29">
        <v>3</v>
      </c>
      <c r="E162" s="29">
        <v>51.333333333333343</v>
      </c>
      <c r="F162" s="29">
        <v>40</v>
      </c>
      <c r="G162" s="29">
        <v>850</v>
      </c>
      <c r="H162" s="29">
        <v>0.33333333333333331</v>
      </c>
      <c r="I162" s="29">
        <v>33</v>
      </c>
      <c r="J162" s="29">
        <v>17.999999999999996</v>
      </c>
      <c r="K162" s="29">
        <v>0</v>
      </c>
      <c r="L162" s="29">
        <v>23.333333333333336</v>
      </c>
      <c r="M162" s="72">
        <v>16.666666666666668</v>
      </c>
    </row>
    <row r="163" spans="1:13" ht="28.9" x14ac:dyDescent="0.3">
      <c r="A163" s="80" t="s">
        <v>142</v>
      </c>
      <c r="B163" s="13" t="s">
        <v>507</v>
      </c>
      <c r="C163" s="13" t="s">
        <v>508</v>
      </c>
      <c r="D163" s="29">
        <v>3</v>
      </c>
      <c r="E163" s="29">
        <v>45.333333333333336</v>
      </c>
      <c r="F163" s="29">
        <v>35.666666666666657</v>
      </c>
      <c r="G163" s="29">
        <v>286</v>
      </c>
      <c r="H163" s="29">
        <v>0</v>
      </c>
      <c r="I163" s="29">
        <v>33.666666666666671</v>
      </c>
      <c r="J163" s="29">
        <v>11.666666666666666</v>
      </c>
      <c r="K163" s="29">
        <v>0</v>
      </c>
      <c r="L163" s="29">
        <v>23.000000000000004</v>
      </c>
      <c r="M163" s="72">
        <v>12.666666666666668</v>
      </c>
    </row>
    <row r="164" spans="1:13" ht="30" x14ac:dyDescent="0.25">
      <c r="A164" s="80" t="s">
        <v>142</v>
      </c>
      <c r="B164" s="13" t="s">
        <v>509</v>
      </c>
      <c r="C164" s="13" t="s">
        <v>510</v>
      </c>
      <c r="D164" s="29">
        <v>3</v>
      </c>
      <c r="E164" s="29">
        <v>67.000000000000014</v>
      </c>
      <c r="F164" s="29">
        <v>35.333333333333329</v>
      </c>
      <c r="G164" s="29">
        <v>213</v>
      </c>
      <c r="H164" s="30" t="s">
        <v>30</v>
      </c>
      <c r="I164" s="29">
        <v>46.333333333333336</v>
      </c>
      <c r="J164" s="29">
        <v>20.666666666666668</v>
      </c>
      <c r="K164" s="30" t="s">
        <v>30</v>
      </c>
      <c r="L164" s="29">
        <v>18.333333333333336</v>
      </c>
      <c r="M164" s="72">
        <v>17</v>
      </c>
    </row>
    <row r="165" spans="1:13" ht="30" x14ac:dyDescent="0.25">
      <c r="A165" s="80" t="s">
        <v>142</v>
      </c>
      <c r="B165" s="13" t="s">
        <v>511</v>
      </c>
      <c r="C165" s="13" t="s">
        <v>512</v>
      </c>
      <c r="D165" s="29">
        <v>3</v>
      </c>
      <c r="E165" s="29">
        <v>23.666666666666664</v>
      </c>
      <c r="F165" s="29">
        <v>34.333333333333336</v>
      </c>
      <c r="G165" s="29">
        <v>760</v>
      </c>
      <c r="H165" s="29">
        <v>0.33333333333333331</v>
      </c>
      <c r="I165" s="29">
        <v>1.9999999999999998</v>
      </c>
      <c r="J165" s="29">
        <v>21.333333333333332</v>
      </c>
      <c r="K165" s="29">
        <v>0.33333333333333331</v>
      </c>
      <c r="L165" s="29">
        <v>17</v>
      </c>
      <c r="M165" s="72">
        <v>17</v>
      </c>
    </row>
    <row r="166" spans="1:13" ht="30" x14ac:dyDescent="0.25">
      <c r="A166" s="80" t="s">
        <v>142</v>
      </c>
      <c r="B166" s="13" t="s">
        <v>513</v>
      </c>
      <c r="C166" s="13" t="s">
        <v>514</v>
      </c>
      <c r="D166" s="29">
        <v>3</v>
      </c>
      <c r="E166" s="29">
        <v>54.666666666666671</v>
      </c>
      <c r="F166" s="29">
        <v>33</v>
      </c>
      <c r="G166" s="29">
        <v>463</v>
      </c>
      <c r="H166" s="29">
        <v>0.66666666666666663</v>
      </c>
      <c r="I166" s="29">
        <v>38.666666666666671</v>
      </c>
      <c r="J166" s="29">
        <v>15.333333333333334</v>
      </c>
      <c r="K166" s="29">
        <v>0.33333333333333331</v>
      </c>
      <c r="L166" s="29">
        <v>17.666666666666664</v>
      </c>
      <c r="M166" s="72">
        <v>15</v>
      </c>
    </row>
    <row r="167" spans="1:13" ht="30" x14ac:dyDescent="0.25">
      <c r="A167" s="80" t="s">
        <v>142</v>
      </c>
      <c r="B167" s="13" t="s">
        <v>515</v>
      </c>
      <c r="C167" s="13" t="s">
        <v>516</v>
      </c>
      <c r="D167" s="29">
        <v>3</v>
      </c>
      <c r="E167" s="29">
        <v>22</v>
      </c>
      <c r="F167" s="29">
        <v>27.333333333333336</v>
      </c>
      <c r="G167" s="29">
        <v>295</v>
      </c>
      <c r="H167" s="29">
        <v>0</v>
      </c>
      <c r="I167" s="29">
        <v>2.6666666666666665</v>
      </c>
      <c r="J167" s="29">
        <v>19.333333333333332</v>
      </c>
      <c r="K167" s="29">
        <v>0</v>
      </c>
      <c r="L167" s="29">
        <v>11.333333333333332</v>
      </c>
      <c r="M167" s="72">
        <v>15.999999999999998</v>
      </c>
    </row>
    <row r="168" spans="1:13" ht="28.9" x14ac:dyDescent="0.3">
      <c r="A168" s="80" t="s">
        <v>142</v>
      </c>
      <c r="B168" s="13" t="s">
        <v>517</v>
      </c>
      <c r="C168" s="13" t="s">
        <v>518</v>
      </c>
      <c r="D168" s="29">
        <v>3</v>
      </c>
      <c r="E168" s="29">
        <v>18.333333333333336</v>
      </c>
      <c r="F168" s="29">
        <v>25.333333333333336</v>
      </c>
      <c r="G168" s="29">
        <v>353</v>
      </c>
      <c r="H168" s="30" t="s">
        <v>30</v>
      </c>
      <c r="I168" s="29">
        <v>3.333333333333333</v>
      </c>
      <c r="J168" s="29">
        <v>15.000000000000002</v>
      </c>
      <c r="K168" s="30" t="s">
        <v>30</v>
      </c>
      <c r="L168" s="29">
        <v>8</v>
      </c>
      <c r="M168" s="72">
        <v>17.333333333333332</v>
      </c>
    </row>
    <row r="169" spans="1:13" ht="28.9" x14ac:dyDescent="0.3">
      <c r="A169" s="80" t="s">
        <v>142</v>
      </c>
      <c r="B169" s="13" t="s">
        <v>519</v>
      </c>
      <c r="C169" s="13" t="s">
        <v>520</v>
      </c>
      <c r="D169" s="29">
        <v>3</v>
      </c>
      <c r="E169" s="29">
        <v>15.666666666666668</v>
      </c>
      <c r="F169" s="29">
        <v>23.666666666666664</v>
      </c>
      <c r="G169" s="29">
        <v>675</v>
      </c>
      <c r="H169" s="29">
        <v>0</v>
      </c>
      <c r="I169" s="29">
        <v>4</v>
      </c>
      <c r="J169" s="29">
        <v>11.666666666666666</v>
      </c>
      <c r="K169" s="29">
        <v>0</v>
      </c>
      <c r="L169" s="29">
        <v>7.9999999999999991</v>
      </c>
      <c r="M169" s="72">
        <v>15.666666666666666</v>
      </c>
    </row>
    <row r="170" spans="1:13" ht="28.9" x14ac:dyDescent="0.3">
      <c r="A170" s="80" t="s">
        <v>142</v>
      </c>
      <c r="B170" s="13" t="s">
        <v>521</v>
      </c>
      <c r="C170" s="13" t="s">
        <v>522</v>
      </c>
      <c r="D170" s="29">
        <v>3</v>
      </c>
      <c r="E170" s="29">
        <v>44.666666666666679</v>
      </c>
      <c r="F170" s="29">
        <v>21.333333333333332</v>
      </c>
      <c r="G170" s="29">
        <v>820</v>
      </c>
      <c r="H170" s="29">
        <v>0.66666666666666663</v>
      </c>
      <c r="I170" s="29">
        <v>30.333333333333332</v>
      </c>
      <c r="J170" s="29">
        <v>13.666666666666668</v>
      </c>
      <c r="K170" s="29">
        <v>0</v>
      </c>
      <c r="L170" s="29">
        <v>9.6666666666666661</v>
      </c>
      <c r="M170" s="72">
        <v>11.666666666666668</v>
      </c>
    </row>
    <row r="171" spans="1:13" ht="30" x14ac:dyDescent="0.25">
      <c r="A171" s="80" t="s">
        <v>142</v>
      </c>
      <c r="B171" s="13" t="s">
        <v>523</v>
      </c>
      <c r="C171" s="13" t="s">
        <v>524</v>
      </c>
      <c r="D171" s="29">
        <v>3</v>
      </c>
      <c r="E171" s="29">
        <v>11.666666666666668</v>
      </c>
      <c r="F171" s="29">
        <v>13.333333333333336</v>
      </c>
      <c r="G171" s="29">
        <v>1200</v>
      </c>
      <c r="H171" s="29">
        <v>0</v>
      </c>
      <c r="I171" s="29">
        <v>8.6666666666666661</v>
      </c>
      <c r="J171" s="29">
        <v>3</v>
      </c>
      <c r="K171" s="29">
        <v>0</v>
      </c>
      <c r="L171" s="29">
        <v>10.333333333333334</v>
      </c>
      <c r="M171" s="72">
        <v>3.0000000000000004</v>
      </c>
    </row>
    <row r="172" spans="1:13" ht="30" x14ac:dyDescent="0.25">
      <c r="A172" s="80" t="s">
        <v>142</v>
      </c>
      <c r="B172" s="13" t="s">
        <v>525</v>
      </c>
      <c r="C172" s="13" t="s">
        <v>526</v>
      </c>
      <c r="D172" s="29">
        <v>3</v>
      </c>
      <c r="E172" s="29">
        <v>12.000000000000002</v>
      </c>
      <c r="F172" s="29">
        <v>9.0000000000000018</v>
      </c>
      <c r="G172" s="29">
        <v>192</v>
      </c>
      <c r="H172" s="30" t="s">
        <v>30</v>
      </c>
      <c r="I172" s="29">
        <v>8.3333333333333321</v>
      </c>
      <c r="J172" s="29">
        <v>3.6666666666666665</v>
      </c>
      <c r="K172" s="30" t="s">
        <v>30</v>
      </c>
      <c r="L172" s="29">
        <v>5.333333333333333</v>
      </c>
      <c r="M172" s="72">
        <v>3.6666666666666665</v>
      </c>
    </row>
    <row r="173" spans="1:13" ht="14.45" x14ac:dyDescent="0.3">
      <c r="A173" s="65" t="s">
        <v>149</v>
      </c>
      <c r="B173" s="10"/>
      <c r="C173" s="10"/>
      <c r="D173" s="32"/>
      <c r="E173" s="32">
        <f>+AVERAGE(E162:E172)</f>
        <v>33.303030303030305</v>
      </c>
      <c r="F173" s="32">
        <f>+AVERAGE(F162:F172)</f>
        <v>27.121212121212121</v>
      </c>
      <c r="G173" s="32"/>
      <c r="H173" s="32">
        <f t="shared" ref="H173:M173" si="8">+AVERAGE(H162:H172)</f>
        <v>0.25</v>
      </c>
      <c r="I173" s="32">
        <f t="shared" si="8"/>
        <v>19.181818181818183</v>
      </c>
      <c r="J173" s="32">
        <f t="shared" si="8"/>
        <v>13.939393939393936</v>
      </c>
      <c r="K173" s="32">
        <f t="shared" si="8"/>
        <v>8.3333333333333329E-2</v>
      </c>
      <c r="L173" s="32">
        <f t="shared" si="8"/>
        <v>13.81818181818182</v>
      </c>
      <c r="M173" s="74">
        <f t="shared" si="8"/>
        <v>13.242424242424242</v>
      </c>
    </row>
    <row r="174" spans="1:13" ht="30" x14ac:dyDescent="0.25">
      <c r="A174" s="80" t="s">
        <v>150</v>
      </c>
      <c r="B174" s="13" t="s">
        <v>527</v>
      </c>
      <c r="C174" s="13" t="s">
        <v>528</v>
      </c>
      <c r="D174" s="29">
        <v>3</v>
      </c>
      <c r="E174" s="29">
        <v>42.333333333333336</v>
      </c>
      <c r="F174" s="29">
        <v>47.666666666666664</v>
      </c>
      <c r="G174" s="29">
        <v>232</v>
      </c>
      <c r="H174" s="30" t="s">
        <v>30</v>
      </c>
      <c r="I174" s="29">
        <v>18.666666666666668</v>
      </c>
      <c r="J174" s="29">
        <v>23.666666666666664</v>
      </c>
      <c r="K174" s="30" t="s">
        <v>30</v>
      </c>
      <c r="L174" s="29">
        <v>26.666666666666664</v>
      </c>
      <c r="M174" s="72">
        <v>20.999999999999996</v>
      </c>
    </row>
    <row r="175" spans="1:13" ht="30" x14ac:dyDescent="0.25">
      <c r="A175" s="80" t="s">
        <v>150</v>
      </c>
      <c r="B175" s="13" t="s">
        <v>529</v>
      </c>
      <c r="C175" s="13" t="s">
        <v>530</v>
      </c>
      <c r="D175" s="29">
        <v>3</v>
      </c>
      <c r="E175" s="29">
        <v>48.333333333333329</v>
      </c>
      <c r="F175" s="29">
        <v>44.666666666666664</v>
      </c>
      <c r="G175" s="29">
        <v>240</v>
      </c>
      <c r="H175" s="30" t="s">
        <v>30</v>
      </c>
      <c r="I175" s="29">
        <v>18.333333333333332</v>
      </c>
      <c r="J175" s="29">
        <v>30.000000000000004</v>
      </c>
      <c r="K175" s="30" t="s">
        <v>30</v>
      </c>
      <c r="L175" s="29">
        <v>20.666666666666664</v>
      </c>
      <c r="M175" s="72">
        <v>24</v>
      </c>
    </row>
    <row r="176" spans="1:13" ht="30" x14ac:dyDescent="0.25">
      <c r="A176" s="80" t="s">
        <v>150</v>
      </c>
      <c r="B176" s="13" t="s">
        <v>531</v>
      </c>
      <c r="C176" s="13" t="s">
        <v>532</v>
      </c>
      <c r="D176" s="29">
        <v>3</v>
      </c>
      <c r="E176" s="29">
        <v>43.666666666666664</v>
      </c>
      <c r="F176" s="29">
        <v>42.333333333333321</v>
      </c>
      <c r="G176" s="29">
        <v>197</v>
      </c>
      <c r="H176" s="30" t="s">
        <v>30</v>
      </c>
      <c r="I176" s="29">
        <v>17.666666666666668</v>
      </c>
      <c r="J176" s="29">
        <v>26</v>
      </c>
      <c r="K176" s="30" t="s">
        <v>30</v>
      </c>
      <c r="L176" s="29">
        <v>15.333333333333332</v>
      </c>
      <c r="M176" s="72">
        <v>27</v>
      </c>
    </row>
    <row r="177" spans="1:13" ht="30" x14ac:dyDescent="0.25">
      <c r="A177" s="80" t="s">
        <v>150</v>
      </c>
      <c r="B177" s="13" t="s">
        <v>533</v>
      </c>
      <c r="C177" s="13" t="s">
        <v>534</v>
      </c>
      <c r="D177" s="29">
        <v>3</v>
      </c>
      <c r="E177" s="29">
        <v>59.666666666666686</v>
      </c>
      <c r="F177" s="29">
        <v>41.666666666666679</v>
      </c>
      <c r="G177" s="29">
        <v>209</v>
      </c>
      <c r="H177" s="30" t="s">
        <v>30</v>
      </c>
      <c r="I177" s="29">
        <v>20.999999999999996</v>
      </c>
      <c r="J177" s="29">
        <v>38.666666666666664</v>
      </c>
      <c r="K177" s="30" t="s">
        <v>30</v>
      </c>
      <c r="L177" s="29">
        <v>14.333333333333334</v>
      </c>
      <c r="M177" s="72">
        <v>27.333333333333332</v>
      </c>
    </row>
    <row r="178" spans="1:13" ht="30" x14ac:dyDescent="0.25">
      <c r="A178" s="80" t="s">
        <v>150</v>
      </c>
      <c r="B178" s="13" t="s">
        <v>535</v>
      </c>
      <c r="C178" s="13" t="s">
        <v>536</v>
      </c>
      <c r="D178" s="29">
        <v>3</v>
      </c>
      <c r="E178" s="29">
        <v>47</v>
      </c>
      <c r="F178" s="29">
        <v>41</v>
      </c>
      <c r="G178" s="29">
        <v>102</v>
      </c>
      <c r="H178" s="29">
        <v>0.33333333333333331</v>
      </c>
      <c r="I178" s="29">
        <v>19.000000000000004</v>
      </c>
      <c r="J178" s="29">
        <v>27.666666666666668</v>
      </c>
      <c r="K178" s="29">
        <v>0</v>
      </c>
      <c r="L178" s="29">
        <v>12.666666666666668</v>
      </c>
      <c r="M178" s="72">
        <v>28.333333333333336</v>
      </c>
    </row>
    <row r="179" spans="1:13" ht="30" x14ac:dyDescent="0.25">
      <c r="A179" s="80" t="s">
        <v>150</v>
      </c>
      <c r="B179" s="13" t="s">
        <v>537</v>
      </c>
      <c r="C179" s="13" t="s">
        <v>538</v>
      </c>
      <c r="D179" s="29">
        <v>3</v>
      </c>
      <c r="E179" s="29">
        <v>48.66666666666665</v>
      </c>
      <c r="F179" s="29">
        <v>39.666666666666671</v>
      </c>
      <c r="G179" s="29">
        <v>157</v>
      </c>
      <c r="H179" s="29">
        <v>0.33333333333333331</v>
      </c>
      <c r="I179" s="29">
        <v>20.666666666666664</v>
      </c>
      <c r="J179" s="29">
        <v>27.666666666666671</v>
      </c>
      <c r="K179" s="29">
        <v>0.33333333333333331</v>
      </c>
      <c r="L179" s="29">
        <v>13.666666666666668</v>
      </c>
      <c r="M179" s="72">
        <v>25.666666666666664</v>
      </c>
    </row>
    <row r="180" spans="1:13" ht="30" x14ac:dyDescent="0.25">
      <c r="A180" s="80" t="s">
        <v>150</v>
      </c>
      <c r="B180" s="13" t="s">
        <v>539</v>
      </c>
      <c r="C180" s="13" t="s">
        <v>540</v>
      </c>
      <c r="D180" s="29">
        <v>2.9666666666666668</v>
      </c>
      <c r="E180" s="29">
        <v>25.617977528089881</v>
      </c>
      <c r="F180" s="29">
        <v>19.213483146067411</v>
      </c>
      <c r="G180" s="29">
        <v>151</v>
      </c>
      <c r="H180" s="29">
        <v>0</v>
      </c>
      <c r="I180" s="29">
        <v>18.539325842696627</v>
      </c>
      <c r="J180" s="29">
        <v>7.0786516853932602</v>
      </c>
      <c r="K180" s="29">
        <v>0</v>
      </c>
      <c r="L180" s="29">
        <v>12.808988764044946</v>
      </c>
      <c r="M180" s="72">
        <v>6.4044943820224729</v>
      </c>
    </row>
    <row r="181" spans="1:13" ht="30" x14ac:dyDescent="0.25">
      <c r="A181" s="80" t="s">
        <v>150</v>
      </c>
      <c r="B181" s="13" t="s">
        <v>541</v>
      </c>
      <c r="C181" s="13" t="s">
        <v>542</v>
      </c>
      <c r="D181" s="29">
        <v>3</v>
      </c>
      <c r="E181" s="29">
        <v>24.333333333333329</v>
      </c>
      <c r="F181" s="29">
        <v>18.333333333333332</v>
      </c>
      <c r="G181" s="29">
        <v>42</v>
      </c>
      <c r="H181" s="29">
        <v>0</v>
      </c>
      <c r="I181" s="29">
        <v>5.9999999999999991</v>
      </c>
      <c r="J181" s="29">
        <v>18.333333333333332</v>
      </c>
      <c r="K181" s="29">
        <v>0</v>
      </c>
      <c r="L181" s="29">
        <v>3.333333333333333</v>
      </c>
      <c r="M181" s="72">
        <v>15</v>
      </c>
    </row>
    <row r="182" spans="1:13" ht="30" x14ac:dyDescent="0.25">
      <c r="A182" s="80" t="s">
        <v>150</v>
      </c>
      <c r="B182" s="13" t="s">
        <v>543</v>
      </c>
      <c r="C182" s="13" t="s">
        <v>544</v>
      </c>
      <c r="D182" s="29">
        <v>3</v>
      </c>
      <c r="E182" s="29">
        <v>25.333333333333332</v>
      </c>
      <c r="F182" s="29">
        <v>17.333333333333336</v>
      </c>
      <c r="G182" s="29">
        <v>57</v>
      </c>
      <c r="H182" s="29">
        <v>0.33333333333333331</v>
      </c>
      <c r="I182" s="29">
        <v>6.333333333333333</v>
      </c>
      <c r="J182" s="29">
        <v>18.666666666666668</v>
      </c>
      <c r="K182" s="29">
        <v>0</v>
      </c>
      <c r="L182" s="29">
        <v>2.333333333333333</v>
      </c>
      <c r="M182" s="72">
        <v>14.999999999999998</v>
      </c>
    </row>
    <row r="183" spans="1:13" x14ac:dyDescent="0.25">
      <c r="A183" s="65" t="s">
        <v>154</v>
      </c>
      <c r="B183" s="10"/>
      <c r="C183" s="10"/>
      <c r="D183" s="32"/>
      <c r="E183" s="32">
        <f>+AVERAGE(E174:E182)</f>
        <v>40.55014565126924</v>
      </c>
      <c r="F183" s="32">
        <f>+AVERAGE(F174:F182)</f>
        <v>34.653349979192669</v>
      </c>
      <c r="G183" s="32"/>
      <c r="H183" s="32"/>
      <c r="I183" s="32">
        <f>+AVERAGE(I174:I182)</f>
        <v>16.245110278818146</v>
      </c>
      <c r="J183" s="32">
        <f>+AVERAGE(J174:J182)</f>
        <v>24.193924261339994</v>
      </c>
      <c r="K183" s="32"/>
      <c r="L183" s="32">
        <f>+AVERAGE(L174:L182)</f>
        <v>13.534332084893881</v>
      </c>
      <c r="M183" s="74">
        <f>+AVERAGE(M174:M182)</f>
        <v>21.081980857261755</v>
      </c>
    </row>
    <row r="184" spans="1:13" ht="30" x14ac:dyDescent="0.25">
      <c r="A184" s="80" t="s">
        <v>155</v>
      </c>
      <c r="B184" s="13" t="s">
        <v>545</v>
      </c>
      <c r="C184" s="13" t="s">
        <v>546</v>
      </c>
      <c r="D184" s="29">
        <v>3</v>
      </c>
      <c r="E184" s="29">
        <v>45.666666666666664</v>
      </c>
      <c r="F184" s="29">
        <v>28.999999999999996</v>
      </c>
      <c r="G184" s="29">
        <v>523</v>
      </c>
      <c r="H184" s="29">
        <v>0</v>
      </c>
      <c r="I184" s="29">
        <v>36.666666666666671</v>
      </c>
      <c r="J184" s="29">
        <v>9.0000000000000018</v>
      </c>
      <c r="K184" s="29">
        <v>0</v>
      </c>
      <c r="L184" s="29">
        <v>20.666666666666668</v>
      </c>
      <c r="M184" s="72">
        <v>8.3333333333333339</v>
      </c>
    </row>
    <row r="185" spans="1:13" ht="30" x14ac:dyDescent="0.25">
      <c r="A185" s="80" t="s">
        <v>155</v>
      </c>
      <c r="B185" s="13" t="s">
        <v>547</v>
      </c>
      <c r="C185" s="13" t="s">
        <v>548</v>
      </c>
      <c r="D185" s="29">
        <v>3</v>
      </c>
      <c r="E185" s="29">
        <v>38.666666666666664</v>
      </c>
      <c r="F185" s="29">
        <v>28.000000000000007</v>
      </c>
      <c r="G185" s="29">
        <v>450</v>
      </c>
      <c r="H185" s="29">
        <v>0</v>
      </c>
      <c r="I185" s="29">
        <v>26.999999999999996</v>
      </c>
      <c r="J185" s="29">
        <v>11.666666666666666</v>
      </c>
      <c r="K185" s="29">
        <v>0</v>
      </c>
      <c r="L185" s="29">
        <v>17.333333333333332</v>
      </c>
      <c r="M185" s="72">
        <v>10.666666666666664</v>
      </c>
    </row>
    <row r="186" spans="1:13" ht="30" x14ac:dyDescent="0.25">
      <c r="A186" s="80" t="s">
        <v>155</v>
      </c>
      <c r="B186" s="13" t="s">
        <v>549</v>
      </c>
      <c r="C186" s="13" t="s">
        <v>550</v>
      </c>
      <c r="D186" s="29">
        <v>3</v>
      </c>
      <c r="E186" s="29">
        <v>47.666666666666671</v>
      </c>
      <c r="F186" s="29">
        <v>25</v>
      </c>
      <c r="G186" s="29">
        <v>453</v>
      </c>
      <c r="H186" s="29">
        <v>0</v>
      </c>
      <c r="I186" s="29">
        <v>40</v>
      </c>
      <c r="J186" s="29">
        <v>7.6666666666666652</v>
      </c>
      <c r="K186" s="29">
        <v>0</v>
      </c>
      <c r="L186" s="29">
        <v>16.666666666666668</v>
      </c>
      <c r="M186" s="72">
        <v>8.3333333333333321</v>
      </c>
    </row>
    <row r="187" spans="1:13" ht="30" x14ac:dyDescent="0.25">
      <c r="A187" s="80" t="s">
        <v>155</v>
      </c>
      <c r="B187" s="13" t="s">
        <v>551</v>
      </c>
      <c r="C187" s="13" t="s">
        <v>552</v>
      </c>
      <c r="D187" s="29">
        <v>3</v>
      </c>
      <c r="E187" s="29">
        <v>33.333333333333329</v>
      </c>
      <c r="F187" s="29">
        <v>23</v>
      </c>
      <c r="G187" s="29">
        <v>214</v>
      </c>
      <c r="H187" s="29">
        <v>0</v>
      </c>
      <c r="I187" s="29">
        <v>20</v>
      </c>
      <c r="J187" s="29">
        <v>13.333333333333334</v>
      </c>
      <c r="K187" s="29">
        <v>0</v>
      </c>
      <c r="L187" s="29">
        <v>11.666666666666666</v>
      </c>
      <c r="M187" s="72">
        <v>11.333333333333332</v>
      </c>
    </row>
    <row r="188" spans="1:13" ht="30" x14ac:dyDescent="0.25">
      <c r="A188" s="80" t="s">
        <v>155</v>
      </c>
      <c r="B188" s="13" t="s">
        <v>553</v>
      </c>
      <c r="C188" s="13" t="s">
        <v>554</v>
      </c>
      <c r="D188" s="29">
        <v>3</v>
      </c>
      <c r="E188" s="29">
        <v>24</v>
      </c>
      <c r="F188" s="29">
        <v>20.666666666666664</v>
      </c>
      <c r="G188" s="29">
        <v>142</v>
      </c>
      <c r="H188" s="29">
        <v>0</v>
      </c>
      <c r="I188" s="29">
        <v>12</v>
      </c>
      <c r="J188" s="29">
        <v>12</v>
      </c>
      <c r="K188" s="29">
        <v>0.33333333333333331</v>
      </c>
      <c r="L188" s="29">
        <v>9.3333333333333321</v>
      </c>
      <c r="M188" s="72">
        <v>11</v>
      </c>
    </row>
    <row r="189" spans="1:13" ht="30" x14ac:dyDescent="0.25">
      <c r="A189" s="80" t="s">
        <v>155</v>
      </c>
      <c r="B189" s="13" t="s">
        <v>555</v>
      </c>
      <c r="C189" s="13" t="s">
        <v>556</v>
      </c>
      <c r="D189" s="29">
        <v>3</v>
      </c>
      <c r="E189" s="29">
        <v>21</v>
      </c>
      <c r="F189" s="29">
        <v>20.333333333333339</v>
      </c>
      <c r="G189" s="29">
        <v>519</v>
      </c>
      <c r="H189" s="29">
        <v>0.33333333333333331</v>
      </c>
      <c r="I189" s="29">
        <v>17</v>
      </c>
      <c r="J189" s="29">
        <v>3.6666666666666665</v>
      </c>
      <c r="K189" s="29">
        <v>0</v>
      </c>
      <c r="L189" s="29">
        <v>17.000000000000004</v>
      </c>
      <c r="M189" s="72">
        <v>3.333333333333333</v>
      </c>
    </row>
    <row r="190" spans="1:13" ht="30" x14ac:dyDescent="0.25">
      <c r="A190" s="80" t="s">
        <v>155</v>
      </c>
      <c r="B190" s="13" t="s">
        <v>557</v>
      </c>
      <c r="C190" s="13" t="s">
        <v>558</v>
      </c>
      <c r="D190" s="29">
        <v>3</v>
      </c>
      <c r="E190" s="29">
        <v>20</v>
      </c>
      <c r="F190" s="29">
        <v>17.333333333333332</v>
      </c>
      <c r="G190" s="29">
        <v>252</v>
      </c>
      <c r="H190" s="29">
        <v>0</v>
      </c>
      <c r="I190" s="29">
        <v>14</v>
      </c>
      <c r="J190" s="29">
        <v>6</v>
      </c>
      <c r="K190" s="29">
        <v>0</v>
      </c>
      <c r="L190" s="29">
        <v>12.33333333333333</v>
      </c>
      <c r="M190" s="72">
        <v>5</v>
      </c>
    </row>
    <row r="191" spans="1:13" ht="30" x14ac:dyDescent="0.25">
      <c r="A191" s="80" t="s">
        <v>155</v>
      </c>
      <c r="B191" s="13" t="s">
        <v>559</v>
      </c>
      <c r="C191" s="13" t="s">
        <v>560</v>
      </c>
      <c r="D191" s="29">
        <v>3</v>
      </c>
      <c r="E191" s="29">
        <v>20.666666666666664</v>
      </c>
      <c r="F191" s="29">
        <v>17.333333333333332</v>
      </c>
      <c r="G191" s="29">
        <v>285</v>
      </c>
      <c r="H191" s="29">
        <v>0</v>
      </c>
      <c r="I191" s="29">
        <v>14.333333333333334</v>
      </c>
      <c r="J191" s="29">
        <v>6.333333333333333</v>
      </c>
      <c r="K191" s="29">
        <v>0</v>
      </c>
      <c r="L191" s="29">
        <v>14.333333333333336</v>
      </c>
      <c r="M191" s="72">
        <v>3</v>
      </c>
    </row>
    <row r="192" spans="1:13" ht="28.9" x14ac:dyDescent="0.3">
      <c r="A192" s="80" t="s">
        <v>155</v>
      </c>
      <c r="B192" s="13" t="s">
        <v>561</v>
      </c>
      <c r="C192" s="13" t="s">
        <v>562</v>
      </c>
      <c r="D192" s="29">
        <v>3</v>
      </c>
      <c r="E192" s="29">
        <v>20.666666666666668</v>
      </c>
      <c r="F192" s="29">
        <v>16.666666666666668</v>
      </c>
      <c r="G192" s="29">
        <v>191</v>
      </c>
      <c r="H192" s="29">
        <v>0.33333333333333331</v>
      </c>
      <c r="I192" s="29">
        <v>10.999999999999998</v>
      </c>
      <c r="J192" s="29">
        <v>9.3333333333333339</v>
      </c>
      <c r="K192" s="29">
        <v>0.66666666666666663</v>
      </c>
      <c r="L192" s="29">
        <v>7.3333333333333321</v>
      </c>
      <c r="M192" s="72">
        <v>8.6666666666666661</v>
      </c>
    </row>
    <row r="193" spans="1:13" ht="30" x14ac:dyDescent="0.25">
      <c r="A193" s="80" t="s">
        <v>155</v>
      </c>
      <c r="B193" s="13" t="s">
        <v>563</v>
      </c>
      <c r="C193" s="13" t="s">
        <v>564</v>
      </c>
      <c r="D193" s="29">
        <v>3</v>
      </c>
      <c r="E193" s="29">
        <v>14.333333333333332</v>
      </c>
      <c r="F193" s="29">
        <v>14.333333333333336</v>
      </c>
      <c r="G193" s="29">
        <v>288</v>
      </c>
      <c r="H193" s="29">
        <v>0.33333333333333331</v>
      </c>
      <c r="I193" s="29">
        <v>14</v>
      </c>
      <c r="J193" s="29"/>
      <c r="K193" s="29">
        <v>0</v>
      </c>
      <c r="L193" s="29">
        <v>14.333333333333336</v>
      </c>
      <c r="M193" s="76" t="s">
        <v>30</v>
      </c>
    </row>
    <row r="194" spans="1:13" ht="30" x14ac:dyDescent="0.25">
      <c r="A194" s="80" t="s">
        <v>155</v>
      </c>
      <c r="B194" s="13" t="s">
        <v>565</v>
      </c>
      <c r="C194" s="13" t="s">
        <v>566</v>
      </c>
      <c r="D194" s="29">
        <v>3</v>
      </c>
      <c r="E194" s="29">
        <v>17.333333333333332</v>
      </c>
      <c r="F194" s="29">
        <v>12.33333333333333</v>
      </c>
      <c r="G194" s="29">
        <v>308</v>
      </c>
      <c r="H194" s="30" t="s">
        <v>30</v>
      </c>
      <c r="I194" s="29">
        <v>14.666666666666664</v>
      </c>
      <c r="J194" s="29">
        <v>2.666666666666667</v>
      </c>
      <c r="K194" s="30" t="s">
        <v>30</v>
      </c>
      <c r="L194" s="29">
        <v>9.6666666666666661</v>
      </c>
      <c r="M194" s="72">
        <v>2.666666666666667</v>
      </c>
    </row>
    <row r="195" spans="1:13" ht="30" x14ac:dyDescent="0.25">
      <c r="A195" s="80" t="s">
        <v>155</v>
      </c>
      <c r="B195" s="13" t="s">
        <v>567</v>
      </c>
      <c r="C195" s="13" t="s">
        <v>568</v>
      </c>
      <c r="D195" s="29">
        <v>3</v>
      </c>
      <c r="E195" s="29">
        <v>14.000000000000002</v>
      </c>
      <c r="F195" s="29">
        <v>12.333333333333334</v>
      </c>
      <c r="G195" s="29">
        <v>611</v>
      </c>
      <c r="H195" s="29">
        <v>0</v>
      </c>
      <c r="I195" s="29">
        <v>14.000000000000002</v>
      </c>
      <c r="J195" s="29">
        <v>0</v>
      </c>
      <c r="K195" s="29">
        <v>0.33333333333333331</v>
      </c>
      <c r="L195" s="29">
        <v>12</v>
      </c>
      <c r="M195" s="72">
        <v>0</v>
      </c>
    </row>
    <row r="196" spans="1:13" ht="30" x14ac:dyDescent="0.25">
      <c r="A196" s="80" t="s">
        <v>155</v>
      </c>
      <c r="B196" s="13" t="s">
        <v>569</v>
      </c>
      <c r="C196" s="13" t="s">
        <v>570</v>
      </c>
      <c r="D196" s="29">
        <v>3</v>
      </c>
      <c r="E196" s="29">
        <v>19.333333333333336</v>
      </c>
      <c r="F196" s="29">
        <v>10</v>
      </c>
      <c r="G196" s="29">
        <v>91</v>
      </c>
      <c r="H196" s="30" t="s">
        <v>30</v>
      </c>
      <c r="I196" s="29">
        <v>15.666666666666666</v>
      </c>
      <c r="J196" s="29">
        <v>3.6666666666666661</v>
      </c>
      <c r="K196" s="30" t="s">
        <v>30</v>
      </c>
      <c r="L196" s="29">
        <v>7</v>
      </c>
      <c r="M196" s="72">
        <v>2.9999999999999996</v>
      </c>
    </row>
    <row r="197" spans="1:13" ht="30" x14ac:dyDescent="0.25">
      <c r="A197" s="80" t="s">
        <v>155</v>
      </c>
      <c r="B197" s="13" t="s">
        <v>571</v>
      </c>
      <c r="C197" s="13" t="s">
        <v>572</v>
      </c>
      <c r="D197" s="29">
        <v>3</v>
      </c>
      <c r="E197" s="29">
        <v>18.666666666666668</v>
      </c>
      <c r="F197" s="29">
        <v>8.3333333333333339</v>
      </c>
      <c r="G197" s="29">
        <v>216</v>
      </c>
      <c r="H197" s="29">
        <v>0.33333333333333331</v>
      </c>
      <c r="I197" s="29">
        <v>13.666666666666666</v>
      </c>
      <c r="J197" s="29">
        <v>4.666666666666667</v>
      </c>
      <c r="K197" s="29">
        <v>0</v>
      </c>
      <c r="L197" s="29">
        <v>5.333333333333333</v>
      </c>
      <c r="M197" s="72">
        <v>3</v>
      </c>
    </row>
    <row r="198" spans="1:13" ht="30" x14ac:dyDescent="0.25">
      <c r="A198" s="80" t="s">
        <v>155</v>
      </c>
      <c r="B198" s="13" t="s">
        <v>573</v>
      </c>
      <c r="C198" s="13" t="s">
        <v>574</v>
      </c>
      <c r="D198" s="29">
        <v>3</v>
      </c>
      <c r="E198" s="29">
        <v>7.6666666666666661</v>
      </c>
      <c r="F198" s="29">
        <v>6</v>
      </c>
      <c r="G198" s="29">
        <v>38</v>
      </c>
      <c r="H198" s="30" t="s">
        <v>30</v>
      </c>
      <c r="I198" s="29">
        <v>6</v>
      </c>
      <c r="J198" s="29">
        <v>1.6666666666666665</v>
      </c>
      <c r="K198" s="30" t="s">
        <v>30</v>
      </c>
      <c r="L198" s="29">
        <v>5</v>
      </c>
      <c r="M198" s="72">
        <v>1</v>
      </c>
    </row>
    <row r="199" spans="1:13" ht="30" x14ac:dyDescent="0.25">
      <c r="A199" s="80" t="s">
        <v>155</v>
      </c>
      <c r="B199" s="13" t="s">
        <v>575</v>
      </c>
      <c r="C199" s="13" t="s">
        <v>576</v>
      </c>
      <c r="D199" s="29">
        <v>3</v>
      </c>
      <c r="E199" s="29">
        <v>6</v>
      </c>
      <c r="F199" s="29">
        <v>4.333333333333333</v>
      </c>
      <c r="G199" s="29">
        <v>42</v>
      </c>
      <c r="H199" s="30" t="s">
        <v>30</v>
      </c>
      <c r="I199" s="29">
        <v>3.6666666666666665</v>
      </c>
      <c r="J199" s="29">
        <v>2.3333333333333335</v>
      </c>
      <c r="K199" s="30" t="s">
        <v>30</v>
      </c>
      <c r="L199" s="29">
        <v>2.6666666666666665</v>
      </c>
      <c r="M199" s="72">
        <v>1.6666666666666665</v>
      </c>
    </row>
    <row r="200" spans="1:13" ht="28.9" x14ac:dyDescent="0.3">
      <c r="A200" s="80" t="s">
        <v>155</v>
      </c>
      <c r="B200" s="43" t="s">
        <v>577</v>
      </c>
      <c r="C200" s="43"/>
      <c r="D200" s="40" t="s">
        <v>134</v>
      </c>
      <c r="E200" s="40" t="s">
        <v>134</v>
      </c>
      <c r="F200" s="40" t="s">
        <v>134</v>
      </c>
      <c r="G200" s="40" t="s">
        <v>134</v>
      </c>
      <c r="H200" s="40" t="s">
        <v>134</v>
      </c>
      <c r="I200" s="40" t="s">
        <v>134</v>
      </c>
      <c r="J200" s="40" t="s">
        <v>134</v>
      </c>
      <c r="K200" s="40" t="s">
        <v>134</v>
      </c>
      <c r="L200" s="40" t="s">
        <v>134</v>
      </c>
      <c r="M200" s="81" t="s">
        <v>134</v>
      </c>
    </row>
    <row r="201" spans="1:13" ht="14.45" x14ac:dyDescent="0.3">
      <c r="A201" s="65" t="s">
        <v>158</v>
      </c>
      <c r="B201" s="10"/>
      <c r="C201" s="10"/>
      <c r="D201" s="32"/>
      <c r="E201" s="32">
        <f>+AVERAGE(E184:E199)</f>
        <v>23.062499999999996</v>
      </c>
      <c r="F201" s="32">
        <f>+AVERAGE(F184:F199)</f>
        <v>16.562500000000004</v>
      </c>
      <c r="G201" s="32"/>
      <c r="H201" s="32">
        <f t="shared" ref="H201:M201" si="9">+AVERAGE(H184:H199)</f>
        <v>0.1111111111111111</v>
      </c>
      <c r="I201" s="32">
        <f t="shared" si="9"/>
        <v>17.104166666666668</v>
      </c>
      <c r="J201" s="32">
        <f t="shared" si="9"/>
        <v>6.2666666666666666</v>
      </c>
      <c r="K201" s="32">
        <f t="shared" si="9"/>
        <v>0.1111111111111111</v>
      </c>
      <c r="L201" s="32">
        <f t="shared" si="9"/>
        <v>11.416666666666666</v>
      </c>
      <c r="M201" s="74">
        <f t="shared" si="9"/>
        <v>5.4000000000000012</v>
      </c>
    </row>
    <row r="202" spans="1:13" ht="28.9" x14ac:dyDescent="0.3">
      <c r="A202" s="80" t="s">
        <v>578</v>
      </c>
      <c r="B202" s="13" t="s">
        <v>579</v>
      </c>
      <c r="C202" s="13" t="s">
        <v>580</v>
      </c>
      <c r="D202" s="29">
        <v>3</v>
      </c>
      <c r="E202" s="29">
        <v>48.666666666666664</v>
      </c>
      <c r="F202" s="29">
        <v>87</v>
      </c>
      <c r="G202" s="29">
        <v>57</v>
      </c>
      <c r="H202" s="29">
        <v>0</v>
      </c>
      <c r="I202" s="29">
        <v>6</v>
      </c>
      <c r="J202" s="29">
        <v>42.666666666666664</v>
      </c>
      <c r="K202" s="29">
        <v>0</v>
      </c>
      <c r="L202" s="29">
        <v>48</v>
      </c>
      <c r="M202" s="72">
        <v>39</v>
      </c>
    </row>
    <row r="203" spans="1:13" ht="28.9" x14ac:dyDescent="0.3">
      <c r="A203" s="80" t="s">
        <v>578</v>
      </c>
      <c r="B203" s="13" t="s">
        <v>581</v>
      </c>
      <c r="C203" s="13" t="s">
        <v>582</v>
      </c>
      <c r="D203" s="29">
        <v>3</v>
      </c>
      <c r="E203" s="29">
        <v>47.999999999999993</v>
      </c>
      <c r="F203" s="29">
        <v>45.333333333333336</v>
      </c>
      <c r="G203" s="29">
        <v>135</v>
      </c>
      <c r="H203" s="29">
        <v>0.33333333333333331</v>
      </c>
      <c r="I203" s="29">
        <v>7.3333333333333339</v>
      </c>
      <c r="J203" s="29">
        <v>40.333333333333329</v>
      </c>
      <c r="K203" s="29">
        <v>0.33333333333333331</v>
      </c>
      <c r="L203" s="29">
        <v>4.333333333333333</v>
      </c>
      <c r="M203" s="72">
        <v>40.666666666666664</v>
      </c>
    </row>
    <row r="204" spans="1:13" ht="14.45" x14ac:dyDescent="0.3">
      <c r="A204" s="65" t="s">
        <v>583</v>
      </c>
      <c r="B204" s="10"/>
      <c r="C204" s="10"/>
      <c r="D204" s="32"/>
      <c r="E204" s="32">
        <f>+AVERAGE(E202:E203)</f>
        <v>48.333333333333329</v>
      </c>
      <c r="F204" s="32">
        <f t="shared" ref="F204:M204" si="10">+AVERAGE(F202:F203)</f>
        <v>66.166666666666671</v>
      </c>
      <c r="G204" s="32"/>
      <c r="H204" s="32">
        <f t="shared" si="10"/>
        <v>0.16666666666666666</v>
      </c>
      <c r="I204" s="32">
        <f t="shared" si="10"/>
        <v>6.666666666666667</v>
      </c>
      <c r="J204" s="32">
        <f t="shared" si="10"/>
        <v>41.5</v>
      </c>
      <c r="K204" s="32">
        <f t="shared" si="10"/>
        <v>0.16666666666666666</v>
      </c>
      <c r="L204" s="32">
        <f t="shared" si="10"/>
        <v>26.166666666666668</v>
      </c>
      <c r="M204" s="74">
        <f t="shared" si="10"/>
        <v>39.833333333333329</v>
      </c>
    </row>
    <row r="205" spans="1:13" ht="30" x14ac:dyDescent="0.25">
      <c r="A205" s="80" t="s">
        <v>159</v>
      </c>
      <c r="B205" s="13" t="s">
        <v>584</v>
      </c>
      <c r="C205" s="13" t="s">
        <v>585</v>
      </c>
      <c r="D205" s="29">
        <v>3</v>
      </c>
      <c r="E205" s="29">
        <v>50.333333333333329</v>
      </c>
      <c r="F205" s="29">
        <v>58.000000000000007</v>
      </c>
      <c r="G205" s="29">
        <v>220</v>
      </c>
      <c r="H205" s="29">
        <v>0.33333333333333331</v>
      </c>
      <c r="I205" s="29">
        <v>28.666666666666668</v>
      </c>
      <c r="J205" s="29">
        <v>21.333333333333332</v>
      </c>
      <c r="K205" s="29">
        <v>1</v>
      </c>
      <c r="L205" s="29">
        <v>35.666666666666664</v>
      </c>
      <c r="M205" s="72">
        <v>21.333333333333332</v>
      </c>
    </row>
    <row r="206" spans="1:13" ht="30" x14ac:dyDescent="0.25">
      <c r="A206" s="80" t="s">
        <v>159</v>
      </c>
      <c r="B206" s="13" t="s">
        <v>586</v>
      </c>
      <c r="C206" s="13" t="s">
        <v>587</v>
      </c>
      <c r="D206" s="29">
        <v>3</v>
      </c>
      <c r="E206" s="29">
        <v>41.333333333333336</v>
      </c>
      <c r="F206" s="29">
        <v>37.666666666666664</v>
      </c>
      <c r="G206" s="29">
        <v>139</v>
      </c>
      <c r="H206" s="30" t="s">
        <v>30</v>
      </c>
      <c r="I206" s="29">
        <v>20</v>
      </c>
      <c r="J206" s="29">
        <v>21.333333333333336</v>
      </c>
      <c r="K206" s="30" t="s">
        <v>30</v>
      </c>
      <c r="L206" s="29">
        <v>16.666666666666668</v>
      </c>
      <c r="M206" s="72">
        <v>21</v>
      </c>
    </row>
    <row r="207" spans="1:13" ht="30" x14ac:dyDescent="0.25">
      <c r="A207" s="80" t="s">
        <v>159</v>
      </c>
      <c r="B207" s="13" t="s">
        <v>588</v>
      </c>
      <c r="C207" s="13" t="s">
        <v>589</v>
      </c>
      <c r="D207" s="29">
        <v>3</v>
      </c>
      <c r="E207" s="29">
        <v>39.333333333333343</v>
      </c>
      <c r="F207" s="29">
        <v>30.666666666666668</v>
      </c>
      <c r="G207" s="29">
        <v>188</v>
      </c>
      <c r="H207" s="29">
        <v>0.33333333333333331</v>
      </c>
      <c r="I207" s="29">
        <v>19.666666666666664</v>
      </c>
      <c r="J207" s="29">
        <v>19.333333333333332</v>
      </c>
      <c r="K207" s="29">
        <v>0.33333333333333331</v>
      </c>
      <c r="L207" s="29">
        <v>15.000000000000004</v>
      </c>
      <c r="M207" s="72">
        <v>15.333333333333334</v>
      </c>
    </row>
    <row r="208" spans="1:13" ht="45" x14ac:dyDescent="0.25">
      <c r="A208" s="80" t="s">
        <v>159</v>
      </c>
      <c r="B208" s="13" t="s">
        <v>590</v>
      </c>
      <c r="C208" s="13" t="s">
        <v>591</v>
      </c>
      <c r="D208" s="29">
        <v>3</v>
      </c>
      <c r="E208" s="29">
        <v>18</v>
      </c>
      <c r="F208" s="29">
        <v>19.333333333333336</v>
      </c>
      <c r="G208" s="29">
        <v>208</v>
      </c>
      <c r="H208" s="29">
        <v>0</v>
      </c>
      <c r="I208" s="29">
        <v>18</v>
      </c>
      <c r="J208" s="29"/>
      <c r="K208" s="29">
        <v>0.33333333333333331</v>
      </c>
      <c r="L208" s="29">
        <v>19.000000000000004</v>
      </c>
      <c r="M208" s="72"/>
    </row>
    <row r="209" spans="1:13" ht="30" x14ac:dyDescent="0.25">
      <c r="A209" s="80" t="s">
        <v>159</v>
      </c>
      <c r="B209" s="13" t="s">
        <v>592</v>
      </c>
      <c r="C209" s="13" t="s">
        <v>593</v>
      </c>
      <c r="D209" s="29">
        <v>3</v>
      </c>
      <c r="E209" s="29">
        <v>28.999999999999993</v>
      </c>
      <c r="F209" s="29">
        <v>15</v>
      </c>
      <c r="G209" s="29">
        <v>265</v>
      </c>
      <c r="H209" s="29">
        <v>0.66666666666666663</v>
      </c>
      <c r="I209" s="29">
        <v>18.666666666666668</v>
      </c>
      <c r="J209" s="29">
        <v>9.6666666666666679</v>
      </c>
      <c r="K209" s="29">
        <v>0.33333333333333331</v>
      </c>
      <c r="L209" s="29">
        <v>5.6666666666666661</v>
      </c>
      <c r="M209" s="72">
        <v>8.9999999999999982</v>
      </c>
    </row>
    <row r="210" spans="1:13" ht="30" x14ac:dyDescent="0.25">
      <c r="A210" s="80" t="s">
        <v>159</v>
      </c>
      <c r="B210" s="13" t="s">
        <v>594</v>
      </c>
      <c r="C210" s="13" t="s">
        <v>595</v>
      </c>
      <c r="D210" s="29">
        <v>3</v>
      </c>
      <c r="E210" s="29">
        <v>16</v>
      </c>
      <c r="F210" s="29">
        <v>12.999999999999998</v>
      </c>
      <c r="G210" s="29">
        <v>135</v>
      </c>
      <c r="H210" s="30" t="s">
        <v>30</v>
      </c>
      <c r="I210" s="29">
        <v>9.3333333333333321</v>
      </c>
      <c r="J210" s="29">
        <v>6.6666666666666661</v>
      </c>
      <c r="K210" s="30" t="s">
        <v>30</v>
      </c>
      <c r="L210" s="29">
        <v>7.6666666666666661</v>
      </c>
      <c r="M210" s="72">
        <v>5.333333333333333</v>
      </c>
    </row>
    <row r="211" spans="1:13" ht="30" x14ac:dyDescent="0.25">
      <c r="A211" s="80" t="s">
        <v>159</v>
      </c>
      <c r="B211" s="13" t="s">
        <v>596</v>
      </c>
      <c r="C211" s="13" t="s">
        <v>597</v>
      </c>
      <c r="D211" s="29">
        <v>3</v>
      </c>
      <c r="E211" s="29">
        <v>14.000000000000002</v>
      </c>
      <c r="F211" s="29">
        <v>11.333333333333334</v>
      </c>
      <c r="G211" s="29">
        <v>96</v>
      </c>
      <c r="H211" s="29">
        <v>0.33333333333333331</v>
      </c>
      <c r="I211" s="29">
        <v>10.333333333333332</v>
      </c>
      <c r="J211" s="29">
        <v>3.3333333333333335</v>
      </c>
      <c r="K211" s="29">
        <v>0.33333333333333331</v>
      </c>
      <c r="L211" s="29">
        <v>7.666666666666667</v>
      </c>
      <c r="M211" s="72">
        <v>3.3333333333333335</v>
      </c>
    </row>
    <row r="212" spans="1:13" ht="30" x14ac:dyDescent="0.25">
      <c r="A212" s="80" t="s">
        <v>159</v>
      </c>
      <c r="B212" s="13" t="s">
        <v>598</v>
      </c>
      <c r="C212" s="13" t="s">
        <v>599</v>
      </c>
      <c r="D212" s="29">
        <v>3</v>
      </c>
      <c r="E212" s="29">
        <v>16.666666666666664</v>
      </c>
      <c r="F212" s="29">
        <v>11.333333333333334</v>
      </c>
      <c r="G212" s="29">
        <v>141</v>
      </c>
      <c r="H212" s="30" t="s">
        <v>30</v>
      </c>
      <c r="I212" s="29">
        <v>12.666666666666668</v>
      </c>
      <c r="J212" s="29">
        <v>4</v>
      </c>
      <c r="K212" s="30" t="s">
        <v>30</v>
      </c>
      <c r="L212" s="29">
        <v>6.9999999999999991</v>
      </c>
      <c r="M212" s="72">
        <v>4.3333333333333339</v>
      </c>
    </row>
    <row r="213" spans="1:13" ht="30" x14ac:dyDescent="0.25">
      <c r="A213" s="80" t="s">
        <v>159</v>
      </c>
      <c r="B213" s="13" t="s">
        <v>600</v>
      </c>
      <c r="C213" s="13" t="s">
        <v>601</v>
      </c>
      <c r="D213" s="29">
        <v>3</v>
      </c>
      <c r="E213" s="29">
        <v>14</v>
      </c>
      <c r="F213" s="29">
        <v>9.3333333333333339</v>
      </c>
      <c r="G213" s="29">
        <v>261</v>
      </c>
      <c r="H213" s="30" t="s">
        <v>30</v>
      </c>
      <c r="I213" s="29">
        <v>8.3333333333333321</v>
      </c>
      <c r="J213" s="29">
        <v>5.6666666666666661</v>
      </c>
      <c r="K213" s="30" t="s">
        <v>30</v>
      </c>
      <c r="L213" s="29">
        <v>5.333333333333333</v>
      </c>
      <c r="M213" s="72">
        <v>4</v>
      </c>
    </row>
    <row r="214" spans="1:13" ht="30" x14ac:dyDescent="0.25">
      <c r="A214" s="80" t="s">
        <v>159</v>
      </c>
      <c r="B214" s="13" t="s">
        <v>602</v>
      </c>
      <c r="C214" s="13" t="s">
        <v>603</v>
      </c>
      <c r="D214" s="29">
        <v>3</v>
      </c>
      <c r="E214" s="29">
        <v>7.333333333333333</v>
      </c>
      <c r="F214" s="29">
        <v>9.3333333333333321</v>
      </c>
      <c r="G214" s="29">
        <v>35</v>
      </c>
      <c r="H214" s="30" t="s">
        <v>30</v>
      </c>
      <c r="I214" s="29">
        <v>4</v>
      </c>
      <c r="J214" s="29">
        <v>3.3333333333333335</v>
      </c>
      <c r="K214" s="30" t="s">
        <v>30</v>
      </c>
      <c r="L214" s="29">
        <v>6.333333333333333</v>
      </c>
      <c r="M214" s="72">
        <v>3</v>
      </c>
    </row>
    <row r="215" spans="1:13" ht="30" x14ac:dyDescent="0.25">
      <c r="A215" s="80" t="s">
        <v>159</v>
      </c>
      <c r="B215" s="13" t="s">
        <v>604</v>
      </c>
      <c r="C215" s="13" t="s">
        <v>605</v>
      </c>
      <c r="D215" s="29">
        <v>3</v>
      </c>
      <c r="E215" s="29">
        <v>10.000000000000002</v>
      </c>
      <c r="F215" s="29">
        <v>9</v>
      </c>
      <c r="G215" s="29">
        <v>20</v>
      </c>
      <c r="H215" s="30" t="s">
        <v>30</v>
      </c>
      <c r="I215" s="29">
        <v>4</v>
      </c>
      <c r="J215" s="29">
        <v>6</v>
      </c>
      <c r="K215" s="30" t="s">
        <v>30</v>
      </c>
      <c r="L215" s="29">
        <v>3.3333333333333335</v>
      </c>
      <c r="M215" s="72">
        <v>5.666666666666667</v>
      </c>
    </row>
    <row r="216" spans="1:13" ht="30" x14ac:dyDescent="0.25">
      <c r="A216" s="80" t="s">
        <v>159</v>
      </c>
      <c r="B216" s="13" t="s">
        <v>606</v>
      </c>
      <c r="C216" s="13" t="s">
        <v>607</v>
      </c>
      <c r="D216" s="29">
        <v>3</v>
      </c>
      <c r="E216" s="29">
        <v>9.9999999999999982</v>
      </c>
      <c r="F216" s="29">
        <v>8.6666666666666679</v>
      </c>
      <c r="G216" s="29">
        <v>31</v>
      </c>
      <c r="H216" s="30" t="s">
        <v>30</v>
      </c>
      <c r="I216" s="29">
        <v>2.9999999999999996</v>
      </c>
      <c r="J216" s="29">
        <v>7</v>
      </c>
      <c r="K216" s="30" t="s">
        <v>30</v>
      </c>
      <c r="L216" s="29">
        <v>3</v>
      </c>
      <c r="M216" s="72">
        <v>5.6666666666666661</v>
      </c>
    </row>
    <row r="217" spans="1:13" ht="30" x14ac:dyDescent="0.25">
      <c r="A217" s="80" t="s">
        <v>159</v>
      </c>
      <c r="B217" s="13" t="s">
        <v>608</v>
      </c>
      <c r="C217" s="13" t="s">
        <v>609</v>
      </c>
      <c r="D217" s="29">
        <v>3</v>
      </c>
      <c r="E217" s="29">
        <v>8.3333333333333321</v>
      </c>
      <c r="F217" s="29">
        <v>8.3333333333333321</v>
      </c>
      <c r="G217" s="29">
        <v>43</v>
      </c>
      <c r="H217" s="29">
        <v>0</v>
      </c>
      <c r="I217" s="29">
        <v>4.333333333333333</v>
      </c>
      <c r="J217" s="29">
        <v>4</v>
      </c>
      <c r="K217" s="29">
        <v>1</v>
      </c>
      <c r="L217" s="29">
        <v>3.3333333333333335</v>
      </c>
      <c r="M217" s="72">
        <v>4</v>
      </c>
    </row>
    <row r="218" spans="1:13" ht="30" x14ac:dyDescent="0.25">
      <c r="A218" s="80" t="s">
        <v>159</v>
      </c>
      <c r="B218" s="13" t="s">
        <v>610</v>
      </c>
      <c r="C218" s="13" t="s">
        <v>611</v>
      </c>
      <c r="D218" s="29">
        <v>3</v>
      </c>
      <c r="E218" s="29">
        <v>8.3333333333333321</v>
      </c>
      <c r="F218" s="29">
        <v>7.333333333333333</v>
      </c>
      <c r="G218" s="29">
        <v>42</v>
      </c>
      <c r="H218" s="29">
        <v>0.33333333333333331</v>
      </c>
      <c r="I218" s="29">
        <v>3.6666666666666665</v>
      </c>
      <c r="J218" s="29">
        <v>4.333333333333333</v>
      </c>
      <c r="K218" s="29">
        <v>0</v>
      </c>
      <c r="L218" s="29">
        <v>3.9999999999999996</v>
      </c>
      <c r="M218" s="72">
        <v>3.3333333333333335</v>
      </c>
    </row>
    <row r="219" spans="1:13" ht="30" x14ac:dyDescent="0.25">
      <c r="A219" s="80" t="s">
        <v>159</v>
      </c>
      <c r="B219" s="13" t="s">
        <v>612</v>
      </c>
      <c r="C219" s="13" t="s">
        <v>613</v>
      </c>
      <c r="D219" s="29">
        <v>3</v>
      </c>
      <c r="E219" s="29">
        <v>9.3333333333333339</v>
      </c>
      <c r="F219" s="29">
        <v>7</v>
      </c>
      <c r="G219" s="29">
        <v>69</v>
      </c>
      <c r="H219" s="30" t="s">
        <v>30</v>
      </c>
      <c r="I219" s="29">
        <v>5.333333333333333</v>
      </c>
      <c r="J219" s="29">
        <v>4</v>
      </c>
      <c r="K219" s="30" t="s">
        <v>30</v>
      </c>
      <c r="L219" s="29">
        <v>3</v>
      </c>
      <c r="M219" s="72">
        <v>4</v>
      </c>
    </row>
    <row r="220" spans="1:13" ht="30" x14ac:dyDescent="0.25">
      <c r="A220" s="80" t="s">
        <v>159</v>
      </c>
      <c r="B220" s="13" t="s">
        <v>614</v>
      </c>
      <c r="C220" s="13" t="s">
        <v>615</v>
      </c>
      <c r="D220" s="29">
        <v>3</v>
      </c>
      <c r="E220" s="29">
        <v>7.3333333333333339</v>
      </c>
      <c r="F220" s="29">
        <v>6.9999999999999991</v>
      </c>
      <c r="G220" s="29">
        <v>50</v>
      </c>
      <c r="H220" s="30" t="s">
        <v>30</v>
      </c>
      <c r="I220" s="29">
        <v>2.6666666666666665</v>
      </c>
      <c r="J220" s="29">
        <v>4.6666666666666661</v>
      </c>
      <c r="K220" s="30" t="s">
        <v>30</v>
      </c>
      <c r="L220" s="29">
        <v>3.666666666666667</v>
      </c>
      <c r="M220" s="72">
        <v>3.333333333333333</v>
      </c>
    </row>
    <row r="221" spans="1:13" ht="30" x14ac:dyDescent="0.25">
      <c r="A221" s="80" t="s">
        <v>159</v>
      </c>
      <c r="B221" s="13" t="s">
        <v>616</v>
      </c>
      <c r="C221" s="13" t="s">
        <v>617</v>
      </c>
      <c r="D221" s="29">
        <v>3</v>
      </c>
      <c r="E221" s="29">
        <v>9.6666666666666661</v>
      </c>
      <c r="F221" s="29">
        <v>6.333333333333333</v>
      </c>
      <c r="G221" s="29">
        <v>123</v>
      </c>
      <c r="H221" s="30" t="s">
        <v>30</v>
      </c>
      <c r="I221" s="29">
        <v>6</v>
      </c>
      <c r="J221" s="29">
        <v>3.666666666666667</v>
      </c>
      <c r="K221" s="30" t="s">
        <v>30</v>
      </c>
      <c r="L221" s="29">
        <v>3.333333333333333</v>
      </c>
      <c r="M221" s="72">
        <v>3</v>
      </c>
    </row>
    <row r="222" spans="1:13" ht="30" x14ac:dyDescent="0.25">
      <c r="A222" s="80" t="s">
        <v>159</v>
      </c>
      <c r="B222" s="13" t="s">
        <v>618</v>
      </c>
      <c r="C222" s="13" t="s">
        <v>619</v>
      </c>
      <c r="D222" s="29">
        <v>3</v>
      </c>
      <c r="E222" s="29">
        <v>12.333333333333336</v>
      </c>
      <c r="F222" s="29">
        <v>4.9999999999999991</v>
      </c>
      <c r="G222" s="29">
        <v>32</v>
      </c>
      <c r="H222" s="30" t="s">
        <v>30</v>
      </c>
      <c r="I222" s="29">
        <v>7.3333333333333339</v>
      </c>
      <c r="J222" s="29">
        <v>4.9999999999999991</v>
      </c>
      <c r="K222" s="30" t="s">
        <v>30</v>
      </c>
      <c r="L222" s="29">
        <v>1.9999999999999998</v>
      </c>
      <c r="M222" s="72">
        <v>3.0000000000000004</v>
      </c>
    </row>
    <row r="223" spans="1:13" ht="30" x14ac:dyDescent="0.25">
      <c r="A223" s="80" t="s">
        <v>159</v>
      </c>
      <c r="B223" s="38" t="s">
        <v>620</v>
      </c>
      <c r="C223" s="38"/>
      <c r="D223" s="40" t="s">
        <v>134</v>
      </c>
      <c r="E223" s="40" t="s">
        <v>134</v>
      </c>
      <c r="F223" s="40" t="s">
        <v>134</v>
      </c>
      <c r="G223" s="40" t="s">
        <v>134</v>
      </c>
      <c r="H223" s="40" t="s">
        <v>134</v>
      </c>
      <c r="I223" s="40" t="s">
        <v>134</v>
      </c>
      <c r="J223" s="40" t="s">
        <v>134</v>
      </c>
      <c r="K223" s="40" t="s">
        <v>134</v>
      </c>
      <c r="L223" s="40" t="s">
        <v>134</v>
      </c>
      <c r="M223" s="81" t="s">
        <v>134</v>
      </c>
    </row>
    <row r="224" spans="1:13" x14ac:dyDescent="0.25">
      <c r="A224" s="65" t="s">
        <v>164</v>
      </c>
      <c r="B224" s="10"/>
      <c r="C224" s="10"/>
      <c r="D224" s="32"/>
      <c r="E224" s="32">
        <f>+AVERAGE(E205:E222)</f>
        <v>17.851851851851848</v>
      </c>
      <c r="F224" s="32">
        <f>+AVERAGE(F205:F222)</f>
        <v>15.203703703703704</v>
      </c>
      <c r="G224" s="32"/>
      <c r="H224" s="32">
        <f t="shared" ref="H224:M224" si="11">+AVERAGE(H205:H222)</f>
        <v>0.2857142857142857</v>
      </c>
      <c r="I224" s="32">
        <f t="shared" si="11"/>
        <v>10.333333333333336</v>
      </c>
      <c r="J224" s="32">
        <f t="shared" si="11"/>
        <v>7.8431372549019613</v>
      </c>
      <c r="K224" s="32">
        <f t="shared" si="11"/>
        <v>0.47619047619047616</v>
      </c>
      <c r="L224" s="32">
        <f t="shared" si="11"/>
        <v>8.4259259259259274</v>
      </c>
      <c r="M224" s="74">
        <f t="shared" si="11"/>
        <v>6.9803921568627434</v>
      </c>
    </row>
    <row r="225" spans="1:13" ht="28.9" x14ac:dyDescent="0.3">
      <c r="A225" s="80" t="s">
        <v>621</v>
      </c>
      <c r="B225" s="13" t="s">
        <v>622</v>
      </c>
      <c r="C225" s="13" t="s">
        <v>623</v>
      </c>
      <c r="D225" s="29">
        <v>3</v>
      </c>
      <c r="E225" s="29">
        <v>43.666666666666657</v>
      </c>
      <c r="F225" s="29">
        <v>31.666666666666664</v>
      </c>
      <c r="G225" s="29">
        <v>230</v>
      </c>
      <c r="H225" s="29">
        <v>0.33333333333333331</v>
      </c>
      <c r="I225" s="29">
        <v>22</v>
      </c>
      <c r="J225" s="29">
        <v>21.333333333333332</v>
      </c>
      <c r="K225" s="29">
        <v>0.33333333333333331</v>
      </c>
      <c r="L225" s="29">
        <v>12.666666666666668</v>
      </c>
      <c r="M225" s="72">
        <v>18.666666666666664</v>
      </c>
    </row>
    <row r="226" spans="1:13" ht="28.9" x14ac:dyDescent="0.3">
      <c r="A226" s="80" t="s">
        <v>621</v>
      </c>
      <c r="B226" s="13" t="s">
        <v>624</v>
      </c>
      <c r="C226" s="13" t="s">
        <v>625</v>
      </c>
      <c r="D226" s="29">
        <v>2.8666666666666667</v>
      </c>
      <c r="E226" s="29">
        <v>42.209302325581397</v>
      </c>
      <c r="F226" s="29">
        <v>28.604651162790695</v>
      </c>
      <c r="G226" s="29">
        <v>194</v>
      </c>
      <c r="H226" s="29">
        <v>0.34883720930232559</v>
      </c>
      <c r="I226" s="29">
        <v>20.930232558139533</v>
      </c>
      <c r="J226" s="29">
        <v>20.930232558139533</v>
      </c>
      <c r="K226" s="29">
        <v>0</v>
      </c>
      <c r="L226" s="29">
        <v>10.813953488372093</v>
      </c>
      <c r="M226" s="72">
        <v>17.790697674418606</v>
      </c>
    </row>
    <row r="227" spans="1:13" ht="30" x14ac:dyDescent="0.25">
      <c r="A227" s="80" t="s">
        <v>621</v>
      </c>
      <c r="B227" s="13" t="s">
        <v>626</v>
      </c>
      <c r="C227" s="13" t="s">
        <v>627</v>
      </c>
      <c r="D227" s="29">
        <v>3</v>
      </c>
      <c r="E227" s="29">
        <v>32.333333333333329</v>
      </c>
      <c r="F227" s="29">
        <v>27.333333333333332</v>
      </c>
      <c r="G227" s="29">
        <v>124</v>
      </c>
      <c r="H227" s="29">
        <v>2.6666666666666665</v>
      </c>
      <c r="I227" s="29">
        <v>8.6666666666666661</v>
      </c>
      <c r="J227" s="29">
        <v>21</v>
      </c>
      <c r="K227" s="29">
        <v>1</v>
      </c>
      <c r="L227" s="29">
        <v>8.6666666666666661</v>
      </c>
      <c r="M227" s="72">
        <v>17.666666666666668</v>
      </c>
    </row>
    <row r="228" spans="1:13" ht="28.9" x14ac:dyDescent="0.3">
      <c r="A228" s="80" t="s">
        <v>621</v>
      </c>
      <c r="B228" s="13" t="s">
        <v>628</v>
      </c>
      <c r="C228" s="13" t="s">
        <v>629</v>
      </c>
      <c r="D228" s="29">
        <v>3</v>
      </c>
      <c r="E228" s="29">
        <v>35</v>
      </c>
      <c r="F228" s="29">
        <v>26</v>
      </c>
      <c r="G228" s="29">
        <v>115</v>
      </c>
      <c r="H228" s="29">
        <v>2.6666666666666665</v>
      </c>
      <c r="I228" s="29">
        <v>10</v>
      </c>
      <c r="J228" s="29">
        <v>22.333333333333329</v>
      </c>
      <c r="K228" s="29">
        <v>0</v>
      </c>
      <c r="L228" s="29">
        <v>8</v>
      </c>
      <c r="M228" s="72">
        <v>18</v>
      </c>
    </row>
    <row r="229" spans="1:13" ht="30" x14ac:dyDescent="0.25">
      <c r="A229" s="80" t="s">
        <v>621</v>
      </c>
      <c r="B229" s="13" t="s">
        <v>630</v>
      </c>
      <c r="C229" s="13" t="s">
        <v>631</v>
      </c>
      <c r="D229" s="29">
        <v>3</v>
      </c>
      <c r="E229" s="29">
        <v>31.999999999999996</v>
      </c>
      <c r="F229" s="29">
        <v>25.333333333333332</v>
      </c>
      <c r="G229" s="29">
        <v>90</v>
      </c>
      <c r="H229" s="29">
        <v>2.6666666666666665</v>
      </c>
      <c r="I229" s="29">
        <v>8.6666666666666679</v>
      </c>
      <c r="J229" s="29">
        <v>20.666666666666664</v>
      </c>
      <c r="K229" s="29">
        <v>0.66666666666666663</v>
      </c>
      <c r="L229" s="29">
        <v>7.9999999999999991</v>
      </c>
      <c r="M229" s="72">
        <v>16.666666666666668</v>
      </c>
    </row>
    <row r="230" spans="1:13" ht="30" x14ac:dyDescent="0.25">
      <c r="A230" s="80" t="s">
        <v>621</v>
      </c>
      <c r="B230" s="13" t="s">
        <v>632</v>
      </c>
      <c r="C230" s="13" t="s">
        <v>633</v>
      </c>
      <c r="D230" s="29">
        <v>3</v>
      </c>
      <c r="E230" s="29">
        <v>34.666666666666664</v>
      </c>
      <c r="F230" s="29">
        <v>24.333333333333332</v>
      </c>
      <c r="G230" s="29">
        <v>85</v>
      </c>
      <c r="H230" s="29">
        <v>2.666666666666667</v>
      </c>
      <c r="I230" s="29">
        <v>10.666666666666666</v>
      </c>
      <c r="J230" s="29">
        <v>21.333333333333332</v>
      </c>
      <c r="K230" s="29">
        <v>0.33333333333333331</v>
      </c>
      <c r="L230" s="29">
        <v>5.6666666666666661</v>
      </c>
      <c r="M230" s="72">
        <v>18.333333333333336</v>
      </c>
    </row>
    <row r="231" spans="1:13" ht="28.9" x14ac:dyDescent="0.3">
      <c r="A231" s="80" t="s">
        <v>621</v>
      </c>
      <c r="B231" s="13" t="s">
        <v>634</v>
      </c>
      <c r="C231" s="13" t="s">
        <v>635</v>
      </c>
      <c r="D231" s="29">
        <v>3</v>
      </c>
      <c r="E231" s="29">
        <v>32.666666666666664</v>
      </c>
      <c r="F231" s="29">
        <v>24</v>
      </c>
      <c r="G231" s="29">
        <v>120</v>
      </c>
      <c r="H231" s="29">
        <v>2</v>
      </c>
      <c r="I231" s="29">
        <v>10.333333333333334</v>
      </c>
      <c r="J231" s="29">
        <v>20.333333333333339</v>
      </c>
      <c r="K231" s="29">
        <v>0.66666666666666663</v>
      </c>
      <c r="L231" s="29">
        <v>6.6666666666666661</v>
      </c>
      <c r="M231" s="72">
        <v>16.666666666666668</v>
      </c>
    </row>
    <row r="232" spans="1:13" ht="30" x14ac:dyDescent="0.25">
      <c r="A232" s="80" t="s">
        <v>621</v>
      </c>
      <c r="B232" s="13" t="s">
        <v>636</v>
      </c>
      <c r="C232" s="13" t="s">
        <v>637</v>
      </c>
      <c r="D232" s="29">
        <v>3</v>
      </c>
      <c r="E232" s="29">
        <v>32.666666666666664</v>
      </c>
      <c r="F232" s="29">
        <v>22</v>
      </c>
      <c r="G232" s="29">
        <v>88</v>
      </c>
      <c r="H232" s="29">
        <v>2.6666666666666665</v>
      </c>
      <c r="I232" s="29">
        <v>9.0000000000000018</v>
      </c>
      <c r="J232" s="29">
        <v>21</v>
      </c>
      <c r="K232" s="29">
        <v>0</v>
      </c>
      <c r="L232" s="29">
        <v>3</v>
      </c>
      <c r="M232" s="72">
        <v>19</v>
      </c>
    </row>
    <row r="233" spans="1:13" ht="28.9" x14ac:dyDescent="0.3">
      <c r="A233" s="80" t="s">
        <v>621</v>
      </c>
      <c r="B233" s="13" t="s">
        <v>638</v>
      </c>
      <c r="C233" s="13" t="s">
        <v>639</v>
      </c>
      <c r="D233" s="29">
        <v>3</v>
      </c>
      <c r="E233" s="29">
        <v>21.333333333333332</v>
      </c>
      <c r="F233" s="29">
        <v>15.666666666666666</v>
      </c>
      <c r="G233" s="29">
        <v>54</v>
      </c>
      <c r="H233" s="30" t="s">
        <v>30</v>
      </c>
      <c r="I233" s="29">
        <v>18</v>
      </c>
      <c r="J233" s="29">
        <v>3.333333333333333</v>
      </c>
      <c r="K233" s="30" t="s">
        <v>30</v>
      </c>
      <c r="L233" s="29">
        <v>12.666666666666666</v>
      </c>
      <c r="M233" s="72">
        <v>3</v>
      </c>
    </row>
    <row r="234" spans="1:13" ht="30" x14ac:dyDescent="0.25">
      <c r="A234" s="80" t="s">
        <v>621</v>
      </c>
      <c r="B234" s="13" t="s">
        <v>640</v>
      </c>
      <c r="C234" s="13" t="s">
        <v>641</v>
      </c>
      <c r="D234" s="29">
        <v>3</v>
      </c>
      <c r="E234" s="29">
        <v>17.333333333333329</v>
      </c>
      <c r="F234" s="29">
        <v>13.333333333333334</v>
      </c>
      <c r="G234" s="29">
        <v>48</v>
      </c>
      <c r="H234" s="29">
        <v>0.33333333333333331</v>
      </c>
      <c r="I234" s="29">
        <v>11.000000000000002</v>
      </c>
      <c r="J234" s="29">
        <v>5.9999999999999982</v>
      </c>
      <c r="K234" s="29">
        <v>0.33333333333333331</v>
      </c>
      <c r="L234" s="29">
        <v>7</v>
      </c>
      <c r="M234" s="72">
        <v>5.9999999999999991</v>
      </c>
    </row>
    <row r="235" spans="1:13" ht="30" x14ac:dyDescent="0.25">
      <c r="A235" s="80" t="s">
        <v>621</v>
      </c>
      <c r="B235" s="13" t="s">
        <v>642</v>
      </c>
      <c r="C235" s="13" t="s">
        <v>643</v>
      </c>
      <c r="D235" s="29">
        <v>3</v>
      </c>
      <c r="E235" s="29">
        <v>19.666666666666664</v>
      </c>
      <c r="F235" s="29">
        <v>10.999999999999998</v>
      </c>
      <c r="G235" s="29">
        <v>73</v>
      </c>
      <c r="H235" s="29">
        <v>0.66666666666666663</v>
      </c>
      <c r="I235" s="29">
        <v>12.666666666666666</v>
      </c>
      <c r="J235" s="29">
        <v>6.3333333333333339</v>
      </c>
      <c r="K235" s="29">
        <v>0.66666666666666663</v>
      </c>
      <c r="L235" s="29">
        <v>4</v>
      </c>
      <c r="M235" s="72">
        <v>6.3333333333333339</v>
      </c>
    </row>
    <row r="236" spans="1:13" ht="30" x14ac:dyDescent="0.25">
      <c r="A236" s="80" t="s">
        <v>621</v>
      </c>
      <c r="B236" s="13" t="s">
        <v>644</v>
      </c>
      <c r="C236" s="13" t="s">
        <v>645</v>
      </c>
      <c r="D236" s="29">
        <v>3</v>
      </c>
      <c r="E236" s="29">
        <v>10</v>
      </c>
      <c r="F236" s="29">
        <v>9.3333333333333339</v>
      </c>
      <c r="G236" s="29">
        <v>45</v>
      </c>
      <c r="H236" s="29">
        <v>0.33333333333333331</v>
      </c>
      <c r="I236" s="29">
        <v>4.6666666666666661</v>
      </c>
      <c r="J236" s="29">
        <v>5</v>
      </c>
      <c r="K236" s="29">
        <v>0.33333333333333331</v>
      </c>
      <c r="L236" s="29">
        <v>5.333333333333333</v>
      </c>
      <c r="M236" s="72">
        <v>3.6666666666666665</v>
      </c>
    </row>
    <row r="237" spans="1:13" ht="28.9" x14ac:dyDescent="0.3">
      <c r="A237" s="80" t="s">
        <v>621</v>
      </c>
      <c r="B237" s="13" t="s">
        <v>646</v>
      </c>
      <c r="C237" s="13" t="s">
        <v>647</v>
      </c>
      <c r="D237" s="29">
        <v>3</v>
      </c>
      <c r="E237" s="29">
        <v>8.3333333333333321</v>
      </c>
      <c r="F237" s="29">
        <v>7.6666666666666661</v>
      </c>
      <c r="G237" s="29">
        <v>24</v>
      </c>
      <c r="H237" s="29">
        <v>0</v>
      </c>
      <c r="I237" s="29">
        <v>3.3333333333333335</v>
      </c>
      <c r="J237" s="29">
        <v>5</v>
      </c>
      <c r="K237" s="29">
        <v>0</v>
      </c>
      <c r="L237" s="29">
        <v>2.333333333333333</v>
      </c>
      <c r="M237" s="72">
        <v>5.333333333333333</v>
      </c>
    </row>
    <row r="238" spans="1:13" ht="14.45" x14ac:dyDescent="0.3">
      <c r="A238" s="65" t="s">
        <v>4</v>
      </c>
      <c r="B238" s="10"/>
      <c r="C238" s="10"/>
      <c r="D238" s="32"/>
      <c r="E238" s="32">
        <f>+AVERAGE(E225:E237)</f>
        <v>27.836612999403695</v>
      </c>
      <c r="F238" s="32">
        <f>+AVERAGE(F225:F237)</f>
        <v>20.482409063804411</v>
      </c>
      <c r="G238" s="32"/>
      <c r="H238" s="32">
        <f t="shared" ref="H238:M238" si="12">+AVERAGE(H225:H237)</f>
        <v>1.445736434108527</v>
      </c>
      <c r="I238" s="32">
        <f t="shared" si="12"/>
        <v>11.533094812164579</v>
      </c>
      <c r="J238" s="32">
        <f t="shared" si="12"/>
        <v>14.968992248062015</v>
      </c>
      <c r="K238" s="32">
        <f t="shared" si="12"/>
        <v>0.3611111111111111</v>
      </c>
      <c r="L238" s="32">
        <f t="shared" si="12"/>
        <v>7.2933810375670829</v>
      </c>
      <c r="M238" s="74">
        <f t="shared" si="12"/>
        <v>12.855694692903995</v>
      </c>
    </row>
    <row r="239" spans="1:13" ht="30" x14ac:dyDescent="0.25">
      <c r="A239" s="82" t="s">
        <v>7</v>
      </c>
      <c r="B239" s="13" t="s">
        <v>648</v>
      </c>
      <c r="C239" s="13" t="s">
        <v>649</v>
      </c>
      <c r="D239" s="29">
        <v>3</v>
      </c>
      <c r="E239" s="29">
        <v>57.66666666666665</v>
      </c>
      <c r="F239" s="29">
        <v>52.999999999999986</v>
      </c>
      <c r="G239" s="29">
        <v>159</v>
      </c>
      <c r="H239" s="29">
        <v>2.3333333333333335</v>
      </c>
      <c r="I239" s="29">
        <v>23</v>
      </c>
      <c r="J239" s="29">
        <v>32.333333333333329</v>
      </c>
      <c r="K239" s="29">
        <v>1.3333333333333333</v>
      </c>
      <c r="L239" s="29">
        <v>17.666666666666664</v>
      </c>
      <c r="M239" s="72">
        <v>33.999999999999993</v>
      </c>
    </row>
    <row r="240" spans="1:13" ht="30" x14ac:dyDescent="0.25">
      <c r="A240" s="82" t="s">
        <v>7</v>
      </c>
      <c r="B240" s="13" t="s">
        <v>650</v>
      </c>
      <c r="C240" s="13" t="s">
        <v>651</v>
      </c>
      <c r="D240" s="29">
        <v>3</v>
      </c>
      <c r="E240" s="29">
        <v>64.666666666666657</v>
      </c>
      <c r="F240" s="29">
        <v>53.000000000000007</v>
      </c>
      <c r="G240" s="29">
        <v>261</v>
      </c>
      <c r="H240" s="29">
        <v>1</v>
      </c>
      <c r="I240" s="29">
        <v>30.333333333333332</v>
      </c>
      <c r="J240" s="29">
        <v>33.333333333333336</v>
      </c>
      <c r="K240" s="29">
        <v>0</v>
      </c>
      <c r="L240" s="29">
        <v>21.999999999999996</v>
      </c>
      <c r="M240" s="72">
        <v>30.999999999999996</v>
      </c>
    </row>
    <row r="241" spans="1:13" ht="30" x14ac:dyDescent="0.25">
      <c r="A241" s="82" t="s">
        <v>7</v>
      </c>
      <c r="B241" s="13" t="s">
        <v>652</v>
      </c>
      <c r="C241" s="13" t="s">
        <v>653</v>
      </c>
      <c r="D241" s="29">
        <v>3</v>
      </c>
      <c r="E241" s="29">
        <v>58.33333333333335</v>
      </c>
      <c r="F241" s="29">
        <v>52.666666666666671</v>
      </c>
      <c r="G241" s="29">
        <v>275</v>
      </c>
      <c r="H241" s="29">
        <v>3</v>
      </c>
      <c r="I241" s="29">
        <v>19.666666666666664</v>
      </c>
      <c r="J241" s="29">
        <v>35.666666666666679</v>
      </c>
      <c r="K241" s="29">
        <v>0</v>
      </c>
      <c r="L241" s="29">
        <v>21</v>
      </c>
      <c r="M241" s="72">
        <v>31.666666666666661</v>
      </c>
    </row>
    <row r="242" spans="1:13" ht="30" x14ac:dyDescent="0.25">
      <c r="A242" s="80" t="s">
        <v>7</v>
      </c>
      <c r="B242" s="13" t="s">
        <v>654</v>
      </c>
      <c r="C242" s="13" t="s">
        <v>655</v>
      </c>
      <c r="D242" s="29">
        <v>3</v>
      </c>
      <c r="E242" s="29">
        <v>63</v>
      </c>
      <c r="F242" s="29">
        <v>50.333333333333336</v>
      </c>
      <c r="G242" s="29">
        <v>429</v>
      </c>
      <c r="H242" s="29">
        <v>2.6666666666666665</v>
      </c>
      <c r="I242" s="29">
        <v>24.333333333333336</v>
      </c>
      <c r="J242" s="29">
        <v>36</v>
      </c>
      <c r="K242" s="29">
        <v>0</v>
      </c>
      <c r="L242" s="29">
        <v>16.666666666666664</v>
      </c>
      <c r="M242" s="72">
        <v>33.666666666666664</v>
      </c>
    </row>
    <row r="243" spans="1:13" ht="30" x14ac:dyDescent="0.25">
      <c r="A243" s="80" t="s">
        <v>7</v>
      </c>
      <c r="B243" s="13" t="s">
        <v>656</v>
      </c>
      <c r="C243" s="13" t="s">
        <v>657</v>
      </c>
      <c r="D243" s="29">
        <v>3</v>
      </c>
      <c r="E243" s="29">
        <v>63</v>
      </c>
      <c r="F243" s="29">
        <v>49.333333333333343</v>
      </c>
      <c r="G243" s="29">
        <v>331</v>
      </c>
      <c r="H243" s="29">
        <v>5.666666666666667</v>
      </c>
      <c r="I243" s="29">
        <v>23</v>
      </c>
      <c r="J243" s="29">
        <v>34.333333333333336</v>
      </c>
      <c r="K243" s="29">
        <v>0</v>
      </c>
      <c r="L243" s="29">
        <v>15.333333333333336</v>
      </c>
      <c r="M243" s="72">
        <v>33.999999999999993</v>
      </c>
    </row>
    <row r="244" spans="1:13" ht="30" x14ac:dyDescent="0.25">
      <c r="A244" s="80" t="s">
        <v>7</v>
      </c>
      <c r="B244" s="13" t="s">
        <v>658</v>
      </c>
      <c r="C244" s="13" t="s">
        <v>659</v>
      </c>
      <c r="D244" s="29">
        <v>3</v>
      </c>
      <c r="E244" s="29">
        <v>34.333333333333336</v>
      </c>
      <c r="F244" s="29">
        <v>48.666666666666671</v>
      </c>
      <c r="G244" s="29">
        <v>300</v>
      </c>
      <c r="H244" s="30" t="s">
        <v>30</v>
      </c>
      <c r="I244" s="29">
        <v>0</v>
      </c>
      <c r="J244" s="29">
        <v>34.333333333333336</v>
      </c>
      <c r="K244" s="30" t="s">
        <v>30</v>
      </c>
      <c r="L244" s="29">
        <v>8.6666666666666661</v>
      </c>
      <c r="M244" s="72">
        <v>40.000000000000007</v>
      </c>
    </row>
    <row r="245" spans="1:13" ht="30" x14ac:dyDescent="0.25">
      <c r="A245" s="80" t="s">
        <v>7</v>
      </c>
      <c r="B245" s="13" t="s">
        <v>660</v>
      </c>
      <c r="C245" s="13" t="s">
        <v>661</v>
      </c>
      <c r="D245" s="29">
        <v>3</v>
      </c>
      <c r="E245" s="29">
        <v>63.666666666666657</v>
      </c>
      <c r="F245" s="29">
        <v>48</v>
      </c>
      <c r="G245" s="29">
        <v>184</v>
      </c>
      <c r="H245" s="29">
        <v>6</v>
      </c>
      <c r="I245" s="29">
        <v>22.666666666666668</v>
      </c>
      <c r="J245" s="29">
        <v>34.999999999999993</v>
      </c>
      <c r="K245" s="29">
        <v>0.66666666666666663</v>
      </c>
      <c r="L245" s="29">
        <v>15</v>
      </c>
      <c r="M245" s="72">
        <v>32.333333333333336</v>
      </c>
    </row>
    <row r="246" spans="1:13" ht="30" x14ac:dyDescent="0.25">
      <c r="A246" s="80" t="s">
        <v>7</v>
      </c>
      <c r="B246" s="13" t="s">
        <v>662</v>
      </c>
      <c r="C246" s="13" t="s">
        <v>663</v>
      </c>
      <c r="D246" s="29">
        <v>3</v>
      </c>
      <c r="E246" s="29">
        <v>70.333333333333314</v>
      </c>
      <c r="F246" s="29">
        <v>46.666666666666671</v>
      </c>
      <c r="G246" s="29">
        <v>269</v>
      </c>
      <c r="H246" s="29">
        <v>4.666666666666667</v>
      </c>
      <c r="I246" s="29">
        <v>28.999999999999996</v>
      </c>
      <c r="J246" s="29">
        <v>36.666666666666671</v>
      </c>
      <c r="K246" s="29">
        <v>0</v>
      </c>
      <c r="L246" s="29">
        <v>13.666666666666668</v>
      </c>
      <c r="M246" s="72">
        <v>33</v>
      </c>
    </row>
    <row r="247" spans="1:13" ht="30" x14ac:dyDescent="0.25">
      <c r="A247" s="80" t="s">
        <v>7</v>
      </c>
      <c r="B247" s="13" t="s">
        <v>664</v>
      </c>
      <c r="C247" s="13" t="s">
        <v>665</v>
      </c>
      <c r="D247" s="29">
        <v>3</v>
      </c>
      <c r="E247" s="29">
        <v>72.333333333333329</v>
      </c>
      <c r="F247" s="29">
        <v>46.666666666666671</v>
      </c>
      <c r="G247" s="29">
        <v>187</v>
      </c>
      <c r="H247" s="29">
        <v>2.6666666666666665</v>
      </c>
      <c r="I247" s="29">
        <v>34</v>
      </c>
      <c r="J247" s="29">
        <v>35.666666666666664</v>
      </c>
      <c r="K247" s="29">
        <v>0</v>
      </c>
      <c r="L247" s="29">
        <v>15.333333333333334</v>
      </c>
      <c r="M247" s="72">
        <v>31.333333333333329</v>
      </c>
    </row>
    <row r="248" spans="1:13" ht="30" x14ac:dyDescent="0.25">
      <c r="A248" s="80" t="s">
        <v>7</v>
      </c>
      <c r="B248" s="13" t="s">
        <v>666</v>
      </c>
      <c r="C248" s="13" t="s">
        <v>667</v>
      </c>
      <c r="D248" s="29">
        <v>3</v>
      </c>
      <c r="E248" s="29">
        <v>65</v>
      </c>
      <c r="F248" s="29">
        <v>46.666666666666657</v>
      </c>
      <c r="G248" s="29">
        <v>119</v>
      </c>
      <c r="H248" s="29">
        <v>4.333333333333333</v>
      </c>
      <c r="I248" s="29">
        <v>25.666666666666668</v>
      </c>
      <c r="J248" s="29">
        <v>35</v>
      </c>
      <c r="K248" s="29">
        <v>4</v>
      </c>
      <c r="L248" s="29">
        <v>12.000000000000002</v>
      </c>
      <c r="M248" s="72">
        <v>30.666666666666664</v>
      </c>
    </row>
    <row r="249" spans="1:13" ht="30" x14ac:dyDescent="0.25">
      <c r="A249" s="80" t="s">
        <v>7</v>
      </c>
      <c r="B249" s="13" t="s">
        <v>668</v>
      </c>
      <c r="C249" s="13" t="s">
        <v>669</v>
      </c>
      <c r="D249" s="29">
        <v>3</v>
      </c>
      <c r="E249" s="29">
        <v>53.999999999999993</v>
      </c>
      <c r="F249" s="29">
        <v>45.666666666666671</v>
      </c>
      <c r="G249" s="29">
        <v>226</v>
      </c>
      <c r="H249" s="29">
        <v>0</v>
      </c>
      <c r="I249" s="29">
        <v>16</v>
      </c>
      <c r="J249" s="29">
        <v>38</v>
      </c>
      <c r="K249" s="29">
        <v>0</v>
      </c>
      <c r="L249" s="29">
        <v>16.333333333333332</v>
      </c>
      <c r="M249" s="72">
        <v>29.333333333333332</v>
      </c>
    </row>
    <row r="250" spans="1:13" ht="30" x14ac:dyDescent="0.25">
      <c r="A250" s="80" t="s">
        <v>7</v>
      </c>
      <c r="B250" s="13" t="s">
        <v>670</v>
      </c>
      <c r="C250" s="13" t="s">
        <v>671</v>
      </c>
      <c r="D250" s="29">
        <v>3</v>
      </c>
      <c r="E250" s="29">
        <v>64.666666666666671</v>
      </c>
      <c r="F250" s="29">
        <v>45.333333333333336</v>
      </c>
      <c r="G250" s="29">
        <v>292</v>
      </c>
      <c r="H250" s="29">
        <v>2.6666666666666665</v>
      </c>
      <c r="I250" s="29">
        <v>24.333333333333336</v>
      </c>
      <c r="J250" s="29">
        <v>37.666666666666671</v>
      </c>
      <c r="K250" s="29">
        <v>0</v>
      </c>
      <c r="L250" s="29">
        <v>15.333333333333332</v>
      </c>
      <c r="M250" s="72">
        <v>29.999999999999996</v>
      </c>
    </row>
    <row r="251" spans="1:13" ht="30" x14ac:dyDescent="0.25">
      <c r="A251" s="80" t="s">
        <v>7</v>
      </c>
      <c r="B251" s="13" t="s">
        <v>672</v>
      </c>
      <c r="C251" s="13" t="s">
        <v>673</v>
      </c>
      <c r="D251" s="29">
        <v>3</v>
      </c>
      <c r="E251" s="29">
        <v>71.666666666666671</v>
      </c>
      <c r="F251" s="29">
        <v>44.666666666666671</v>
      </c>
      <c r="G251" s="29">
        <v>140</v>
      </c>
      <c r="H251" s="29">
        <v>5</v>
      </c>
      <c r="I251" s="29">
        <v>32.333333333333336</v>
      </c>
      <c r="J251" s="29">
        <v>34.333333333333336</v>
      </c>
      <c r="K251" s="29">
        <v>0</v>
      </c>
      <c r="L251" s="29">
        <v>12.333333333333332</v>
      </c>
      <c r="M251" s="72">
        <v>32.333333333333329</v>
      </c>
    </row>
    <row r="252" spans="1:13" ht="30" x14ac:dyDescent="0.25">
      <c r="A252" s="80" t="s">
        <v>7</v>
      </c>
      <c r="B252" s="13" t="s">
        <v>674</v>
      </c>
      <c r="C252" s="13" t="s">
        <v>675</v>
      </c>
      <c r="D252" s="29">
        <v>3</v>
      </c>
      <c r="E252" s="29">
        <v>40.000000000000007</v>
      </c>
      <c r="F252" s="29">
        <v>44.000000000000007</v>
      </c>
      <c r="G252" s="29">
        <v>282</v>
      </c>
      <c r="H252" s="29">
        <v>0</v>
      </c>
      <c r="I252" s="29">
        <v>3.3333333333333335</v>
      </c>
      <c r="J252" s="29">
        <v>36.666666666666671</v>
      </c>
      <c r="K252" s="29">
        <v>0</v>
      </c>
      <c r="L252" s="29">
        <v>9.6666666666666679</v>
      </c>
      <c r="M252" s="72">
        <v>34.333333333333343</v>
      </c>
    </row>
    <row r="253" spans="1:13" ht="30" x14ac:dyDescent="0.25">
      <c r="A253" s="80" t="s">
        <v>7</v>
      </c>
      <c r="B253" s="13" t="s">
        <v>676</v>
      </c>
      <c r="C253" s="13" t="s">
        <v>677</v>
      </c>
      <c r="D253" s="29">
        <v>3</v>
      </c>
      <c r="E253" s="29">
        <v>56.333333333333329</v>
      </c>
      <c r="F253" s="29">
        <v>42.999999999999993</v>
      </c>
      <c r="G253" s="29">
        <v>134</v>
      </c>
      <c r="H253" s="30" t="s">
        <v>30</v>
      </c>
      <c r="I253" s="29">
        <v>16.333333333333332</v>
      </c>
      <c r="J253" s="29">
        <v>40</v>
      </c>
      <c r="K253" s="30" t="s">
        <v>30</v>
      </c>
      <c r="L253" s="29">
        <v>8.3333333333333339</v>
      </c>
      <c r="M253" s="72">
        <v>34.666666666666671</v>
      </c>
    </row>
    <row r="254" spans="1:13" ht="30" x14ac:dyDescent="0.25">
      <c r="A254" s="80" t="s">
        <v>7</v>
      </c>
      <c r="B254" s="13" t="s">
        <v>678</v>
      </c>
      <c r="C254" s="13" t="s">
        <v>679</v>
      </c>
      <c r="D254" s="29">
        <v>3</v>
      </c>
      <c r="E254" s="29">
        <v>70.333333333333329</v>
      </c>
      <c r="F254" s="29">
        <v>43</v>
      </c>
      <c r="G254" s="29">
        <v>242</v>
      </c>
      <c r="H254" s="29">
        <v>6</v>
      </c>
      <c r="I254" s="29">
        <v>27.333333333333332</v>
      </c>
      <c r="J254" s="29">
        <v>37</v>
      </c>
      <c r="K254" s="29">
        <v>0</v>
      </c>
      <c r="L254" s="29">
        <v>12.999999999999998</v>
      </c>
      <c r="M254" s="72">
        <v>30</v>
      </c>
    </row>
    <row r="255" spans="1:13" ht="30" x14ac:dyDescent="0.25">
      <c r="A255" s="80" t="s">
        <v>7</v>
      </c>
      <c r="B255" s="13" t="s">
        <v>680</v>
      </c>
      <c r="C255" s="13" t="s">
        <v>681</v>
      </c>
      <c r="D255" s="29">
        <v>3</v>
      </c>
      <c r="E255" s="29">
        <v>35.333333333333329</v>
      </c>
      <c r="F255" s="29">
        <v>40.333333333333329</v>
      </c>
      <c r="G255" s="29">
        <v>220</v>
      </c>
      <c r="H255" s="30" t="s">
        <v>30</v>
      </c>
      <c r="I255" s="29">
        <v>1.6666666666666667</v>
      </c>
      <c r="J255" s="29">
        <v>33.666666666666657</v>
      </c>
      <c r="K255" s="30" t="s">
        <v>30</v>
      </c>
      <c r="L255" s="29">
        <v>7.9999999999999991</v>
      </c>
      <c r="M255" s="72">
        <v>32.333333333333336</v>
      </c>
    </row>
    <row r="256" spans="1:13" ht="30" x14ac:dyDescent="0.25">
      <c r="A256" s="80" t="s">
        <v>7</v>
      </c>
      <c r="B256" s="13" t="s">
        <v>682</v>
      </c>
      <c r="C256" s="13" t="s">
        <v>683</v>
      </c>
      <c r="D256" s="29">
        <v>3</v>
      </c>
      <c r="E256" s="29">
        <v>36.333333333333329</v>
      </c>
      <c r="F256" s="29">
        <v>40.333333333333329</v>
      </c>
      <c r="G256" s="29">
        <v>119</v>
      </c>
      <c r="H256" s="30" t="s">
        <v>30</v>
      </c>
      <c r="I256" s="29">
        <v>1.3333333333333333</v>
      </c>
      <c r="J256" s="29">
        <v>35</v>
      </c>
      <c r="K256" s="30" t="s">
        <v>30</v>
      </c>
      <c r="L256" s="29">
        <v>9.3333333333333339</v>
      </c>
      <c r="M256" s="72">
        <v>30.999999999999996</v>
      </c>
    </row>
    <row r="257" spans="1:13" ht="30" x14ac:dyDescent="0.25">
      <c r="A257" s="80" t="s">
        <v>7</v>
      </c>
      <c r="B257" s="13" t="s">
        <v>684</v>
      </c>
      <c r="C257" s="13" t="s">
        <v>685</v>
      </c>
      <c r="D257" s="29">
        <v>3</v>
      </c>
      <c r="E257" s="29">
        <v>69.333333333333314</v>
      </c>
      <c r="F257" s="29">
        <v>39.666666666666664</v>
      </c>
      <c r="G257" s="29">
        <v>285</v>
      </c>
      <c r="H257" s="29">
        <v>6.333333333333333</v>
      </c>
      <c r="I257" s="29">
        <v>27.666666666666668</v>
      </c>
      <c r="J257" s="29">
        <v>35.333333333333336</v>
      </c>
      <c r="K257" s="29">
        <v>0</v>
      </c>
      <c r="L257" s="29">
        <v>7.6666666666666661</v>
      </c>
      <c r="M257" s="72">
        <v>32</v>
      </c>
    </row>
    <row r="258" spans="1:13" ht="30" x14ac:dyDescent="0.25">
      <c r="A258" s="80" t="s">
        <v>7</v>
      </c>
      <c r="B258" s="13" t="s">
        <v>686</v>
      </c>
      <c r="C258" s="13" t="s">
        <v>687</v>
      </c>
      <c r="D258" s="29">
        <v>3</v>
      </c>
      <c r="E258" s="29">
        <v>64.666666666666671</v>
      </c>
      <c r="F258" s="29">
        <v>38.000000000000007</v>
      </c>
      <c r="G258" s="29">
        <v>272</v>
      </c>
      <c r="H258" s="29">
        <v>3</v>
      </c>
      <c r="I258" s="29">
        <v>23.333333333333336</v>
      </c>
      <c r="J258" s="29">
        <v>38.333333333333336</v>
      </c>
      <c r="K258" s="29">
        <v>0</v>
      </c>
      <c r="L258" s="29">
        <v>8.3333333333333339</v>
      </c>
      <c r="M258" s="72">
        <v>29.666666666666664</v>
      </c>
    </row>
    <row r="259" spans="1:13" ht="30" x14ac:dyDescent="0.25">
      <c r="A259" s="80" t="s">
        <v>7</v>
      </c>
      <c r="B259" s="13" t="s">
        <v>688</v>
      </c>
      <c r="C259" s="13" t="s">
        <v>689</v>
      </c>
      <c r="D259" s="29">
        <v>3</v>
      </c>
      <c r="E259" s="29">
        <v>51.666666666666671</v>
      </c>
      <c r="F259" s="29">
        <v>35.666666666666657</v>
      </c>
      <c r="G259" s="29">
        <v>232</v>
      </c>
      <c r="H259" s="29">
        <v>0.33333333333333331</v>
      </c>
      <c r="I259" s="29">
        <v>16.666666666666664</v>
      </c>
      <c r="J259" s="29">
        <v>34.666666666666664</v>
      </c>
      <c r="K259" s="29">
        <v>0</v>
      </c>
      <c r="L259" s="29">
        <v>6.666666666666667</v>
      </c>
      <c r="M259" s="72">
        <v>28.999999999999996</v>
      </c>
    </row>
    <row r="260" spans="1:13" ht="30" x14ac:dyDescent="0.25">
      <c r="A260" s="80" t="s">
        <v>7</v>
      </c>
      <c r="B260" s="13" t="s">
        <v>690</v>
      </c>
      <c r="C260" s="13" t="s">
        <v>691</v>
      </c>
      <c r="D260" s="29">
        <v>2.9666666666666668</v>
      </c>
      <c r="E260" s="29">
        <v>72.80898876404494</v>
      </c>
      <c r="F260" s="29">
        <v>35.730337078651679</v>
      </c>
      <c r="G260" s="29">
        <v>319</v>
      </c>
      <c r="H260" s="29">
        <v>8.0898876404494384</v>
      </c>
      <c r="I260" s="29">
        <v>28.651685393258429</v>
      </c>
      <c r="J260" s="29">
        <v>36.067415730337082</v>
      </c>
      <c r="K260" s="29">
        <v>0</v>
      </c>
      <c r="L260" s="29">
        <v>5.7303370786516847</v>
      </c>
      <c r="M260" s="72">
        <v>30</v>
      </c>
    </row>
    <row r="261" spans="1:13" ht="30" x14ac:dyDescent="0.25">
      <c r="A261" s="80" t="s">
        <v>7</v>
      </c>
      <c r="B261" s="13" t="s">
        <v>692</v>
      </c>
      <c r="C261" s="13" t="s">
        <v>693</v>
      </c>
      <c r="D261" s="29">
        <v>3</v>
      </c>
      <c r="E261" s="29">
        <v>61.000000000000007</v>
      </c>
      <c r="F261" s="29">
        <v>33.333333333333336</v>
      </c>
      <c r="G261" s="29">
        <v>349</v>
      </c>
      <c r="H261" s="29">
        <v>4.333333333333333</v>
      </c>
      <c r="I261" s="29">
        <v>24.333333333333336</v>
      </c>
      <c r="J261" s="29">
        <v>32.333333333333329</v>
      </c>
      <c r="K261" s="29">
        <v>0</v>
      </c>
      <c r="L261" s="29">
        <v>10</v>
      </c>
      <c r="M261" s="72">
        <v>23.333333333333329</v>
      </c>
    </row>
    <row r="262" spans="1:13" ht="30" x14ac:dyDescent="0.25">
      <c r="A262" s="80" t="s">
        <v>7</v>
      </c>
      <c r="B262" s="13" t="s">
        <v>694</v>
      </c>
      <c r="C262" s="13" t="s">
        <v>695</v>
      </c>
      <c r="D262" s="29">
        <v>3</v>
      </c>
      <c r="E262" s="29">
        <v>36.333333333333329</v>
      </c>
      <c r="F262" s="29">
        <v>29.999999999999996</v>
      </c>
      <c r="G262" s="29">
        <v>149</v>
      </c>
      <c r="H262" s="29">
        <v>0</v>
      </c>
      <c r="I262" s="29">
        <v>17.666666666666664</v>
      </c>
      <c r="J262" s="29">
        <v>18.666666666666668</v>
      </c>
      <c r="K262" s="29">
        <v>0</v>
      </c>
      <c r="L262" s="29">
        <v>12.333333333333332</v>
      </c>
      <c r="M262" s="72">
        <v>17.666666666666664</v>
      </c>
    </row>
    <row r="263" spans="1:13" ht="30" x14ac:dyDescent="0.25">
      <c r="A263" s="80" t="s">
        <v>7</v>
      </c>
      <c r="B263" s="13" t="s">
        <v>696</v>
      </c>
      <c r="C263" s="13" t="s">
        <v>697</v>
      </c>
      <c r="D263" s="29">
        <v>3</v>
      </c>
      <c r="E263" s="29">
        <v>34.333333333333336</v>
      </c>
      <c r="F263" s="29">
        <v>29.666666666666668</v>
      </c>
      <c r="G263" s="29">
        <v>323</v>
      </c>
      <c r="H263" s="30" t="s">
        <v>30</v>
      </c>
      <c r="I263" s="29">
        <v>0</v>
      </c>
      <c r="J263" s="29">
        <v>34.333333333333336</v>
      </c>
      <c r="K263" s="30" t="s">
        <v>30</v>
      </c>
      <c r="L263" s="29">
        <v>1.3333333333333333</v>
      </c>
      <c r="M263" s="72">
        <v>28.333333333333336</v>
      </c>
    </row>
    <row r="264" spans="1:13" ht="30" x14ac:dyDescent="0.25">
      <c r="A264" s="80" t="s">
        <v>7</v>
      </c>
      <c r="B264" s="13" t="s">
        <v>698</v>
      </c>
      <c r="C264" s="13" t="s">
        <v>699</v>
      </c>
      <c r="D264" s="29">
        <v>2.3333333333333335</v>
      </c>
      <c r="E264" s="29">
        <v>36.428571428571431</v>
      </c>
      <c r="F264" s="29">
        <v>29.142857142857139</v>
      </c>
      <c r="G264" s="29">
        <v>214</v>
      </c>
      <c r="H264" s="29">
        <v>0</v>
      </c>
      <c r="I264" s="29">
        <v>19.285714285714288</v>
      </c>
      <c r="J264" s="29">
        <v>17.142857142857142</v>
      </c>
      <c r="K264" s="29">
        <v>0</v>
      </c>
      <c r="L264" s="29">
        <v>12.428571428571427</v>
      </c>
      <c r="M264" s="72">
        <v>16.714285714285712</v>
      </c>
    </row>
    <row r="265" spans="1:13" ht="30" x14ac:dyDescent="0.25">
      <c r="A265" s="80" t="s">
        <v>7</v>
      </c>
      <c r="B265" s="13" t="s">
        <v>700</v>
      </c>
      <c r="C265" s="13" t="s">
        <v>701</v>
      </c>
      <c r="D265" s="29">
        <v>3</v>
      </c>
      <c r="E265" s="29">
        <v>33.333333333333336</v>
      </c>
      <c r="F265" s="29">
        <v>21.666666666666664</v>
      </c>
      <c r="G265" s="29">
        <v>396</v>
      </c>
      <c r="H265" s="29">
        <v>0</v>
      </c>
      <c r="I265" s="29">
        <v>17</v>
      </c>
      <c r="J265" s="29">
        <v>16.333333333333332</v>
      </c>
      <c r="K265" s="29">
        <v>0</v>
      </c>
      <c r="L265" s="29">
        <v>5.666666666666667</v>
      </c>
      <c r="M265" s="72">
        <v>16</v>
      </c>
    </row>
    <row r="266" spans="1:13" ht="30" x14ac:dyDescent="0.25">
      <c r="A266" s="80" t="s">
        <v>7</v>
      </c>
      <c r="B266" s="13" t="s">
        <v>702</v>
      </c>
      <c r="C266" s="13" t="s">
        <v>703</v>
      </c>
      <c r="D266" s="29">
        <v>3</v>
      </c>
      <c r="E266" s="29">
        <v>38.333333333333336</v>
      </c>
      <c r="F266" s="29">
        <v>20.999999999999996</v>
      </c>
      <c r="G266" s="29">
        <v>245</v>
      </c>
      <c r="H266" s="30" t="s">
        <v>30</v>
      </c>
      <c r="I266" s="29">
        <v>18.333333333333332</v>
      </c>
      <c r="J266" s="29">
        <v>19.999999999999996</v>
      </c>
      <c r="K266" s="30" t="s">
        <v>30</v>
      </c>
      <c r="L266" s="29">
        <v>4.6666666666666661</v>
      </c>
      <c r="M266" s="72">
        <v>16.333333333333332</v>
      </c>
    </row>
    <row r="267" spans="1:13" ht="30" x14ac:dyDescent="0.25">
      <c r="A267" s="80" t="s">
        <v>7</v>
      </c>
      <c r="B267" s="13" t="s">
        <v>704</v>
      </c>
      <c r="C267" s="13" t="s">
        <v>705</v>
      </c>
      <c r="D267" s="29">
        <v>3</v>
      </c>
      <c r="E267" s="29">
        <v>26.999999999999996</v>
      </c>
      <c r="F267" s="29">
        <v>18.333333333333332</v>
      </c>
      <c r="G267" s="29">
        <v>207</v>
      </c>
      <c r="H267" s="29">
        <v>0</v>
      </c>
      <c r="I267" s="29">
        <v>17.999999999999996</v>
      </c>
      <c r="J267" s="29">
        <v>9</v>
      </c>
      <c r="K267" s="29">
        <v>0</v>
      </c>
      <c r="L267" s="29">
        <v>10.333333333333336</v>
      </c>
      <c r="M267" s="72">
        <v>8</v>
      </c>
    </row>
    <row r="268" spans="1:13" ht="30" x14ac:dyDescent="0.25">
      <c r="A268" s="80" t="s">
        <v>7</v>
      </c>
      <c r="B268" s="13" t="s">
        <v>706</v>
      </c>
      <c r="C268" s="13" t="s">
        <v>707</v>
      </c>
      <c r="D268" s="29">
        <v>3</v>
      </c>
      <c r="E268" s="29">
        <v>15.666666666666668</v>
      </c>
      <c r="F268" s="29">
        <v>2.9999999999999996</v>
      </c>
      <c r="G268" s="29">
        <v>242</v>
      </c>
      <c r="H268" s="29">
        <v>0</v>
      </c>
      <c r="I268" s="29">
        <v>15.666666666666668</v>
      </c>
      <c r="J268" s="30" t="s">
        <v>30</v>
      </c>
      <c r="K268" s="29">
        <v>0</v>
      </c>
      <c r="L268" s="29">
        <v>2.9999999999999996</v>
      </c>
      <c r="M268" s="76" t="s">
        <v>30</v>
      </c>
    </row>
    <row r="269" spans="1:13" ht="30" x14ac:dyDescent="0.25">
      <c r="A269" s="80" t="s">
        <v>7</v>
      </c>
      <c r="B269" s="43" t="s">
        <v>708</v>
      </c>
      <c r="C269" s="43"/>
      <c r="D269" s="40" t="s">
        <v>134</v>
      </c>
      <c r="E269" s="40" t="s">
        <v>134</v>
      </c>
      <c r="F269" s="40" t="s">
        <v>134</v>
      </c>
      <c r="G269" s="40" t="s">
        <v>134</v>
      </c>
      <c r="H269" s="40" t="s">
        <v>134</v>
      </c>
      <c r="I269" s="40" t="s">
        <v>134</v>
      </c>
      <c r="J269" s="40" t="s">
        <v>134</v>
      </c>
      <c r="K269" s="40" t="s">
        <v>134</v>
      </c>
      <c r="L269" s="40" t="s">
        <v>134</v>
      </c>
      <c r="M269" s="81" t="s">
        <v>134</v>
      </c>
    </row>
    <row r="270" spans="1:13" x14ac:dyDescent="0.25">
      <c r="A270" s="65" t="s">
        <v>709</v>
      </c>
      <c r="B270" s="10"/>
      <c r="C270" s="10"/>
      <c r="D270" s="32"/>
      <c r="E270" s="32">
        <f>+AVERAGE(E239:E268)</f>
        <v>52.730140895309425</v>
      </c>
      <c r="F270" s="32">
        <f>+AVERAGE(F239:F268)</f>
        <v>39.217995362939185</v>
      </c>
      <c r="G270" s="32"/>
      <c r="H270" s="32">
        <f t="shared" ref="H270:M270" si="13">+AVERAGE(H239:H268)</f>
        <v>2.8370786516853936</v>
      </c>
      <c r="I270" s="32">
        <f t="shared" si="13"/>
        <v>19.364579989299092</v>
      </c>
      <c r="J270" s="32">
        <f t="shared" si="13"/>
        <v>32.16817032896072</v>
      </c>
      <c r="K270" s="32">
        <f t="shared" si="13"/>
        <v>0.25</v>
      </c>
      <c r="L270" s="32">
        <f t="shared" si="13"/>
        <v>11.260852505796327</v>
      </c>
      <c r="M270" s="74">
        <f t="shared" si="13"/>
        <v>28.714285714285712</v>
      </c>
    </row>
    <row r="271" spans="1:13" ht="28.9" x14ac:dyDescent="0.3">
      <c r="A271" s="80" t="s">
        <v>165</v>
      </c>
      <c r="B271" s="13" t="s">
        <v>710</v>
      </c>
      <c r="C271" s="13" t="s">
        <v>711</v>
      </c>
      <c r="D271" s="29">
        <v>3</v>
      </c>
      <c r="E271" s="29">
        <v>22.666666666666664</v>
      </c>
      <c r="F271" s="29">
        <v>21</v>
      </c>
      <c r="G271" s="29">
        <v>52</v>
      </c>
      <c r="H271" s="29">
        <v>0.33333333333333331</v>
      </c>
      <c r="I271" s="29">
        <v>3.9999999999999996</v>
      </c>
      <c r="J271" s="29">
        <v>18.333333333333332</v>
      </c>
      <c r="K271" s="29">
        <v>0.33333333333333331</v>
      </c>
      <c r="L271" s="29">
        <v>1.6666666666666665</v>
      </c>
      <c r="M271" s="72">
        <v>18.999999999999996</v>
      </c>
    </row>
    <row r="272" spans="1:13" ht="14.45" x14ac:dyDescent="0.3">
      <c r="A272" s="65" t="s">
        <v>168</v>
      </c>
      <c r="B272" s="10"/>
      <c r="C272" s="10"/>
      <c r="D272" s="32"/>
      <c r="E272" s="32">
        <f>+AVERAGE(E271:E271)</f>
        <v>22.666666666666664</v>
      </c>
      <c r="F272" s="32">
        <f>+AVERAGE(F271:F271)</f>
        <v>21</v>
      </c>
      <c r="G272" s="32"/>
      <c r="H272" s="32">
        <f t="shared" ref="H272" si="14">+AVERAGE(H271:H271)</f>
        <v>0.33333333333333331</v>
      </c>
      <c r="I272" s="32">
        <f>+AVERAGE(I271:I271)</f>
        <v>3.9999999999999996</v>
      </c>
      <c r="J272" s="32">
        <f t="shared" ref="J272:M272" si="15">+AVERAGE(J271:J271)</f>
        <v>18.333333333333332</v>
      </c>
      <c r="K272" s="32">
        <f t="shared" si="15"/>
        <v>0.33333333333333331</v>
      </c>
      <c r="L272" s="32">
        <f t="shared" si="15"/>
        <v>1.6666666666666665</v>
      </c>
      <c r="M272" s="74">
        <f t="shared" si="15"/>
        <v>18.999999999999996</v>
      </c>
    </row>
    <row r="273" spans="1:13" ht="30" x14ac:dyDescent="0.25">
      <c r="A273" s="80" t="s">
        <v>169</v>
      </c>
      <c r="B273" s="13" t="s">
        <v>712</v>
      </c>
      <c r="C273" s="13" t="s">
        <v>713</v>
      </c>
      <c r="D273" s="29">
        <v>3</v>
      </c>
      <c r="E273" s="29">
        <v>32.333333333333329</v>
      </c>
      <c r="F273" s="29">
        <v>46.666666666666671</v>
      </c>
      <c r="G273" s="29">
        <v>1075</v>
      </c>
      <c r="H273" s="29">
        <v>0</v>
      </c>
      <c r="I273" s="29">
        <v>22.666666666666668</v>
      </c>
      <c r="J273" s="29">
        <v>9.6666666666666661</v>
      </c>
      <c r="K273" s="29">
        <v>0</v>
      </c>
      <c r="L273" s="29">
        <v>37</v>
      </c>
      <c r="M273" s="72">
        <v>9.6666666666666661</v>
      </c>
    </row>
    <row r="274" spans="1:13" ht="30" x14ac:dyDescent="0.25">
      <c r="A274" s="80" t="s">
        <v>169</v>
      </c>
      <c r="B274" s="13" t="s">
        <v>714</v>
      </c>
      <c r="C274" s="13" t="s">
        <v>715</v>
      </c>
      <c r="D274" s="29">
        <v>3</v>
      </c>
      <c r="E274" s="29">
        <v>33.333333333333329</v>
      </c>
      <c r="F274" s="29">
        <v>36.333333333333329</v>
      </c>
      <c r="G274" s="29">
        <v>106</v>
      </c>
      <c r="H274" s="30" t="s">
        <v>30</v>
      </c>
      <c r="I274" s="29">
        <v>17.666666666666664</v>
      </c>
      <c r="J274" s="29">
        <v>15.666666666666666</v>
      </c>
      <c r="K274" s="30" t="s">
        <v>30</v>
      </c>
      <c r="L274" s="29">
        <v>15.666666666666668</v>
      </c>
      <c r="M274" s="72">
        <v>20.666666666666664</v>
      </c>
    </row>
    <row r="275" spans="1:13" ht="30" x14ac:dyDescent="0.25">
      <c r="A275" s="80" t="s">
        <v>169</v>
      </c>
      <c r="B275" s="13" t="s">
        <v>716</v>
      </c>
      <c r="C275" s="13" t="s">
        <v>717</v>
      </c>
      <c r="D275" s="29">
        <v>3</v>
      </c>
      <c r="E275" s="29">
        <v>39</v>
      </c>
      <c r="F275" s="29">
        <v>34.333333333333329</v>
      </c>
      <c r="G275" s="29">
        <v>155</v>
      </c>
      <c r="H275" s="29">
        <v>0</v>
      </c>
      <c r="I275" s="29">
        <v>18.666666666666668</v>
      </c>
      <c r="J275" s="29">
        <v>20.333333333333332</v>
      </c>
      <c r="K275" s="29">
        <v>0</v>
      </c>
      <c r="L275" s="29">
        <v>13.666666666666668</v>
      </c>
      <c r="M275" s="72">
        <v>20.666666666666668</v>
      </c>
    </row>
    <row r="276" spans="1:13" ht="30" x14ac:dyDescent="0.25">
      <c r="A276" s="80" t="s">
        <v>169</v>
      </c>
      <c r="B276" s="13" t="s">
        <v>718</v>
      </c>
      <c r="C276" s="13" t="s">
        <v>719</v>
      </c>
      <c r="D276" s="29">
        <v>3</v>
      </c>
      <c r="E276" s="29">
        <v>40.333333333333329</v>
      </c>
      <c r="F276" s="29">
        <v>31</v>
      </c>
      <c r="G276" s="29">
        <v>97</v>
      </c>
      <c r="H276" s="30" t="s">
        <v>30</v>
      </c>
      <c r="I276" s="29">
        <v>18.666666666666668</v>
      </c>
      <c r="J276" s="29">
        <v>21.666666666666668</v>
      </c>
      <c r="K276" s="30" t="s">
        <v>30</v>
      </c>
      <c r="L276" s="29">
        <v>10.333333333333334</v>
      </c>
      <c r="M276" s="72">
        <v>20.666666666666671</v>
      </c>
    </row>
    <row r="277" spans="1:13" ht="30" x14ac:dyDescent="0.25">
      <c r="A277" s="80" t="s">
        <v>169</v>
      </c>
      <c r="B277" s="13" t="s">
        <v>720</v>
      </c>
      <c r="C277" s="13" t="s">
        <v>721</v>
      </c>
      <c r="D277" s="29">
        <v>3</v>
      </c>
      <c r="E277" s="29">
        <v>39.666666666666664</v>
      </c>
      <c r="F277" s="29">
        <v>25.666666666666661</v>
      </c>
      <c r="G277" s="29">
        <v>199</v>
      </c>
      <c r="H277" s="29">
        <v>0</v>
      </c>
      <c r="I277" s="29">
        <v>20</v>
      </c>
      <c r="J277" s="29">
        <v>19.666666666666668</v>
      </c>
      <c r="K277" s="29">
        <v>0</v>
      </c>
      <c r="L277" s="29">
        <v>7.6666666666666661</v>
      </c>
      <c r="M277" s="72">
        <v>17.999999999999996</v>
      </c>
    </row>
    <row r="278" spans="1:13" ht="30" x14ac:dyDescent="0.25">
      <c r="A278" s="80" t="s">
        <v>169</v>
      </c>
      <c r="B278" s="13" t="s">
        <v>722</v>
      </c>
      <c r="C278" s="13" t="s">
        <v>723</v>
      </c>
      <c r="D278" s="29">
        <v>3</v>
      </c>
      <c r="E278" s="29">
        <v>22.666666666666668</v>
      </c>
      <c r="F278" s="29">
        <v>20.000000000000004</v>
      </c>
      <c r="G278" s="29">
        <v>163</v>
      </c>
      <c r="H278" s="29">
        <v>0</v>
      </c>
      <c r="I278" s="29">
        <v>16.333333333333336</v>
      </c>
      <c r="J278" s="29">
        <v>6.333333333333333</v>
      </c>
      <c r="K278" s="29">
        <v>0</v>
      </c>
      <c r="L278" s="29">
        <v>13.333333333333336</v>
      </c>
      <c r="M278" s="72">
        <v>6.6666666666666661</v>
      </c>
    </row>
    <row r="279" spans="1:13" ht="30" x14ac:dyDescent="0.25">
      <c r="A279" s="80" t="s">
        <v>169</v>
      </c>
      <c r="B279" s="13" t="s">
        <v>724</v>
      </c>
      <c r="C279" s="13" t="s">
        <v>725</v>
      </c>
      <c r="D279" s="29">
        <v>3</v>
      </c>
      <c r="E279" s="29">
        <v>29</v>
      </c>
      <c r="F279" s="29">
        <v>15.000000000000002</v>
      </c>
      <c r="G279" s="29">
        <v>466</v>
      </c>
      <c r="H279" s="30" t="s">
        <v>30</v>
      </c>
      <c r="I279" s="29">
        <v>21.000000000000004</v>
      </c>
      <c r="J279" s="29">
        <v>7.9999999999999991</v>
      </c>
      <c r="K279" s="30" t="s">
        <v>30</v>
      </c>
      <c r="L279" s="29">
        <v>7.6666666666666661</v>
      </c>
      <c r="M279" s="72">
        <v>7.333333333333333</v>
      </c>
    </row>
    <row r="280" spans="1:13" ht="30" x14ac:dyDescent="0.25">
      <c r="A280" s="80" t="s">
        <v>169</v>
      </c>
      <c r="B280" s="13" t="s">
        <v>726</v>
      </c>
      <c r="C280" s="13" t="s">
        <v>727</v>
      </c>
      <c r="D280" s="29">
        <v>3</v>
      </c>
      <c r="E280" s="29">
        <v>25.333333333333332</v>
      </c>
      <c r="F280" s="29">
        <v>15</v>
      </c>
      <c r="G280" s="29">
        <v>206</v>
      </c>
      <c r="H280" s="30" t="s">
        <v>30</v>
      </c>
      <c r="I280" s="29">
        <v>18.333333333333332</v>
      </c>
      <c r="J280" s="29">
        <v>6.9999999999999991</v>
      </c>
      <c r="K280" s="30" t="s">
        <v>30</v>
      </c>
      <c r="L280" s="29">
        <v>8.6666666666666661</v>
      </c>
      <c r="M280" s="72">
        <v>6.333333333333333</v>
      </c>
    </row>
    <row r="281" spans="1:13" x14ac:dyDescent="0.25">
      <c r="A281" s="65" t="s">
        <v>176</v>
      </c>
      <c r="B281" s="10"/>
      <c r="C281" s="10"/>
      <c r="D281" s="32"/>
      <c r="E281" s="32">
        <f>+AVERAGE(E273:E280)</f>
        <v>32.708333333333329</v>
      </c>
      <c r="F281" s="32">
        <f>+AVERAGE(F273:F280)</f>
        <v>27.999999999999996</v>
      </c>
      <c r="G281" s="32"/>
      <c r="H281" s="32">
        <f t="shared" ref="H281:M281" si="16">+AVERAGE(H273:H280)</f>
        <v>0</v>
      </c>
      <c r="I281" s="32">
        <f t="shared" si="16"/>
        <v>19.166666666666668</v>
      </c>
      <c r="J281" s="32">
        <f t="shared" si="16"/>
        <v>13.541666666666666</v>
      </c>
      <c r="K281" s="32">
        <f t="shared" si="16"/>
        <v>0</v>
      </c>
      <c r="L281" s="32">
        <f t="shared" si="16"/>
        <v>14.250000000000004</v>
      </c>
      <c r="M281" s="74">
        <f t="shared" si="16"/>
        <v>13.75</v>
      </c>
    </row>
    <row r="282" spans="1:13" ht="28.9" x14ac:dyDescent="0.3">
      <c r="A282" s="80" t="s">
        <v>728</v>
      </c>
      <c r="B282" s="13" t="s">
        <v>729</v>
      </c>
      <c r="C282" s="13" t="s">
        <v>730</v>
      </c>
      <c r="D282" s="29">
        <v>3</v>
      </c>
      <c r="E282" s="29">
        <v>36.333333333333343</v>
      </c>
      <c r="F282" s="29">
        <v>39.666666666666671</v>
      </c>
      <c r="G282" s="29">
        <v>138</v>
      </c>
      <c r="H282" s="29">
        <v>0</v>
      </c>
      <c r="I282" s="29">
        <v>16.333333333333332</v>
      </c>
      <c r="J282" s="29">
        <v>19.999999999999996</v>
      </c>
      <c r="K282" s="29">
        <v>0</v>
      </c>
      <c r="L282" s="29">
        <v>22.333333333333332</v>
      </c>
      <c r="M282" s="72">
        <v>17.333333333333336</v>
      </c>
    </row>
    <row r="283" spans="1:13" ht="30" x14ac:dyDescent="0.25">
      <c r="A283" s="80" t="s">
        <v>728</v>
      </c>
      <c r="B283" s="13" t="s">
        <v>731</v>
      </c>
      <c r="C283" s="13" t="s">
        <v>732</v>
      </c>
      <c r="D283" s="29">
        <v>3</v>
      </c>
      <c r="E283" s="29">
        <v>45.666666666666664</v>
      </c>
      <c r="F283" s="29">
        <v>35.333333333333329</v>
      </c>
      <c r="G283" s="29">
        <v>245</v>
      </c>
      <c r="H283" s="29">
        <v>0</v>
      </c>
      <c r="I283" s="29">
        <v>13.666666666666666</v>
      </c>
      <c r="J283" s="29">
        <v>31.999999999999993</v>
      </c>
      <c r="K283" s="29">
        <v>0</v>
      </c>
      <c r="L283" s="29">
        <v>10.666666666666666</v>
      </c>
      <c r="M283" s="72">
        <v>24.666666666666668</v>
      </c>
    </row>
    <row r="284" spans="1:13" ht="28.9" x14ac:dyDescent="0.3">
      <c r="A284" s="80" t="s">
        <v>728</v>
      </c>
      <c r="B284" s="13" t="s">
        <v>733</v>
      </c>
      <c r="C284" s="13" t="s">
        <v>734</v>
      </c>
      <c r="D284" s="29">
        <v>3</v>
      </c>
      <c r="E284" s="29">
        <v>34.333333333333329</v>
      </c>
      <c r="F284" s="29">
        <v>29.333333333333332</v>
      </c>
      <c r="G284" s="29">
        <v>331</v>
      </c>
      <c r="H284" s="30" t="s">
        <v>30</v>
      </c>
      <c r="I284" s="29">
        <v>15.666666666666668</v>
      </c>
      <c r="J284" s="29">
        <v>18.666666666666668</v>
      </c>
      <c r="K284" s="30" t="s">
        <v>30</v>
      </c>
      <c r="L284" s="29">
        <v>11.666666666666668</v>
      </c>
      <c r="M284" s="72">
        <v>17.666666666666668</v>
      </c>
    </row>
    <row r="285" spans="1:13" ht="28.9" x14ac:dyDescent="0.3">
      <c r="A285" s="80" t="s">
        <v>728</v>
      </c>
      <c r="B285" s="13" t="s">
        <v>735</v>
      </c>
      <c r="C285" s="13" t="s">
        <v>736</v>
      </c>
      <c r="D285" s="29">
        <v>3</v>
      </c>
      <c r="E285" s="29">
        <v>32.333333333333329</v>
      </c>
      <c r="F285" s="29">
        <v>29</v>
      </c>
      <c r="G285" s="29">
        <v>210</v>
      </c>
      <c r="H285" s="30" t="s">
        <v>30</v>
      </c>
      <c r="I285" s="29">
        <v>14.000000000000002</v>
      </c>
      <c r="J285" s="29">
        <v>18.333333333333332</v>
      </c>
      <c r="K285" s="30" t="s">
        <v>30</v>
      </c>
      <c r="L285" s="29">
        <v>13</v>
      </c>
      <c r="M285" s="72">
        <v>16</v>
      </c>
    </row>
    <row r="286" spans="1:13" ht="30" x14ac:dyDescent="0.25">
      <c r="A286" s="80" t="s">
        <v>728</v>
      </c>
      <c r="B286" s="13" t="s">
        <v>737</v>
      </c>
      <c r="C286" s="13" t="s">
        <v>738</v>
      </c>
      <c r="D286" s="29">
        <v>3</v>
      </c>
      <c r="E286" s="29">
        <v>13.999999999999998</v>
      </c>
      <c r="F286" s="29">
        <v>13.333333333333332</v>
      </c>
      <c r="G286" s="29">
        <v>75</v>
      </c>
      <c r="H286" s="30" t="s">
        <v>30</v>
      </c>
      <c r="I286" s="29">
        <v>9.6666666666666661</v>
      </c>
      <c r="J286" s="29">
        <v>4.333333333333333</v>
      </c>
      <c r="K286" s="30" t="s">
        <v>30</v>
      </c>
      <c r="L286" s="29">
        <v>8</v>
      </c>
      <c r="M286" s="72">
        <v>5.333333333333333</v>
      </c>
    </row>
    <row r="287" spans="1:13" ht="30" x14ac:dyDescent="0.25">
      <c r="A287" s="80" t="s">
        <v>728</v>
      </c>
      <c r="B287" s="13" t="s">
        <v>739</v>
      </c>
      <c r="C287" s="13" t="s">
        <v>740</v>
      </c>
      <c r="D287" s="29">
        <v>3</v>
      </c>
      <c r="E287" s="29">
        <v>13</v>
      </c>
      <c r="F287" s="29">
        <v>11.333333333333334</v>
      </c>
      <c r="G287" s="29">
        <v>96</v>
      </c>
      <c r="H287" s="30" t="s">
        <v>30</v>
      </c>
      <c r="I287" s="29">
        <v>6.9999999999999991</v>
      </c>
      <c r="J287" s="29">
        <v>6</v>
      </c>
      <c r="K287" s="30" t="s">
        <v>30</v>
      </c>
      <c r="L287" s="29">
        <v>5.333333333333333</v>
      </c>
      <c r="M287" s="72">
        <v>5.9999999999999991</v>
      </c>
    </row>
    <row r="288" spans="1:13" ht="30" x14ac:dyDescent="0.25">
      <c r="A288" s="82" t="s">
        <v>728</v>
      </c>
      <c r="B288" s="13" t="s">
        <v>741</v>
      </c>
      <c r="C288" s="13" t="s">
        <v>742</v>
      </c>
      <c r="D288" s="29">
        <v>3</v>
      </c>
      <c r="E288" s="29">
        <v>12</v>
      </c>
      <c r="F288" s="29">
        <v>10.666666666666666</v>
      </c>
      <c r="G288" s="29">
        <v>128</v>
      </c>
      <c r="H288" s="29">
        <v>0.33333333333333331</v>
      </c>
      <c r="I288" s="29">
        <v>4.666666666666667</v>
      </c>
      <c r="J288" s="29">
        <v>6.9999999999999991</v>
      </c>
      <c r="K288" s="29">
        <v>0</v>
      </c>
      <c r="L288" s="29">
        <v>4.333333333333333</v>
      </c>
      <c r="M288" s="72">
        <v>6.333333333333333</v>
      </c>
    </row>
    <row r="289" spans="1:13" ht="43.15" x14ac:dyDescent="0.3">
      <c r="A289" s="80" t="s">
        <v>728</v>
      </c>
      <c r="B289" s="13" t="s">
        <v>743</v>
      </c>
      <c r="C289" s="13" t="s">
        <v>744</v>
      </c>
      <c r="D289" s="29">
        <v>3</v>
      </c>
      <c r="E289" s="29">
        <v>14.999999999999998</v>
      </c>
      <c r="F289" s="29">
        <v>8.3333333333333357</v>
      </c>
      <c r="G289" s="29">
        <v>56</v>
      </c>
      <c r="H289" s="29">
        <v>0.33333333333333331</v>
      </c>
      <c r="I289" s="29">
        <v>9.6666666666666679</v>
      </c>
      <c r="J289" s="29">
        <v>5</v>
      </c>
      <c r="K289" s="29">
        <v>0</v>
      </c>
      <c r="L289" s="29">
        <v>4</v>
      </c>
      <c r="M289" s="72">
        <v>4.333333333333333</v>
      </c>
    </row>
    <row r="290" spans="1:13" ht="28.9" x14ac:dyDescent="0.3">
      <c r="A290" s="80" t="s">
        <v>728</v>
      </c>
      <c r="B290" s="44" t="s">
        <v>737</v>
      </c>
      <c r="C290" s="33" t="s">
        <v>134</v>
      </c>
      <c r="D290" s="33" t="s">
        <v>134</v>
      </c>
      <c r="E290" s="33" t="s">
        <v>134</v>
      </c>
      <c r="F290" s="33" t="s">
        <v>134</v>
      </c>
      <c r="G290" s="33" t="s">
        <v>134</v>
      </c>
      <c r="H290" s="33" t="s">
        <v>134</v>
      </c>
      <c r="I290" s="33" t="s">
        <v>134</v>
      </c>
      <c r="J290" s="33" t="s">
        <v>134</v>
      </c>
      <c r="K290" s="33" t="s">
        <v>134</v>
      </c>
      <c r="L290" s="33" t="s">
        <v>134</v>
      </c>
      <c r="M290" s="83" t="s">
        <v>134</v>
      </c>
    </row>
    <row r="291" spans="1:13" ht="14.45" x14ac:dyDescent="0.3">
      <c r="A291" s="65" t="s">
        <v>745</v>
      </c>
      <c r="B291" s="10"/>
      <c r="C291" s="10"/>
      <c r="D291" s="32"/>
      <c r="E291" s="32">
        <f>+AVERAGE(E282:E290)</f>
        <v>25.333333333333332</v>
      </c>
      <c r="F291" s="32">
        <f t="shared" ref="F291:M291" si="17">+AVERAGE(F282:F290)</f>
        <v>22.125</v>
      </c>
      <c r="G291" s="32"/>
      <c r="H291" s="32">
        <f t="shared" si="17"/>
        <v>0.16666666666666666</v>
      </c>
      <c r="I291" s="32">
        <f t="shared" si="17"/>
        <v>11.333333333333336</v>
      </c>
      <c r="J291" s="32">
        <f t="shared" si="17"/>
        <v>13.916666666666664</v>
      </c>
      <c r="K291" s="32">
        <f t="shared" si="17"/>
        <v>0</v>
      </c>
      <c r="L291" s="32">
        <f t="shared" si="17"/>
        <v>9.9166666666666661</v>
      </c>
      <c r="M291" s="74">
        <f t="shared" si="17"/>
        <v>12.208333333333332</v>
      </c>
    </row>
    <row r="292" spans="1:13" ht="30" x14ac:dyDescent="0.25">
      <c r="A292" s="80" t="s">
        <v>746</v>
      </c>
      <c r="B292" s="13" t="s">
        <v>747</v>
      </c>
      <c r="C292" s="13" t="s">
        <v>748</v>
      </c>
      <c r="D292" s="29">
        <v>3</v>
      </c>
      <c r="E292" s="29">
        <v>17.666666666666668</v>
      </c>
      <c r="F292" s="29">
        <v>11</v>
      </c>
      <c r="G292" s="29">
        <v>48</v>
      </c>
      <c r="H292" s="30" t="s">
        <v>30</v>
      </c>
      <c r="I292" s="29">
        <v>11</v>
      </c>
      <c r="J292" s="29">
        <v>6.666666666666667</v>
      </c>
      <c r="K292" s="30" t="s">
        <v>30</v>
      </c>
      <c r="L292" s="29">
        <v>5.3333333333333339</v>
      </c>
      <c r="M292" s="72">
        <v>5.666666666666667</v>
      </c>
    </row>
    <row r="293" spans="1:13" ht="28.9" x14ac:dyDescent="0.3">
      <c r="A293" s="80" t="s">
        <v>746</v>
      </c>
      <c r="B293" s="13" t="s">
        <v>749</v>
      </c>
      <c r="C293" s="13" t="s">
        <v>750</v>
      </c>
      <c r="D293" s="29">
        <v>3</v>
      </c>
      <c r="E293" s="29">
        <v>14.333333333333334</v>
      </c>
      <c r="F293" s="29">
        <v>8.3333333333333321</v>
      </c>
      <c r="G293" s="29">
        <v>44</v>
      </c>
      <c r="H293" s="30" t="s">
        <v>30</v>
      </c>
      <c r="I293" s="29">
        <v>9.3333333333333339</v>
      </c>
      <c r="J293" s="29">
        <v>5</v>
      </c>
      <c r="K293" s="30" t="s">
        <v>30</v>
      </c>
      <c r="L293" s="29">
        <v>4</v>
      </c>
      <c r="M293" s="72">
        <v>4.3333333333333339</v>
      </c>
    </row>
    <row r="294" spans="1:13" ht="14.45" x14ac:dyDescent="0.3">
      <c r="A294" s="65" t="s">
        <v>4</v>
      </c>
      <c r="B294" s="10"/>
      <c r="C294" s="10"/>
      <c r="D294" s="32"/>
      <c r="E294" s="32">
        <f>+AVERAGE(E292:E293)</f>
        <v>16</v>
      </c>
      <c r="F294" s="32">
        <f t="shared" ref="F294:M294" si="18">+AVERAGE(F292:F293)</f>
        <v>9.6666666666666661</v>
      </c>
      <c r="G294" s="32"/>
      <c r="H294" s="32"/>
      <c r="I294" s="32">
        <f t="shared" si="18"/>
        <v>10.166666666666668</v>
      </c>
      <c r="J294" s="32">
        <f t="shared" si="18"/>
        <v>5.8333333333333339</v>
      </c>
      <c r="K294" s="32"/>
      <c r="L294" s="32">
        <f t="shared" si="18"/>
        <v>4.666666666666667</v>
      </c>
      <c r="M294" s="74">
        <f t="shared" si="18"/>
        <v>5</v>
      </c>
    </row>
    <row r="295" spans="1:13" ht="30" x14ac:dyDescent="0.25">
      <c r="A295" s="80" t="s">
        <v>177</v>
      </c>
      <c r="B295" s="13" t="s">
        <v>751</v>
      </c>
      <c r="C295" s="13" t="s">
        <v>752</v>
      </c>
      <c r="D295" s="29">
        <v>3</v>
      </c>
      <c r="E295" s="29">
        <v>37</v>
      </c>
      <c r="F295" s="29">
        <v>26.666666666666668</v>
      </c>
      <c r="G295" s="29">
        <v>125</v>
      </c>
      <c r="H295" s="30" t="s">
        <v>30</v>
      </c>
      <c r="I295" s="29">
        <v>18</v>
      </c>
      <c r="J295" s="29">
        <v>19.000000000000004</v>
      </c>
      <c r="K295" s="30" t="s">
        <v>30</v>
      </c>
      <c r="L295" s="29">
        <v>9</v>
      </c>
      <c r="M295" s="72">
        <v>17.666666666666664</v>
      </c>
    </row>
    <row r="296" spans="1:13" ht="30" x14ac:dyDescent="0.25">
      <c r="A296" s="80" t="s">
        <v>177</v>
      </c>
      <c r="B296" s="13" t="s">
        <v>753</v>
      </c>
      <c r="C296" s="13" t="s">
        <v>754</v>
      </c>
      <c r="D296" s="29">
        <v>3</v>
      </c>
      <c r="E296" s="29">
        <v>35.333333333333336</v>
      </c>
      <c r="F296" s="29">
        <v>22.666666666666661</v>
      </c>
      <c r="G296" s="29">
        <v>148</v>
      </c>
      <c r="H296" s="30" t="s">
        <v>30</v>
      </c>
      <c r="I296" s="29">
        <v>16.666666666666668</v>
      </c>
      <c r="J296" s="29">
        <v>18.666666666666668</v>
      </c>
      <c r="K296" s="30" t="s">
        <v>30</v>
      </c>
      <c r="L296" s="29">
        <v>9.3333333333333339</v>
      </c>
      <c r="M296" s="72">
        <v>13.333333333333336</v>
      </c>
    </row>
    <row r="297" spans="1:13" ht="30" x14ac:dyDescent="0.25">
      <c r="A297" s="80" t="s">
        <v>177</v>
      </c>
      <c r="B297" s="13" t="s">
        <v>755</v>
      </c>
      <c r="C297" s="13" t="s">
        <v>756</v>
      </c>
      <c r="D297" s="29">
        <v>3</v>
      </c>
      <c r="E297" s="29">
        <v>36</v>
      </c>
      <c r="F297" s="29">
        <v>21.666666666666668</v>
      </c>
      <c r="G297" s="29">
        <v>175</v>
      </c>
      <c r="H297" s="30" t="s">
        <v>30</v>
      </c>
      <c r="I297" s="29">
        <v>17.333333333333332</v>
      </c>
      <c r="J297" s="29">
        <v>18.666666666666668</v>
      </c>
      <c r="K297" s="30" t="s">
        <v>30</v>
      </c>
      <c r="L297" s="29">
        <v>11.333333333333332</v>
      </c>
      <c r="M297" s="72">
        <v>10.333333333333332</v>
      </c>
    </row>
    <row r="298" spans="1:13" ht="28.9" x14ac:dyDescent="0.3">
      <c r="A298" s="80" t="s">
        <v>177</v>
      </c>
      <c r="B298" s="13" t="s">
        <v>757</v>
      </c>
      <c r="C298" s="13" t="s">
        <v>758</v>
      </c>
      <c r="D298" s="29">
        <v>3</v>
      </c>
      <c r="E298" s="29">
        <v>36.999999999999993</v>
      </c>
      <c r="F298" s="29">
        <v>19.333333333333336</v>
      </c>
      <c r="G298" s="29">
        <v>183</v>
      </c>
      <c r="H298" s="29">
        <v>0.33333333333333331</v>
      </c>
      <c r="I298" s="29">
        <v>17</v>
      </c>
      <c r="J298" s="29">
        <v>19.666666666666671</v>
      </c>
      <c r="K298" s="29">
        <v>0.33333333333333331</v>
      </c>
      <c r="L298" s="29">
        <v>9.6666666666666661</v>
      </c>
      <c r="M298" s="72">
        <v>9.3333333333333339</v>
      </c>
    </row>
    <row r="299" spans="1:13" ht="28.9" x14ac:dyDescent="0.3">
      <c r="A299" s="80" t="s">
        <v>177</v>
      </c>
      <c r="B299" s="13" t="s">
        <v>759</v>
      </c>
      <c r="C299" s="13" t="s">
        <v>760</v>
      </c>
      <c r="D299" s="29">
        <v>3</v>
      </c>
      <c r="E299" s="29">
        <v>11.66666666666667</v>
      </c>
      <c r="F299" s="29">
        <v>16</v>
      </c>
      <c r="G299" s="29">
        <v>47</v>
      </c>
      <c r="H299" s="30" t="s">
        <v>30</v>
      </c>
      <c r="I299" s="29">
        <v>4.666666666666667</v>
      </c>
      <c r="J299" s="29">
        <v>7.0000000000000009</v>
      </c>
      <c r="K299" s="30" t="s">
        <v>30</v>
      </c>
      <c r="L299" s="29">
        <v>10</v>
      </c>
      <c r="M299" s="72">
        <v>6</v>
      </c>
    </row>
    <row r="300" spans="1:13" ht="28.9" x14ac:dyDescent="0.3">
      <c r="A300" s="80" t="s">
        <v>177</v>
      </c>
      <c r="B300" s="13" t="s">
        <v>761</v>
      </c>
      <c r="C300" s="13" t="s">
        <v>762</v>
      </c>
      <c r="D300" s="29">
        <v>3</v>
      </c>
      <c r="E300" s="29">
        <v>13.666666666666668</v>
      </c>
      <c r="F300" s="29">
        <v>9</v>
      </c>
      <c r="G300" s="29">
        <v>49</v>
      </c>
      <c r="H300" s="30" t="s">
        <v>30</v>
      </c>
      <c r="I300" s="29">
        <v>6.9999999999999991</v>
      </c>
      <c r="J300" s="29">
        <v>6.6666666666666661</v>
      </c>
      <c r="K300" s="30" t="s">
        <v>30</v>
      </c>
      <c r="L300" s="29">
        <v>3.0000000000000004</v>
      </c>
      <c r="M300" s="72">
        <v>6</v>
      </c>
    </row>
    <row r="301" spans="1:13" ht="30" x14ac:dyDescent="0.25">
      <c r="A301" s="80" t="s">
        <v>177</v>
      </c>
      <c r="B301" s="13" t="s">
        <v>763</v>
      </c>
      <c r="C301" s="13" t="s">
        <v>764</v>
      </c>
      <c r="D301" s="29">
        <v>3</v>
      </c>
      <c r="E301" s="29">
        <v>8.3333333333333339</v>
      </c>
      <c r="F301" s="29">
        <v>8.3333333333333321</v>
      </c>
      <c r="G301" s="29">
        <v>111</v>
      </c>
      <c r="H301" s="30" t="s">
        <v>30</v>
      </c>
      <c r="I301" s="29">
        <v>4.6666666666666661</v>
      </c>
      <c r="J301" s="29">
        <v>3.666666666666667</v>
      </c>
      <c r="K301" s="30" t="s">
        <v>30</v>
      </c>
      <c r="L301" s="29">
        <v>4.6666666666666661</v>
      </c>
      <c r="M301" s="72">
        <v>3.666666666666667</v>
      </c>
    </row>
    <row r="302" spans="1:13" ht="30" x14ac:dyDescent="0.25">
      <c r="A302" s="80" t="s">
        <v>177</v>
      </c>
      <c r="B302" s="13" t="s">
        <v>765</v>
      </c>
      <c r="C302" s="13" t="s">
        <v>766</v>
      </c>
      <c r="D302" s="29">
        <v>3</v>
      </c>
      <c r="E302" s="29">
        <v>9.6666666666666643</v>
      </c>
      <c r="F302" s="29">
        <v>7.666666666666667</v>
      </c>
      <c r="G302" s="29">
        <v>32</v>
      </c>
      <c r="H302" s="30" t="s">
        <v>30</v>
      </c>
      <c r="I302" s="29">
        <v>4</v>
      </c>
      <c r="J302" s="29">
        <v>5.6666666666666661</v>
      </c>
      <c r="K302" s="30" t="s">
        <v>30</v>
      </c>
      <c r="L302" s="29">
        <v>3</v>
      </c>
      <c r="M302" s="72">
        <v>4.6666666666666661</v>
      </c>
    </row>
    <row r="303" spans="1:13" ht="30" x14ac:dyDescent="0.25">
      <c r="A303" s="80" t="s">
        <v>177</v>
      </c>
      <c r="B303" s="13" t="s">
        <v>767</v>
      </c>
      <c r="C303" s="13" t="s">
        <v>768</v>
      </c>
      <c r="D303" s="29">
        <v>3</v>
      </c>
      <c r="E303" s="29">
        <v>8</v>
      </c>
      <c r="F303" s="29">
        <v>7.666666666666667</v>
      </c>
      <c r="G303" s="29">
        <v>28</v>
      </c>
      <c r="H303" s="29">
        <v>0.33333333333333331</v>
      </c>
      <c r="I303" s="29">
        <v>1.3333333333333333</v>
      </c>
      <c r="J303" s="29">
        <v>6.3333333333333339</v>
      </c>
      <c r="K303" s="29">
        <v>0.66666666666666663</v>
      </c>
      <c r="L303" s="29">
        <v>2.6666666666666665</v>
      </c>
      <c r="M303" s="72">
        <v>4.333333333333333</v>
      </c>
    </row>
    <row r="304" spans="1:13" ht="30" x14ac:dyDescent="0.25">
      <c r="A304" s="80" t="s">
        <v>177</v>
      </c>
      <c r="B304" s="13" t="s">
        <v>769</v>
      </c>
      <c r="C304" s="13" t="s">
        <v>770</v>
      </c>
      <c r="D304" s="29">
        <v>3</v>
      </c>
      <c r="E304" s="29">
        <v>7.6666666666666661</v>
      </c>
      <c r="F304" s="29">
        <v>6.6666666666666661</v>
      </c>
      <c r="G304" s="29">
        <v>3</v>
      </c>
      <c r="H304" s="29"/>
      <c r="I304" s="29"/>
      <c r="J304" s="29">
        <v>7.6666666666666661</v>
      </c>
      <c r="K304" s="29"/>
      <c r="L304" s="29"/>
      <c r="M304" s="72">
        <v>6.6666666666666661</v>
      </c>
    </row>
    <row r="305" spans="1:13" ht="14.45" x14ac:dyDescent="0.3">
      <c r="A305" s="65" t="s">
        <v>4</v>
      </c>
      <c r="B305" s="10"/>
      <c r="C305" s="10"/>
      <c r="D305" s="32"/>
      <c r="E305" s="32">
        <f>+AVERAGE(E295:E304)</f>
        <v>20.43333333333333</v>
      </c>
      <c r="F305" s="32">
        <f>+AVERAGE(F295:F304)</f>
        <v>14.566666666666666</v>
      </c>
      <c r="G305" s="32"/>
      <c r="H305" s="32">
        <f t="shared" ref="H305:M305" si="19">+AVERAGE(H295:H304)</f>
        <v>0.33333333333333331</v>
      </c>
      <c r="I305" s="32">
        <f t="shared" si="19"/>
        <v>10.074074074074074</v>
      </c>
      <c r="J305" s="32">
        <f t="shared" si="19"/>
        <v>11.300000000000002</v>
      </c>
      <c r="K305" s="32">
        <f t="shared" si="19"/>
        <v>0.5</v>
      </c>
      <c r="L305" s="32">
        <f t="shared" si="19"/>
        <v>6.9629629629629628</v>
      </c>
      <c r="M305" s="74">
        <f t="shared" si="19"/>
        <v>8.1999999999999993</v>
      </c>
    </row>
    <row r="306" spans="1:13" ht="30" x14ac:dyDescent="0.25">
      <c r="A306" s="80" t="s">
        <v>187</v>
      </c>
      <c r="B306" s="13" t="s">
        <v>771</v>
      </c>
      <c r="C306" s="13" t="s">
        <v>772</v>
      </c>
      <c r="D306" s="29">
        <v>2.9666666666666668</v>
      </c>
      <c r="E306" s="29">
        <v>31.68539325842697</v>
      </c>
      <c r="F306" s="29">
        <v>36.067415730337075</v>
      </c>
      <c r="G306" s="29">
        <v>565</v>
      </c>
      <c r="H306" s="29">
        <v>0</v>
      </c>
      <c r="I306" s="29">
        <v>1.348314606741573</v>
      </c>
      <c r="J306" s="29">
        <v>30.337078651685395</v>
      </c>
      <c r="K306" s="29">
        <v>0</v>
      </c>
      <c r="L306" s="29">
        <v>9.7752808988764066</v>
      </c>
      <c r="M306" s="72">
        <v>26.292134831460675</v>
      </c>
    </row>
    <row r="307" spans="1:13" ht="30" x14ac:dyDescent="0.25">
      <c r="A307" s="80" t="s">
        <v>187</v>
      </c>
      <c r="B307" s="13" t="s">
        <v>773</v>
      </c>
      <c r="C307" s="13" t="s">
        <v>774</v>
      </c>
      <c r="D307" s="29">
        <v>3</v>
      </c>
      <c r="E307" s="29">
        <v>120.33333333333333</v>
      </c>
      <c r="F307" s="29">
        <v>34.666666666666657</v>
      </c>
      <c r="G307" s="29">
        <v>485</v>
      </c>
      <c r="H307" s="29">
        <v>85.333333333333329</v>
      </c>
      <c r="I307" s="29">
        <v>10.666666666666666</v>
      </c>
      <c r="J307" s="29">
        <v>24.333333333333332</v>
      </c>
      <c r="K307" s="29">
        <v>0</v>
      </c>
      <c r="L307" s="29">
        <v>10.999999999999998</v>
      </c>
      <c r="M307" s="72">
        <v>23.666666666666661</v>
      </c>
    </row>
    <row r="308" spans="1:13" ht="30" x14ac:dyDescent="0.25">
      <c r="A308" s="80" t="s">
        <v>187</v>
      </c>
      <c r="B308" s="13" t="s">
        <v>775</v>
      </c>
      <c r="C308" s="13" t="s">
        <v>776</v>
      </c>
      <c r="D308" s="29">
        <v>3</v>
      </c>
      <c r="E308" s="29">
        <v>31</v>
      </c>
      <c r="F308" s="29">
        <v>30.666666666666671</v>
      </c>
      <c r="G308" s="29">
        <v>280</v>
      </c>
      <c r="H308" s="29">
        <v>0.33333333333333331</v>
      </c>
      <c r="I308" s="29">
        <v>8.6666666666666679</v>
      </c>
      <c r="J308" s="29">
        <v>21.999999999999996</v>
      </c>
      <c r="K308" s="29">
        <v>0.66666666666666663</v>
      </c>
      <c r="L308" s="29">
        <v>12.666666666666666</v>
      </c>
      <c r="M308" s="72">
        <v>17.333333333333336</v>
      </c>
    </row>
    <row r="309" spans="1:13" ht="30" x14ac:dyDescent="0.25">
      <c r="A309" s="80" t="s">
        <v>187</v>
      </c>
      <c r="B309" s="13" t="s">
        <v>777</v>
      </c>
      <c r="C309" s="13" t="s">
        <v>778</v>
      </c>
      <c r="D309" s="29">
        <v>3</v>
      </c>
      <c r="E309" s="29">
        <v>167.66666666666669</v>
      </c>
      <c r="F309" s="29">
        <v>28.333333333333332</v>
      </c>
      <c r="G309" s="29">
        <v>402</v>
      </c>
      <c r="H309" s="29">
        <v>81.666666666666657</v>
      </c>
      <c r="I309" s="29">
        <v>59.666666666666671</v>
      </c>
      <c r="J309" s="29">
        <v>26.333333333333329</v>
      </c>
      <c r="K309" s="29">
        <v>0.66666666666666663</v>
      </c>
      <c r="L309" s="29">
        <v>3.6666666666666665</v>
      </c>
      <c r="M309" s="72">
        <v>24</v>
      </c>
    </row>
    <row r="310" spans="1:13" ht="28.9" x14ac:dyDescent="0.3">
      <c r="A310" s="80" t="s">
        <v>187</v>
      </c>
      <c r="B310" s="13" t="s">
        <v>779</v>
      </c>
      <c r="C310" s="13" t="s">
        <v>780</v>
      </c>
      <c r="D310" s="29">
        <v>3</v>
      </c>
      <c r="E310" s="29">
        <v>111.33333333333334</v>
      </c>
      <c r="F310" s="29">
        <v>27.333333333333332</v>
      </c>
      <c r="G310" s="29">
        <v>721</v>
      </c>
      <c r="H310" s="29">
        <v>85</v>
      </c>
      <c r="I310" s="29">
        <v>0</v>
      </c>
      <c r="J310" s="29">
        <v>26.333333333333336</v>
      </c>
      <c r="K310" s="29">
        <v>0.33333333333333331</v>
      </c>
      <c r="L310" s="29">
        <v>9.6666666666666661</v>
      </c>
      <c r="M310" s="72">
        <v>17.333333333333336</v>
      </c>
    </row>
    <row r="311" spans="1:13" ht="30" x14ac:dyDescent="0.25">
      <c r="A311" s="80" t="s">
        <v>187</v>
      </c>
      <c r="B311" s="13" t="s">
        <v>781</v>
      </c>
      <c r="C311" s="13" t="s">
        <v>782</v>
      </c>
      <c r="D311" s="29">
        <v>3</v>
      </c>
      <c r="E311" s="29">
        <v>31.333333333333332</v>
      </c>
      <c r="F311" s="29">
        <v>26.666666666666664</v>
      </c>
      <c r="G311" s="29">
        <v>374</v>
      </c>
      <c r="H311" s="29">
        <v>0.33333333333333331</v>
      </c>
      <c r="I311" s="29">
        <v>19</v>
      </c>
      <c r="J311" s="29">
        <v>12.000000000000002</v>
      </c>
      <c r="K311" s="29">
        <v>9.3333333333333339</v>
      </c>
      <c r="L311" s="29">
        <v>9.6666666666666679</v>
      </c>
      <c r="M311" s="72">
        <v>7.6666666666666661</v>
      </c>
    </row>
    <row r="312" spans="1:13" ht="30" x14ac:dyDescent="0.25">
      <c r="A312" s="80" t="s">
        <v>187</v>
      </c>
      <c r="B312" s="13" t="s">
        <v>783</v>
      </c>
      <c r="C312" s="13" t="s">
        <v>784</v>
      </c>
      <c r="D312" s="29">
        <v>3</v>
      </c>
      <c r="E312" s="29">
        <v>0</v>
      </c>
      <c r="F312" s="29">
        <v>14.333333333333332</v>
      </c>
      <c r="G312" s="29">
        <v>500</v>
      </c>
      <c r="H312" s="30" t="s">
        <v>30</v>
      </c>
      <c r="I312" s="29">
        <v>0</v>
      </c>
      <c r="J312" s="30" t="s">
        <v>30</v>
      </c>
      <c r="K312" s="30" t="s">
        <v>30</v>
      </c>
      <c r="L312" s="29">
        <v>14.333333333333332</v>
      </c>
      <c r="M312" s="76" t="s">
        <v>30</v>
      </c>
    </row>
    <row r="313" spans="1:13" ht="14.45" x14ac:dyDescent="0.3">
      <c r="A313" s="65" t="s">
        <v>4</v>
      </c>
      <c r="B313" s="10"/>
      <c r="C313" s="10"/>
      <c r="D313" s="32"/>
      <c r="E313" s="32">
        <f>+AVERAGE(E306:E312)</f>
        <v>70.478865703584816</v>
      </c>
      <c r="F313" s="32">
        <f>+AVERAGE(F306:F312)</f>
        <v>28.295345104333869</v>
      </c>
      <c r="G313" s="32"/>
      <c r="H313" s="32">
        <f t="shared" ref="H313:M313" si="20">+AVERAGE(H306:H312)</f>
        <v>42.111111111111107</v>
      </c>
      <c r="I313" s="32">
        <f t="shared" si="20"/>
        <v>14.192616372391655</v>
      </c>
      <c r="J313" s="32">
        <f t="shared" si="20"/>
        <v>23.556179775280899</v>
      </c>
      <c r="K313" s="32">
        <f t="shared" si="20"/>
        <v>1.8333333333333333</v>
      </c>
      <c r="L313" s="32">
        <f t="shared" si="20"/>
        <v>10.110754414125198</v>
      </c>
      <c r="M313" s="74">
        <f t="shared" si="20"/>
        <v>19.382022471910112</v>
      </c>
    </row>
    <row r="314" spans="1:13" ht="30" x14ac:dyDescent="0.25">
      <c r="A314" s="80" t="s">
        <v>191</v>
      </c>
      <c r="B314" s="13" t="s">
        <v>785</v>
      </c>
      <c r="C314" s="13" t="s">
        <v>786</v>
      </c>
      <c r="D314" s="29">
        <v>3</v>
      </c>
      <c r="E314" s="29">
        <v>28.666666666666661</v>
      </c>
      <c r="F314" s="29">
        <v>23</v>
      </c>
      <c r="G314" s="29">
        <v>81</v>
      </c>
      <c r="H314" s="29">
        <v>1</v>
      </c>
      <c r="I314" s="29">
        <v>11.333333333333332</v>
      </c>
      <c r="J314" s="29">
        <v>16.333333333333332</v>
      </c>
      <c r="K314" s="29">
        <v>1</v>
      </c>
      <c r="L314" s="29">
        <v>8</v>
      </c>
      <c r="M314" s="72">
        <v>14</v>
      </c>
    </row>
    <row r="315" spans="1:13" ht="30" x14ac:dyDescent="0.25">
      <c r="A315" s="80" t="s">
        <v>191</v>
      </c>
      <c r="B315" s="13" t="s">
        <v>787</v>
      </c>
      <c r="C315" s="13" t="s">
        <v>788</v>
      </c>
      <c r="D315" s="29">
        <v>3</v>
      </c>
      <c r="E315" s="29">
        <v>28.666666666666668</v>
      </c>
      <c r="F315" s="29">
        <v>22.333333333333332</v>
      </c>
      <c r="G315" s="29">
        <v>47</v>
      </c>
      <c r="H315" s="29">
        <v>0.33333333333333331</v>
      </c>
      <c r="I315" s="29">
        <v>11.333333333333334</v>
      </c>
      <c r="J315" s="29">
        <v>17</v>
      </c>
      <c r="K315" s="29">
        <v>0</v>
      </c>
      <c r="L315" s="29">
        <v>7.3333333333333321</v>
      </c>
      <c r="M315" s="72">
        <v>14.999999999999998</v>
      </c>
    </row>
    <row r="316" spans="1:13" ht="30" x14ac:dyDescent="0.25">
      <c r="A316" s="80" t="s">
        <v>191</v>
      </c>
      <c r="B316" s="13" t="s">
        <v>789</v>
      </c>
      <c r="C316" s="13" t="s">
        <v>790</v>
      </c>
      <c r="D316" s="29">
        <v>3</v>
      </c>
      <c r="E316" s="29">
        <v>31.666666666666664</v>
      </c>
      <c r="F316" s="29">
        <v>17.666666666666668</v>
      </c>
      <c r="G316" s="29">
        <v>60</v>
      </c>
      <c r="H316" s="30" t="s">
        <v>30</v>
      </c>
      <c r="I316" s="29">
        <v>16</v>
      </c>
      <c r="J316" s="29">
        <v>15.666666666666664</v>
      </c>
      <c r="K316" s="29"/>
      <c r="L316" s="29">
        <v>5.0000000000000009</v>
      </c>
      <c r="M316" s="72">
        <v>12.666666666666666</v>
      </c>
    </row>
    <row r="317" spans="1:13" ht="30" x14ac:dyDescent="0.25">
      <c r="A317" s="80" t="s">
        <v>191</v>
      </c>
      <c r="B317" s="13" t="s">
        <v>791</v>
      </c>
      <c r="C317" s="13" t="s">
        <v>792</v>
      </c>
      <c r="D317" s="29">
        <v>3</v>
      </c>
      <c r="E317" s="29">
        <v>21</v>
      </c>
      <c r="F317" s="29">
        <v>17.333333333333339</v>
      </c>
      <c r="G317" s="29">
        <v>86</v>
      </c>
      <c r="H317" s="29">
        <v>0</v>
      </c>
      <c r="I317" s="29">
        <v>8</v>
      </c>
      <c r="J317" s="29">
        <v>13</v>
      </c>
      <c r="K317" s="29">
        <v>0</v>
      </c>
      <c r="L317" s="29">
        <v>3.333333333333333</v>
      </c>
      <c r="M317" s="72">
        <v>14.000000000000002</v>
      </c>
    </row>
    <row r="318" spans="1:13" ht="30" x14ac:dyDescent="0.25">
      <c r="A318" s="80" t="s">
        <v>191</v>
      </c>
      <c r="B318" s="13" t="s">
        <v>793</v>
      </c>
      <c r="C318" s="13" t="s">
        <v>794</v>
      </c>
      <c r="D318" s="29">
        <v>3</v>
      </c>
      <c r="E318" s="29">
        <v>25.333333333333332</v>
      </c>
      <c r="F318" s="29">
        <v>17.333333333333329</v>
      </c>
      <c r="G318" s="29">
        <v>53</v>
      </c>
      <c r="H318" s="29">
        <v>0</v>
      </c>
      <c r="I318" s="29">
        <v>10</v>
      </c>
      <c r="J318" s="29">
        <v>15.333333333333332</v>
      </c>
      <c r="K318" s="29">
        <v>0</v>
      </c>
      <c r="L318" s="29">
        <v>2.6666666666666665</v>
      </c>
      <c r="M318" s="72">
        <v>14.666666666666668</v>
      </c>
    </row>
    <row r="319" spans="1:13" ht="30" x14ac:dyDescent="0.25">
      <c r="A319" s="80" t="s">
        <v>191</v>
      </c>
      <c r="B319" s="13" t="s">
        <v>795</v>
      </c>
      <c r="C319" s="13" t="s">
        <v>796</v>
      </c>
      <c r="D319" s="29">
        <v>3</v>
      </c>
      <c r="E319" s="29">
        <v>7</v>
      </c>
      <c r="F319" s="29">
        <v>10</v>
      </c>
      <c r="G319" s="29">
        <v>31</v>
      </c>
      <c r="H319" s="30" t="s">
        <v>30</v>
      </c>
      <c r="I319" s="29">
        <v>1.6666666666666665</v>
      </c>
      <c r="J319" s="29">
        <v>5.333333333333333</v>
      </c>
      <c r="K319" s="30" t="s">
        <v>30</v>
      </c>
      <c r="L319" s="29">
        <v>5.9999999999999991</v>
      </c>
      <c r="M319" s="72">
        <v>4</v>
      </c>
    </row>
    <row r="320" spans="1:13" ht="30" x14ac:dyDescent="0.25">
      <c r="A320" s="80" t="s">
        <v>191</v>
      </c>
      <c r="B320" s="13" t="s">
        <v>797</v>
      </c>
      <c r="C320" s="13" t="s">
        <v>798</v>
      </c>
      <c r="D320" s="29">
        <v>3</v>
      </c>
      <c r="E320" s="29">
        <v>1.6666666666666665</v>
      </c>
      <c r="F320" s="29">
        <v>8</v>
      </c>
      <c r="G320" s="29">
        <v>107</v>
      </c>
      <c r="H320" s="30" t="s">
        <v>30</v>
      </c>
      <c r="I320" s="29">
        <v>1.6666666666666665</v>
      </c>
      <c r="J320" s="29"/>
      <c r="K320" s="30" t="s">
        <v>30</v>
      </c>
      <c r="L320" s="29">
        <v>8</v>
      </c>
      <c r="M320" s="76" t="s">
        <v>30</v>
      </c>
    </row>
    <row r="321" spans="1:13" ht="30" x14ac:dyDescent="0.25">
      <c r="A321" s="80" t="s">
        <v>191</v>
      </c>
      <c r="B321" s="13" t="s">
        <v>799</v>
      </c>
      <c r="C321" s="13" t="s">
        <v>800</v>
      </c>
      <c r="D321" s="29">
        <v>3</v>
      </c>
      <c r="E321" s="29">
        <v>10.000000000000002</v>
      </c>
      <c r="F321" s="29">
        <v>6.6666666666666661</v>
      </c>
      <c r="G321" s="29">
        <v>55</v>
      </c>
      <c r="H321" s="29">
        <v>0.33333333333333331</v>
      </c>
      <c r="I321" s="29">
        <v>6.0000000000000009</v>
      </c>
      <c r="J321" s="29">
        <v>3.666666666666667</v>
      </c>
      <c r="K321" s="29">
        <v>0</v>
      </c>
      <c r="L321" s="29">
        <v>3.3333333333333335</v>
      </c>
      <c r="M321" s="72">
        <v>3.3333333333333339</v>
      </c>
    </row>
    <row r="322" spans="1:13" ht="30" x14ac:dyDescent="0.25">
      <c r="A322" s="80" t="s">
        <v>191</v>
      </c>
      <c r="B322" s="13" t="s">
        <v>801</v>
      </c>
      <c r="C322" s="13" t="s">
        <v>802</v>
      </c>
      <c r="D322" s="29">
        <v>3</v>
      </c>
      <c r="E322" s="29">
        <v>10.333333333333334</v>
      </c>
      <c r="F322" s="29">
        <v>5.3333333333333339</v>
      </c>
      <c r="G322" s="29">
        <v>57</v>
      </c>
      <c r="H322" s="29">
        <v>0.33333333333333331</v>
      </c>
      <c r="I322" s="29">
        <v>6.333333333333333</v>
      </c>
      <c r="J322" s="29">
        <v>3.6666666666666665</v>
      </c>
      <c r="K322" s="29">
        <v>0</v>
      </c>
      <c r="L322" s="29">
        <v>2.6666666666666665</v>
      </c>
      <c r="M322" s="72">
        <v>2.6666666666666665</v>
      </c>
    </row>
    <row r="323" spans="1:13" ht="30" x14ac:dyDescent="0.25">
      <c r="A323" s="80" t="s">
        <v>191</v>
      </c>
      <c r="B323" s="13" t="s">
        <v>803</v>
      </c>
      <c r="C323" s="13" t="s">
        <v>804</v>
      </c>
      <c r="D323" s="29">
        <v>3</v>
      </c>
      <c r="E323" s="29">
        <v>11.666666666666668</v>
      </c>
      <c r="F323" s="29">
        <v>4.9999999999999991</v>
      </c>
      <c r="G323" s="29">
        <v>23</v>
      </c>
      <c r="H323" s="29">
        <v>1</v>
      </c>
      <c r="I323" s="29">
        <v>6</v>
      </c>
      <c r="J323" s="29">
        <v>4.6666666666666661</v>
      </c>
      <c r="K323" s="29">
        <v>0</v>
      </c>
      <c r="L323" s="29">
        <v>1</v>
      </c>
      <c r="M323" s="72">
        <v>3.9999999999999996</v>
      </c>
    </row>
    <row r="324" spans="1:13" ht="14.45" x14ac:dyDescent="0.3">
      <c r="A324" s="65" t="s">
        <v>4</v>
      </c>
      <c r="B324" s="10"/>
      <c r="C324" s="10"/>
      <c r="D324" s="32"/>
      <c r="E324" s="32">
        <f>+AVERAGE(E314:E323)</f>
        <v>17.600000000000001</v>
      </c>
      <c r="F324" s="32">
        <f>+AVERAGE(F314:F323)</f>
        <v>13.266666666666666</v>
      </c>
      <c r="G324" s="32"/>
      <c r="H324" s="32">
        <f t="shared" ref="H324:M324" si="21">+AVERAGE(H314:H323)</f>
        <v>0.42857142857142855</v>
      </c>
      <c r="I324" s="32">
        <f t="shared" si="21"/>
        <v>7.833333333333333</v>
      </c>
      <c r="J324" s="32">
        <f t="shared" si="21"/>
        <v>10.518518518518519</v>
      </c>
      <c r="K324" s="32">
        <f t="shared" si="21"/>
        <v>0.14285714285714285</v>
      </c>
      <c r="L324" s="32">
        <f t="shared" si="21"/>
        <v>4.7333333333333325</v>
      </c>
      <c r="M324" s="74">
        <f t="shared" si="21"/>
        <v>9.3703703703703702</v>
      </c>
    </row>
    <row r="325" spans="1:13" ht="30" x14ac:dyDescent="0.25">
      <c r="A325" s="80" t="s">
        <v>195</v>
      </c>
      <c r="B325" s="13" t="s">
        <v>805</v>
      </c>
      <c r="C325" s="13" t="s">
        <v>806</v>
      </c>
      <c r="D325" s="29">
        <v>3</v>
      </c>
      <c r="E325" s="29">
        <v>8.3333333333333339</v>
      </c>
      <c r="F325" s="29">
        <v>102.66666666666666</v>
      </c>
      <c r="G325" s="29">
        <v>174</v>
      </c>
      <c r="H325" s="29">
        <v>0</v>
      </c>
      <c r="I325" s="29">
        <v>5.6666666666666661</v>
      </c>
      <c r="J325" s="29">
        <v>2.6666666666666665</v>
      </c>
      <c r="K325" s="29">
        <v>0.33333333333333331</v>
      </c>
      <c r="L325" s="29">
        <v>97.666666666666657</v>
      </c>
      <c r="M325" s="72">
        <v>4.666666666666667</v>
      </c>
    </row>
    <row r="326" spans="1:13" ht="30" x14ac:dyDescent="0.25">
      <c r="A326" s="80" t="s">
        <v>195</v>
      </c>
      <c r="B326" s="13" t="s">
        <v>807</v>
      </c>
      <c r="C326" s="13" t="s">
        <v>808</v>
      </c>
      <c r="D326" s="29">
        <v>3</v>
      </c>
      <c r="E326" s="29">
        <v>25.666666666666668</v>
      </c>
      <c r="F326" s="29">
        <v>24.666666666666668</v>
      </c>
      <c r="G326" s="29">
        <v>336</v>
      </c>
      <c r="H326" s="29">
        <v>0</v>
      </c>
      <c r="I326" s="29">
        <v>16</v>
      </c>
      <c r="J326" s="29">
        <v>9.6666666666666661</v>
      </c>
      <c r="K326" s="29">
        <v>0</v>
      </c>
      <c r="L326" s="29">
        <v>10</v>
      </c>
      <c r="M326" s="72">
        <v>14.666666666666668</v>
      </c>
    </row>
    <row r="327" spans="1:13" ht="30" x14ac:dyDescent="0.25">
      <c r="A327" s="80" t="s">
        <v>195</v>
      </c>
      <c r="B327" s="13" t="s">
        <v>809</v>
      </c>
      <c r="C327" s="13" t="s">
        <v>810</v>
      </c>
      <c r="D327" s="29">
        <v>3</v>
      </c>
      <c r="E327" s="29">
        <v>8</v>
      </c>
      <c r="F327" s="29">
        <v>13</v>
      </c>
      <c r="G327" s="29">
        <v>124</v>
      </c>
      <c r="H327" s="30" t="s">
        <v>30</v>
      </c>
      <c r="I327" s="29">
        <v>4.666666666666667</v>
      </c>
      <c r="J327" s="29">
        <v>3.333333333333333</v>
      </c>
      <c r="K327" s="30" t="s">
        <v>30</v>
      </c>
      <c r="L327" s="29">
        <v>10.666666666666668</v>
      </c>
      <c r="M327" s="72">
        <v>2.3333333333333335</v>
      </c>
    </row>
    <row r="328" spans="1:13" ht="14.45" x14ac:dyDescent="0.3">
      <c r="A328" s="65" t="s">
        <v>4</v>
      </c>
      <c r="B328" s="10"/>
      <c r="C328" s="10"/>
      <c r="D328" s="32"/>
      <c r="E328" s="32">
        <f>+AVERAGE(E325:E327)</f>
        <v>14</v>
      </c>
      <c r="F328" s="32">
        <f t="shared" ref="F328:M328" si="22">+AVERAGE(F325:F327)</f>
        <v>46.777777777777771</v>
      </c>
      <c r="G328" s="32"/>
      <c r="H328" s="32">
        <f t="shared" si="22"/>
        <v>0</v>
      </c>
      <c r="I328" s="32">
        <f t="shared" si="22"/>
        <v>8.7777777777777768</v>
      </c>
      <c r="J328" s="32">
        <f t="shared" si="22"/>
        <v>5.2222222222222214</v>
      </c>
      <c r="K328" s="32">
        <f t="shared" si="22"/>
        <v>0.16666666666666666</v>
      </c>
      <c r="L328" s="32">
        <f t="shared" si="22"/>
        <v>39.444444444444443</v>
      </c>
      <c r="M328" s="74">
        <f t="shared" si="22"/>
        <v>7.2222222222222223</v>
      </c>
    </row>
    <row r="329" spans="1:13" ht="28.9" x14ac:dyDescent="0.3">
      <c r="A329" s="82" t="s">
        <v>811</v>
      </c>
      <c r="B329" s="13" t="s">
        <v>812</v>
      </c>
      <c r="C329" s="13" t="s">
        <v>813</v>
      </c>
      <c r="D329" s="29">
        <v>2</v>
      </c>
      <c r="E329" s="29">
        <v>13.5</v>
      </c>
      <c r="F329" s="29">
        <v>25.5</v>
      </c>
      <c r="G329" s="29">
        <v>80</v>
      </c>
      <c r="H329" s="29">
        <v>0</v>
      </c>
      <c r="I329" s="29">
        <v>5</v>
      </c>
      <c r="J329" s="29">
        <v>8.5</v>
      </c>
      <c r="K329" s="29">
        <v>0</v>
      </c>
      <c r="L329" s="29">
        <v>17</v>
      </c>
      <c r="M329" s="72">
        <v>8.5</v>
      </c>
    </row>
    <row r="330" spans="1:13" ht="28.9" x14ac:dyDescent="0.3">
      <c r="A330" s="82" t="s">
        <v>811</v>
      </c>
      <c r="B330" s="13" t="s">
        <v>814</v>
      </c>
      <c r="C330" s="13" t="s">
        <v>815</v>
      </c>
      <c r="D330" s="29">
        <v>3</v>
      </c>
      <c r="E330" s="29">
        <v>14.666666666666664</v>
      </c>
      <c r="F330" s="29">
        <v>8.6666666666666661</v>
      </c>
      <c r="G330" s="29">
        <v>165</v>
      </c>
      <c r="H330" s="29">
        <v>4.666666666666667</v>
      </c>
      <c r="I330" s="29">
        <v>2.666666666666667</v>
      </c>
      <c r="J330" s="29">
        <v>7.333333333333333</v>
      </c>
      <c r="K330" s="29">
        <v>0</v>
      </c>
      <c r="L330" s="29">
        <v>1.6666666666666665</v>
      </c>
      <c r="M330" s="72">
        <v>7</v>
      </c>
    </row>
    <row r="331" spans="1:13" ht="14.45" x14ac:dyDescent="0.3">
      <c r="A331" s="65" t="s">
        <v>4</v>
      </c>
      <c r="B331" s="10"/>
      <c r="C331" s="10"/>
      <c r="D331" s="32"/>
      <c r="E331" s="32">
        <f>+AVERAGE(E329:E330)</f>
        <v>14.083333333333332</v>
      </c>
      <c r="F331" s="32">
        <f t="shared" ref="F331:M331" si="23">+AVERAGE(F329:F330)</f>
        <v>17.083333333333332</v>
      </c>
      <c r="G331" s="32"/>
      <c r="H331" s="32">
        <f t="shared" si="23"/>
        <v>2.3333333333333335</v>
      </c>
      <c r="I331" s="32">
        <f t="shared" si="23"/>
        <v>3.8333333333333335</v>
      </c>
      <c r="J331" s="32">
        <f t="shared" si="23"/>
        <v>7.9166666666666661</v>
      </c>
      <c r="K331" s="32">
        <f t="shared" si="23"/>
        <v>0</v>
      </c>
      <c r="L331" s="32">
        <f t="shared" si="23"/>
        <v>9.3333333333333339</v>
      </c>
      <c r="M331" s="74">
        <f t="shared" si="23"/>
        <v>7.75</v>
      </c>
    </row>
    <row r="332" spans="1:13" ht="30" x14ac:dyDescent="0.25">
      <c r="A332" s="80" t="s">
        <v>816</v>
      </c>
      <c r="B332" s="13" t="s">
        <v>817</v>
      </c>
      <c r="C332" s="13" t="s">
        <v>818</v>
      </c>
      <c r="D332" s="29">
        <v>3</v>
      </c>
      <c r="E332" s="29">
        <v>9.6666666666666643</v>
      </c>
      <c r="F332" s="29">
        <v>9</v>
      </c>
      <c r="G332" s="29">
        <v>130</v>
      </c>
      <c r="H332" s="30" t="s">
        <v>30</v>
      </c>
      <c r="I332" s="29">
        <v>4.666666666666667</v>
      </c>
      <c r="J332" s="29">
        <v>5</v>
      </c>
      <c r="K332" s="30" t="s">
        <v>30</v>
      </c>
      <c r="L332" s="29">
        <v>4.333333333333333</v>
      </c>
      <c r="M332" s="72">
        <v>4.6666666666666661</v>
      </c>
    </row>
    <row r="333" spans="1:13" ht="30" x14ac:dyDescent="0.25">
      <c r="A333" s="80" t="s">
        <v>816</v>
      </c>
      <c r="B333" s="13" t="s">
        <v>819</v>
      </c>
      <c r="C333" s="13" t="s">
        <v>820</v>
      </c>
      <c r="D333" s="29">
        <v>3</v>
      </c>
      <c r="E333" s="29">
        <v>12.333333333333336</v>
      </c>
      <c r="F333" s="29">
        <v>7.6666666666666661</v>
      </c>
      <c r="G333" s="29">
        <v>104</v>
      </c>
      <c r="H333" s="29">
        <v>0</v>
      </c>
      <c r="I333" s="29">
        <v>6.6666666666666661</v>
      </c>
      <c r="J333" s="29">
        <v>5.6666666666666661</v>
      </c>
      <c r="K333" s="29">
        <v>0</v>
      </c>
      <c r="L333" s="29">
        <v>2.666666666666667</v>
      </c>
      <c r="M333" s="72">
        <v>5</v>
      </c>
    </row>
    <row r="334" spans="1:13" ht="14.45" x14ac:dyDescent="0.3">
      <c r="A334" s="65" t="s">
        <v>4</v>
      </c>
      <c r="B334" s="10"/>
      <c r="C334" s="10"/>
      <c r="D334" s="32"/>
      <c r="E334" s="32">
        <f>+AVERAGE(E332:E333)</f>
        <v>11</v>
      </c>
      <c r="F334" s="32">
        <f t="shared" ref="F334:M334" si="24">+AVERAGE(F332:F333)</f>
        <v>8.3333333333333321</v>
      </c>
      <c r="G334" s="32"/>
      <c r="H334" s="32">
        <f t="shared" si="24"/>
        <v>0</v>
      </c>
      <c r="I334" s="32">
        <f t="shared" si="24"/>
        <v>5.6666666666666661</v>
      </c>
      <c r="J334" s="32">
        <f t="shared" si="24"/>
        <v>5.333333333333333</v>
      </c>
      <c r="K334" s="32">
        <f t="shared" si="24"/>
        <v>0</v>
      </c>
      <c r="L334" s="32">
        <f t="shared" si="24"/>
        <v>3.5</v>
      </c>
      <c r="M334" s="74">
        <f t="shared" si="24"/>
        <v>4.833333333333333</v>
      </c>
    </row>
    <row r="335" spans="1:13" ht="45" x14ac:dyDescent="0.25">
      <c r="A335" s="80" t="s">
        <v>821</v>
      </c>
      <c r="B335" s="13" t="s">
        <v>822</v>
      </c>
      <c r="C335" s="13" t="s">
        <v>823</v>
      </c>
      <c r="D335" s="29">
        <v>3</v>
      </c>
      <c r="E335" s="29">
        <v>9.3333333333333321</v>
      </c>
      <c r="F335" s="29">
        <v>7.333333333333333</v>
      </c>
      <c r="G335" s="29">
        <v>81</v>
      </c>
      <c r="H335" s="30" t="s">
        <v>30</v>
      </c>
      <c r="I335" s="29">
        <v>6.333333333333333</v>
      </c>
      <c r="J335" s="29">
        <v>3</v>
      </c>
      <c r="K335" s="30" t="s">
        <v>30</v>
      </c>
      <c r="L335" s="29">
        <v>5</v>
      </c>
      <c r="M335" s="72">
        <v>2.333333333333333</v>
      </c>
    </row>
    <row r="336" spans="1:13" ht="30" x14ac:dyDescent="0.25">
      <c r="A336" s="80" t="s">
        <v>821</v>
      </c>
      <c r="B336" s="13" t="s">
        <v>824</v>
      </c>
      <c r="C336" s="13" t="s">
        <v>825</v>
      </c>
      <c r="D336" s="29">
        <v>1.9666666666666666</v>
      </c>
      <c r="E336" s="29">
        <v>24.915254237288146</v>
      </c>
      <c r="F336" s="29">
        <v>10.677966101694913</v>
      </c>
      <c r="G336" s="29">
        <v>78</v>
      </c>
      <c r="H336" s="30" t="s">
        <v>30</v>
      </c>
      <c r="I336" s="29">
        <v>17.288135593220339</v>
      </c>
      <c r="J336" s="29">
        <v>7.6271186440677976</v>
      </c>
      <c r="K336" s="30" t="s">
        <v>30</v>
      </c>
      <c r="L336" s="29">
        <v>3.0508474576271185</v>
      </c>
      <c r="M336" s="72">
        <v>7.6271186440677976</v>
      </c>
    </row>
    <row r="337" spans="1:13" ht="30" x14ac:dyDescent="0.25">
      <c r="A337" s="80" t="s">
        <v>821</v>
      </c>
      <c r="B337" s="13" t="s">
        <v>826</v>
      </c>
      <c r="C337" s="13" t="s">
        <v>827</v>
      </c>
      <c r="D337" s="29">
        <v>3</v>
      </c>
      <c r="E337" s="29">
        <v>17</v>
      </c>
      <c r="F337" s="29">
        <v>7</v>
      </c>
      <c r="G337" s="29">
        <v>70</v>
      </c>
      <c r="H337" s="29">
        <v>0</v>
      </c>
      <c r="I337" s="29">
        <v>9.6666666666666661</v>
      </c>
      <c r="J337" s="29">
        <v>7.333333333333333</v>
      </c>
      <c r="K337" s="29">
        <v>0</v>
      </c>
      <c r="L337" s="29">
        <v>2</v>
      </c>
      <c r="M337" s="72">
        <v>4.9999999999999991</v>
      </c>
    </row>
    <row r="338" spans="1:13" ht="28.9" x14ac:dyDescent="0.3">
      <c r="A338" s="80" t="s">
        <v>821</v>
      </c>
      <c r="B338" s="13" t="s">
        <v>828</v>
      </c>
      <c r="C338" s="13" t="s">
        <v>829</v>
      </c>
      <c r="D338" s="29">
        <v>3</v>
      </c>
      <c r="E338" s="29">
        <v>9.3333333333333339</v>
      </c>
      <c r="F338" s="29">
        <v>7</v>
      </c>
      <c r="G338" s="29">
        <v>37</v>
      </c>
      <c r="H338" s="30" t="s">
        <v>30</v>
      </c>
      <c r="I338" s="29">
        <v>6.333333333333333</v>
      </c>
      <c r="J338" s="29">
        <v>3.0000000000000004</v>
      </c>
      <c r="K338" s="30" t="s">
        <v>30</v>
      </c>
      <c r="L338" s="29">
        <v>4.6666666666666661</v>
      </c>
      <c r="M338" s="72">
        <v>2.3333333333333335</v>
      </c>
    </row>
    <row r="339" spans="1:13" ht="30" x14ac:dyDescent="0.25">
      <c r="A339" s="80" t="s">
        <v>821</v>
      </c>
      <c r="B339" s="13" t="s">
        <v>830</v>
      </c>
      <c r="C339" s="13" t="s">
        <v>831</v>
      </c>
      <c r="D339" s="29">
        <v>3</v>
      </c>
      <c r="E339" s="29">
        <v>7.666666666666667</v>
      </c>
      <c r="F339" s="29">
        <v>5.6666666666666661</v>
      </c>
      <c r="G339" s="29">
        <v>42</v>
      </c>
      <c r="H339" s="29">
        <v>0</v>
      </c>
      <c r="I339" s="29">
        <v>6.0000000000000009</v>
      </c>
      <c r="J339" s="29">
        <v>1.6666666666666665</v>
      </c>
      <c r="K339" s="29">
        <v>0</v>
      </c>
      <c r="L339" s="29">
        <v>4.333333333333333</v>
      </c>
      <c r="M339" s="72">
        <v>1.3333333333333333</v>
      </c>
    </row>
    <row r="340" spans="1:13" ht="30" x14ac:dyDescent="0.25">
      <c r="A340" s="80" t="s">
        <v>821</v>
      </c>
      <c r="B340" s="13" t="s">
        <v>832</v>
      </c>
      <c r="C340" s="13" t="s">
        <v>833</v>
      </c>
      <c r="D340" s="29">
        <v>3</v>
      </c>
      <c r="E340" s="29">
        <v>9.0000000000000018</v>
      </c>
      <c r="F340" s="29">
        <v>4.0000000000000009</v>
      </c>
      <c r="G340" s="29">
        <v>36</v>
      </c>
      <c r="H340" s="30" t="s">
        <v>30</v>
      </c>
      <c r="I340" s="29">
        <v>7.333333333333333</v>
      </c>
      <c r="J340" s="29">
        <v>1.6666666666666665</v>
      </c>
      <c r="K340" s="30" t="s">
        <v>30</v>
      </c>
      <c r="L340" s="29">
        <v>2.666666666666667</v>
      </c>
      <c r="M340" s="72">
        <v>1.3333333333333333</v>
      </c>
    </row>
    <row r="341" spans="1:13" ht="30" x14ac:dyDescent="0.25">
      <c r="A341" s="80" t="s">
        <v>821</v>
      </c>
      <c r="B341" s="13" t="s">
        <v>834</v>
      </c>
      <c r="C341" s="13" t="s">
        <v>835</v>
      </c>
      <c r="D341" s="29">
        <v>3</v>
      </c>
      <c r="E341" s="29">
        <v>5.6666666666666661</v>
      </c>
      <c r="F341" s="29">
        <v>3.3333333333333339</v>
      </c>
      <c r="G341" s="29">
        <v>74</v>
      </c>
      <c r="H341" s="30" t="s">
        <v>30</v>
      </c>
      <c r="I341" s="29">
        <v>3.6666666666666665</v>
      </c>
      <c r="J341" s="29">
        <v>1.9999999999999998</v>
      </c>
      <c r="K341" s="30" t="s">
        <v>30</v>
      </c>
      <c r="L341" s="29">
        <v>1.6666666666666665</v>
      </c>
      <c r="M341" s="72">
        <v>1.6666666666666665</v>
      </c>
    </row>
    <row r="342" spans="1:13" ht="14.45" x14ac:dyDescent="0.3">
      <c r="A342" s="65" t="s">
        <v>836</v>
      </c>
      <c r="B342" s="10"/>
      <c r="C342" s="10"/>
      <c r="D342" s="32"/>
      <c r="E342" s="32">
        <f>+AVERAGE(E335:E341)</f>
        <v>11.845036319612593</v>
      </c>
      <c r="F342" s="32">
        <f t="shared" ref="F342:M342" si="25">+AVERAGE(F335:F341)</f>
        <v>6.4301856335754639</v>
      </c>
      <c r="G342" s="32"/>
      <c r="H342" s="32">
        <f t="shared" si="25"/>
        <v>0</v>
      </c>
      <c r="I342" s="32">
        <f t="shared" si="25"/>
        <v>8.0887812752219528</v>
      </c>
      <c r="J342" s="32">
        <f t="shared" si="25"/>
        <v>3.7562550443906382</v>
      </c>
      <c r="K342" s="32">
        <f t="shared" si="25"/>
        <v>0</v>
      </c>
      <c r="L342" s="32">
        <f t="shared" si="25"/>
        <v>3.3405972558514931</v>
      </c>
      <c r="M342" s="74">
        <f t="shared" si="25"/>
        <v>3.0895883777239708</v>
      </c>
    </row>
    <row r="343" spans="1:13" ht="30" x14ac:dyDescent="0.25">
      <c r="A343" s="80" t="s">
        <v>199</v>
      </c>
      <c r="B343" s="13" t="s">
        <v>837</v>
      </c>
      <c r="C343" s="13" t="s">
        <v>838</v>
      </c>
      <c r="D343" s="29">
        <v>3</v>
      </c>
      <c r="E343" s="29">
        <v>10.666666666666668</v>
      </c>
      <c r="F343" s="29">
        <v>28.333333333333336</v>
      </c>
      <c r="G343" s="29">
        <v>309</v>
      </c>
      <c r="H343" s="29">
        <v>0</v>
      </c>
      <c r="I343" s="29">
        <v>4.333333333333333</v>
      </c>
      <c r="J343" s="29">
        <v>6.3333333333333348</v>
      </c>
      <c r="K343" s="29">
        <v>0</v>
      </c>
      <c r="L343" s="29">
        <v>19.333333333333332</v>
      </c>
      <c r="M343" s="72">
        <v>9.0000000000000018</v>
      </c>
    </row>
    <row r="344" spans="1:13" ht="30" x14ac:dyDescent="0.25">
      <c r="A344" s="80" t="s">
        <v>199</v>
      </c>
      <c r="B344" s="13" t="s">
        <v>839</v>
      </c>
      <c r="C344" s="13" t="s">
        <v>840</v>
      </c>
      <c r="D344" s="29">
        <v>3</v>
      </c>
      <c r="E344" s="29">
        <v>12</v>
      </c>
      <c r="F344" s="29">
        <v>23.333333333333336</v>
      </c>
      <c r="G344" s="29">
        <v>183</v>
      </c>
      <c r="H344" s="29">
        <v>0</v>
      </c>
      <c r="I344" s="29">
        <v>2.6666666666666665</v>
      </c>
      <c r="J344" s="29">
        <v>9.3333333333333339</v>
      </c>
      <c r="K344" s="29">
        <v>0</v>
      </c>
      <c r="L344" s="29">
        <v>12</v>
      </c>
      <c r="M344" s="72">
        <v>11.333333333333332</v>
      </c>
    </row>
    <row r="345" spans="1:13" ht="30" x14ac:dyDescent="0.25">
      <c r="A345" s="80" t="s">
        <v>199</v>
      </c>
      <c r="B345" s="13" t="s">
        <v>841</v>
      </c>
      <c r="C345" s="13" t="s">
        <v>842</v>
      </c>
      <c r="D345" s="29">
        <v>3</v>
      </c>
      <c r="E345" s="29">
        <v>10.666666666666666</v>
      </c>
      <c r="F345" s="29">
        <v>6.9999999999999991</v>
      </c>
      <c r="G345" s="29">
        <v>76</v>
      </c>
      <c r="H345" s="30" t="s">
        <v>30</v>
      </c>
      <c r="I345" s="29">
        <v>7.0000000000000009</v>
      </c>
      <c r="J345" s="29">
        <v>3.6666666666666665</v>
      </c>
      <c r="K345" s="30" t="s">
        <v>30</v>
      </c>
      <c r="L345" s="29">
        <v>2.6666666666666665</v>
      </c>
      <c r="M345" s="72">
        <v>4.333333333333333</v>
      </c>
    </row>
    <row r="346" spans="1:13" ht="30" x14ac:dyDescent="0.25">
      <c r="A346" s="80" t="s">
        <v>199</v>
      </c>
      <c r="B346" s="13" t="s">
        <v>843</v>
      </c>
      <c r="C346" s="13" t="s">
        <v>844</v>
      </c>
      <c r="D346" s="29">
        <v>3</v>
      </c>
      <c r="E346" s="29">
        <v>9.3333333333333339</v>
      </c>
      <c r="F346" s="29">
        <v>5.333333333333333</v>
      </c>
      <c r="G346" s="29">
        <v>123</v>
      </c>
      <c r="H346" s="29">
        <v>0.33333333333333331</v>
      </c>
      <c r="I346" s="29">
        <v>9</v>
      </c>
      <c r="J346" s="29"/>
      <c r="K346" s="29">
        <v>0.33333333333333331</v>
      </c>
      <c r="L346" s="29">
        <v>5</v>
      </c>
      <c r="M346" s="76" t="s">
        <v>30</v>
      </c>
    </row>
    <row r="347" spans="1:13" ht="30" x14ac:dyDescent="0.25">
      <c r="A347" s="80" t="s">
        <v>199</v>
      </c>
      <c r="B347" s="13" t="s">
        <v>845</v>
      </c>
      <c r="C347" s="13" t="s">
        <v>846</v>
      </c>
      <c r="D347" s="29">
        <v>3</v>
      </c>
      <c r="E347" s="29">
        <v>6.333333333333333</v>
      </c>
      <c r="F347" s="29">
        <v>4.6666666666666661</v>
      </c>
      <c r="G347" s="29">
        <v>37</v>
      </c>
      <c r="H347" s="30" t="s">
        <v>30</v>
      </c>
      <c r="I347" s="29">
        <v>2.3333333333333335</v>
      </c>
      <c r="J347" s="29">
        <v>4</v>
      </c>
      <c r="K347" s="30" t="s">
        <v>30</v>
      </c>
      <c r="L347" s="29">
        <v>2.333333333333333</v>
      </c>
      <c r="M347" s="72">
        <v>2.333333333333333</v>
      </c>
    </row>
    <row r="348" spans="1:13" ht="28.9" x14ac:dyDescent="0.3">
      <c r="A348" s="84" t="s">
        <v>199</v>
      </c>
      <c r="B348" s="45" t="s">
        <v>847</v>
      </c>
      <c r="C348" s="39" t="s">
        <v>134</v>
      </c>
      <c r="D348" s="39" t="s">
        <v>134</v>
      </c>
      <c r="E348" s="39" t="s">
        <v>134</v>
      </c>
      <c r="F348" s="39" t="s">
        <v>134</v>
      </c>
      <c r="G348" s="39" t="s">
        <v>134</v>
      </c>
      <c r="H348" s="39" t="s">
        <v>134</v>
      </c>
      <c r="I348" s="39" t="s">
        <v>134</v>
      </c>
      <c r="J348" s="39" t="s">
        <v>134</v>
      </c>
      <c r="K348" s="39" t="s">
        <v>134</v>
      </c>
      <c r="L348" s="39" t="s">
        <v>134</v>
      </c>
      <c r="M348" s="85" t="s">
        <v>134</v>
      </c>
    </row>
    <row r="349" spans="1:13" ht="28.9" x14ac:dyDescent="0.3">
      <c r="A349" s="80" t="s">
        <v>199</v>
      </c>
      <c r="B349" s="38" t="s">
        <v>848</v>
      </c>
      <c r="C349" s="39" t="s">
        <v>134</v>
      </c>
      <c r="D349" s="40" t="s">
        <v>134</v>
      </c>
      <c r="E349" s="40" t="s">
        <v>134</v>
      </c>
      <c r="F349" s="40" t="s">
        <v>134</v>
      </c>
      <c r="G349" s="40" t="s">
        <v>134</v>
      </c>
      <c r="H349" s="40" t="s">
        <v>134</v>
      </c>
      <c r="I349" s="40" t="s">
        <v>134</v>
      </c>
      <c r="J349" s="40" t="s">
        <v>134</v>
      </c>
      <c r="K349" s="40" t="s">
        <v>134</v>
      </c>
      <c r="L349" s="40" t="s">
        <v>134</v>
      </c>
      <c r="M349" s="81" t="s">
        <v>134</v>
      </c>
    </row>
    <row r="350" spans="1:13" ht="28.9" x14ac:dyDescent="0.3">
      <c r="A350" s="80" t="s">
        <v>199</v>
      </c>
      <c r="B350" s="38" t="s">
        <v>849</v>
      </c>
      <c r="C350" s="39" t="s">
        <v>134</v>
      </c>
      <c r="D350" s="40" t="s">
        <v>134</v>
      </c>
      <c r="E350" s="40" t="s">
        <v>134</v>
      </c>
      <c r="F350" s="40" t="s">
        <v>134</v>
      </c>
      <c r="G350" s="40" t="s">
        <v>134</v>
      </c>
      <c r="H350" s="40" t="s">
        <v>134</v>
      </c>
      <c r="I350" s="40" t="s">
        <v>134</v>
      </c>
      <c r="J350" s="40" t="s">
        <v>134</v>
      </c>
      <c r="K350" s="40" t="s">
        <v>134</v>
      </c>
      <c r="L350" s="40" t="s">
        <v>134</v>
      </c>
      <c r="M350" s="81" t="s">
        <v>134</v>
      </c>
    </row>
    <row r="351" spans="1:13" ht="14.45" x14ac:dyDescent="0.3">
      <c r="A351" s="65" t="s">
        <v>204</v>
      </c>
      <c r="B351" s="10"/>
      <c r="C351" s="10"/>
      <c r="D351" s="32"/>
      <c r="E351" s="32">
        <f>+AVERAGE(E343:E350)</f>
        <v>9.8000000000000007</v>
      </c>
      <c r="F351" s="32">
        <f t="shared" ref="F351:M351" si="26">+AVERAGE(F343:F350)</f>
        <v>13.733333333333334</v>
      </c>
      <c r="G351" s="32"/>
      <c r="H351" s="32">
        <f t="shared" si="26"/>
        <v>0.1111111111111111</v>
      </c>
      <c r="I351" s="32">
        <f t="shared" si="26"/>
        <v>5.0666666666666664</v>
      </c>
      <c r="J351" s="32">
        <f t="shared" si="26"/>
        <v>5.8333333333333339</v>
      </c>
      <c r="K351" s="32">
        <f t="shared" si="26"/>
        <v>0.1111111111111111</v>
      </c>
      <c r="L351" s="32">
        <f t="shared" si="26"/>
        <v>8.2666666666666675</v>
      </c>
      <c r="M351" s="74">
        <f t="shared" si="26"/>
        <v>6.75</v>
      </c>
    </row>
    <row r="352" spans="1:13" ht="30" x14ac:dyDescent="0.25">
      <c r="A352" s="80" t="s">
        <v>850</v>
      </c>
      <c r="B352" s="13" t="s">
        <v>851</v>
      </c>
      <c r="C352" s="13" t="s">
        <v>852</v>
      </c>
      <c r="D352" s="29">
        <v>3</v>
      </c>
      <c r="E352" s="29">
        <v>18</v>
      </c>
      <c r="F352" s="29">
        <v>14.66666666666667</v>
      </c>
      <c r="G352" s="29">
        <v>128</v>
      </c>
      <c r="H352" s="29"/>
      <c r="I352" s="29">
        <v>9.9999999999999982</v>
      </c>
      <c r="J352" s="29">
        <v>7.9999999999999991</v>
      </c>
      <c r="K352" s="29"/>
      <c r="L352" s="29">
        <v>7</v>
      </c>
      <c r="M352" s="72">
        <v>7.666666666666667</v>
      </c>
    </row>
    <row r="353" spans="1:13" ht="30" x14ac:dyDescent="0.25">
      <c r="A353" s="80" t="s">
        <v>850</v>
      </c>
      <c r="B353" s="13" t="s">
        <v>853</v>
      </c>
      <c r="C353" s="13" t="s">
        <v>854</v>
      </c>
      <c r="D353" s="29">
        <v>3</v>
      </c>
      <c r="E353" s="29">
        <v>20.333333333333332</v>
      </c>
      <c r="F353" s="29">
        <v>12.333333333333332</v>
      </c>
      <c r="G353" s="29">
        <v>51</v>
      </c>
      <c r="H353" s="29"/>
      <c r="I353" s="29">
        <v>11.666666666666668</v>
      </c>
      <c r="J353" s="29">
        <v>8.6666666666666661</v>
      </c>
      <c r="K353" s="29"/>
      <c r="L353" s="29">
        <v>5.333333333333333</v>
      </c>
      <c r="M353" s="72">
        <v>6.9999999999999991</v>
      </c>
    </row>
    <row r="354" spans="1:13" ht="28.9" x14ac:dyDescent="0.3">
      <c r="A354" s="80" t="s">
        <v>850</v>
      </c>
      <c r="B354" s="13" t="s">
        <v>855</v>
      </c>
      <c r="C354" s="13" t="s">
        <v>856</v>
      </c>
      <c r="D354" s="29">
        <v>3</v>
      </c>
      <c r="E354" s="29">
        <v>18</v>
      </c>
      <c r="F354" s="29">
        <v>12.000000000000002</v>
      </c>
      <c r="G354" s="29">
        <v>89</v>
      </c>
      <c r="H354" s="29">
        <v>0.33333333333333331</v>
      </c>
      <c r="I354" s="29">
        <v>9.6666666666666679</v>
      </c>
      <c r="J354" s="29">
        <v>8</v>
      </c>
      <c r="K354" s="29">
        <v>0</v>
      </c>
      <c r="L354" s="29">
        <v>4.333333333333333</v>
      </c>
      <c r="M354" s="72">
        <v>7.666666666666667</v>
      </c>
    </row>
    <row r="355" spans="1:13" ht="28.9" x14ac:dyDescent="0.3">
      <c r="A355" s="80" t="s">
        <v>850</v>
      </c>
      <c r="B355" s="13" t="s">
        <v>857</v>
      </c>
      <c r="C355" s="13" t="s">
        <v>858</v>
      </c>
      <c r="D355" s="29">
        <v>3</v>
      </c>
      <c r="E355" s="29">
        <v>17.666666666666664</v>
      </c>
      <c r="F355" s="29">
        <v>11</v>
      </c>
      <c r="G355" s="29">
        <v>64</v>
      </c>
      <c r="H355" s="29"/>
      <c r="I355" s="29">
        <v>9</v>
      </c>
      <c r="J355" s="29">
        <v>8.6666666666666661</v>
      </c>
      <c r="K355" s="29"/>
      <c r="L355" s="29">
        <v>2.6666666666666665</v>
      </c>
      <c r="M355" s="72">
        <v>8.3333333333333339</v>
      </c>
    </row>
    <row r="356" spans="1:13" ht="28.9" x14ac:dyDescent="0.3">
      <c r="A356" s="80" t="s">
        <v>850</v>
      </c>
      <c r="B356" s="13" t="s">
        <v>859</v>
      </c>
      <c r="C356" s="13" t="s">
        <v>860</v>
      </c>
      <c r="D356" s="29">
        <v>3</v>
      </c>
      <c r="E356" s="29">
        <v>17.333333333333336</v>
      </c>
      <c r="F356" s="29">
        <v>9</v>
      </c>
      <c r="G356" s="29">
        <v>235</v>
      </c>
      <c r="H356" s="29"/>
      <c r="I356" s="29">
        <v>10</v>
      </c>
      <c r="J356" s="29">
        <v>7.3333333333333339</v>
      </c>
      <c r="K356" s="29"/>
      <c r="L356" s="29">
        <v>3</v>
      </c>
      <c r="M356" s="72">
        <v>6</v>
      </c>
    </row>
    <row r="357" spans="1:13" ht="30" x14ac:dyDescent="0.25">
      <c r="A357" s="80" t="s">
        <v>850</v>
      </c>
      <c r="B357" s="13" t="s">
        <v>861</v>
      </c>
      <c r="C357" s="13" t="s">
        <v>862</v>
      </c>
      <c r="D357" s="29">
        <v>3</v>
      </c>
      <c r="E357" s="29">
        <v>5.333333333333333</v>
      </c>
      <c r="F357" s="29">
        <v>8.6666666666666679</v>
      </c>
      <c r="G357" s="29">
        <v>97</v>
      </c>
      <c r="H357" s="29"/>
      <c r="I357" s="29">
        <v>0.66666666666666663</v>
      </c>
      <c r="J357" s="29">
        <v>4.6666666666666661</v>
      </c>
      <c r="K357" s="29"/>
      <c r="L357" s="29">
        <v>4.6666666666666661</v>
      </c>
      <c r="M357" s="72">
        <v>4</v>
      </c>
    </row>
    <row r="358" spans="1:13" ht="14.45" x14ac:dyDescent="0.3">
      <c r="A358" s="65" t="s">
        <v>863</v>
      </c>
      <c r="B358" s="10"/>
      <c r="C358" s="10"/>
      <c r="D358" s="32"/>
      <c r="E358" s="32">
        <f>+AVERAGE(E352:E357)</f>
        <v>16.111111111111111</v>
      </c>
      <c r="F358" s="32">
        <f t="shared" ref="F358:M358" si="27">+AVERAGE(F352:F357)</f>
        <v>11.277777777777779</v>
      </c>
      <c r="G358" s="32"/>
      <c r="H358" s="32">
        <f t="shared" si="27"/>
        <v>0.33333333333333331</v>
      </c>
      <c r="I358" s="32">
        <f t="shared" si="27"/>
        <v>8.4999999999999982</v>
      </c>
      <c r="J358" s="32">
        <f t="shared" si="27"/>
        <v>7.5555555555555545</v>
      </c>
      <c r="K358" s="32">
        <f t="shared" si="27"/>
        <v>0</v>
      </c>
      <c r="L358" s="32">
        <f t="shared" si="27"/>
        <v>4.5</v>
      </c>
      <c r="M358" s="74">
        <f t="shared" si="27"/>
        <v>6.7777777777777777</v>
      </c>
    </row>
    <row r="359" spans="1:13" ht="30" x14ac:dyDescent="0.25">
      <c r="A359" s="80" t="s">
        <v>205</v>
      </c>
      <c r="B359" s="13" t="s">
        <v>864</v>
      </c>
      <c r="C359" s="13" t="s">
        <v>865</v>
      </c>
      <c r="D359" s="29">
        <v>3</v>
      </c>
      <c r="E359" s="29">
        <v>14.333333333333332</v>
      </c>
      <c r="F359" s="29">
        <v>26.666666666666664</v>
      </c>
      <c r="G359" s="29">
        <v>231</v>
      </c>
      <c r="H359" s="30" t="s">
        <v>30</v>
      </c>
      <c r="I359" s="29">
        <v>6.666666666666667</v>
      </c>
      <c r="J359" s="29">
        <v>7.666666666666667</v>
      </c>
      <c r="K359" s="30" t="s">
        <v>30</v>
      </c>
      <c r="L359" s="29">
        <v>18.999999999999996</v>
      </c>
      <c r="M359" s="76" t="s">
        <v>30</v>
      </c>
    </row>
    <row r="360" spans="1:13" ht="28.9" x14ac:dyDescent="0.3">
      <c r="A360" s="80" t="s">
        <v>205</v>
      </c>
      <c r="B360" s="13" t="s">
        <v>866</v>
      </c>
      <c r="C360" s="13" t="s">
        <v>867</v>
      </c>
      <c r="D360" s="29">
        <v>3</v>
      </c>
      <c r="E360" s="29">
        <v>15</v>
      </c>
      <c r="F360" s="29">
        <v>20</v>
      </c>
      <c r="G360" s="29">
        <v>177</v>
      </c>
      <c r="H360" s="30" t="s">
        <v>30</v>
      </c>
      <c r="I360" s="29">
        <v>5.6666666666666661</v>
      </c>
      <c r="J360" s="29">
        <v>9.3333333333333321</v>
      </c>
      <c r="K360" s="30" t="s">
        <v>30</v>
      </c>
      <c r="L360" s="29">
        <v>11.333333333333334</v>
      </c>
      <c r="M360" s="76" t="s">
        <v>30</v>
      </c>
    </row>
    <row r="361" spans="1:13" ht="28.9" x14ac:dyDescent="0.3">
      <c r="A361" s="80" t="s">
        <v>205</v>
      </c>
      <c r="B361" s="13" t="s">
        <v>868</v>
      </c>
      <c r="C361" s="13" t="s">
        <v>869</v>
      </c>
      <c r="D361" s="29">
        <v>3</v>
      </c>
      <c r="E361" s="29">
        <v>13.666666666666668</v>
      </c>
      <c r="F361" s="29">
        <v>11.333333333333334</v>
      </c>
      <c r="G361" s="29">
        <v>197</v>
      </c>
      <c r="H361" s="29">
        <v>0</v>
      </c>
      <c r="I361" s="29">
        <v>5.6666666666666661</v>
      </c>
      <c r="J361" s="29">
        <v>8</v>
      </c>
      <c r="K361" s="29">
        <v>0</v>
      </c>
      <c r="L361" s="29">
        <v>4</v>
      </c>
      <c r="M361" s="72">
        <v>7.3333333333333321</v>
      </c>
    </row>
    <row r="362" spans="1:13" ht="30" x14ac:dyDescent="0.25">
      <c r="A362" s="80" t="s">
        <v>205</v>
      </c>
      <c r="B362" s="13" t="s">
        <v>870</v>
      </c>
      <c r="C362" s="13" t="s">
        <v>871</v>
      </c>
      <c r="D362" s="29">
        <v>3</v>
      </c>
      <c r="E362" s="29">
        <v>16.666666666666668</v>
      </c>
      <c r="F362" s="29">
        <v>11.000000000000002</v>
      </c>
      <c r="G362" s="29">
        <v>87</v>
      </c>
      <c r="H362" s="29">
        <v>0.33333333333333331</v>
      </c>
      <c r="I362" s="29">
        <v>7.6666666666666661</v>
      </c>
      <c r="J362" s="29">
        <v>8.6666666666666661</v>
      </c>
      <c r="K362" s="29">
        <v>0.33333333333333331</v>
      </c>
      <c r="L362" s="29">
        <v>2.6666666666666665</v>
      </c>
      <c r="M362" s="72">
        <v>7.9999999999999991</v>
      </c>
    </row>
    <row r="363" spans="1:13" ht="28.9" x14ac:dyDescent="0.3">
      <c r="A363" s="80" t="s">
        <v>205</v>
      </c>
      <c r="B363" s="38" t="s">
        <v>872</v>
      </c>
      <c r="C363" s="39" t="s">
        <v>134</v>
      </c>
      <c r="D363" s="40" t="s">
        <v>134</v>
      </c>
      <c r="E363" s="40" t="s">
        <v>134</v>
      </c>
      <c r="F363" s="40" t="s">
        <v>134</v>
      </c>
      <c r="G363" s="40" t="s">
        <v>134</v>
      </c>
      <c r="H363" s="40" t="s">
        <v>134</v>
      </c>
      <c r="I363" s="40" t="s">
        <v>134</v>
      </c>
      <c r="J363" s="40" t="s">
        <v>134</v>
      </c>
      <c r="K363" s="40" t="s">
        <v>134</v>
      </c>
      <c r="L363" s="40" t="s">
        <v>134</v>
      </c>
      <c r="M363" s="81" t="s">
        <v>134</v>
      </c>
    </row>
    <row r="364" spans="1:13" ht="28.9" x14ac:dyDescent="0.3">
      <c r="A364" s="80" t="s">
        <v>205</v>
      </c>
      <c r="B364" s="38" t="s">
        <v>873</v>
      </c>
      <c r="C364" s="39" t="s">
        <v>134</v>
      </c>
      <c r="D364" s="40" t="s">
        <v>134</v>
      </c>
      <c r="E364" s="40" t="s">
        <v>134</v>
      </c>
      <c r="F364" s="40" t="s">
        <v>134</v>
      </c>
      <c r="G364" s="40" t="s">
        <v>134</v>
      </c>
      <c r="H364" s="40" t="s">
        <v>134</v>
      </c>
      <c r="I364" s="40" t="s">
        <v>134</v>
      </c>
      <c r="J364" s="40" t="s">
        <v>134</v>
      </c>
      <c r="K364" s="40" t="s">
        <v>134</v>
      </c>
      <c r="L364" s="40" t="s">
        <v>134</v>
      </c>
      <c r="M364" s="81" t="s">
        <v>134</v>
      </c>
    </row>
    <row r="365" spans="1:13" ht="14.45" x14ac:dyDescent="0.3">
      <c r="A365" s="65" t="s">
        <v>214</v>
      </c>
      <c r="B365" s="10"/>
      <c r="C365" s="10"/>
      <c r="D365" s="32"/>
      <c r="E365" s="32">
        <f>+AVERAGE(E359:E362)</f>
        <v>14.916666666666668</v>
      </c>
      <c r="F365" s="32">
        <f>+AVERAGE(F359:F362)</f>
        <v>17.25</v>
      </c>
      <c r="G365" s="32"/>
      <c r="H365" s="32">
        <f t="shared" ref="H365:M365" si="28">+AVERAGE(H359:H362)</f>
        <v>0.16666666666666666</v>
      </c>
      <c r="I365" s="32">
        <f t="shared" si="28"/>
        <v>6.4166666666666661</v>
      </c>
      <c r="J365" s="32">
        <f t="shared" si="28"/>
        <v>8.4166666666666661</v>
      </c>
      <c r="K365" s="32">
        <f t="shared" si="28"/>
        <v>0.16666666666666666</v>
      </c>
      <c r="L365" s="32">
        <f t="shared" si="28"/>
        <v>9.2499999999999982</v>
      </c>
      <c r="M365" s="74">
        <f t="shared" si="28"/>
        <v>7.6666666666666661</v>
      </c>
    </row>
    <row r="366" spans="1:13" ht="28.9" x14ac:dyDescent="0.3">
      <c r="A366" s="80" t="s">
        <v>874</v>
      </c>
      <c r="B366" s="13" t="s">
        <v>875</v>
      </c>
      <c r="C366" s="13" t="s">
        <v>876</v>
      </c>
      <c r="D366" s="29">
        <v>3</v>
      </c>
      <c r="E366" s="29">
        <v>32.999999999999993</v>
      </c>
      <c r="F366" s="29">
        <v>21.333333333333336</v>
      </c>
      <c r="G366" s="29">
        <v>247</v>
      </c>
      <c r="H366" s="29">
        <v>0.33333333333333331</v>
      </c>
      <c r="I366" s="29">
        <v>17.333333333333336</v>
      </c>
      <c r="J366" s="29">
        <v>15.333333333333332</v>
      </c>
      <c r="K366" s="29">
        <v>0.33333333333333331</v>
      </c>
      <c r="L366" s="29">
        <v>9.3333333333333339</v>
      </c>
      <c r="M366" s="72">
        <v>11.666666666666668</v>
      </c>
    </row>
    <row r="367" spans="1:13" ht="28.9" x14ac:dyDescent="0.3">
      <c r="A367" s="80" t="s">
        <v>874</v>
      </c>
      <c r="B367" s="13" t="s">
        <v>877</v>
      </c>
      <c r="C367" s="13" t="s">
        <v>878</v>
      </c>
      <c r="D367" s="29">
        <v>3</v>
      </c>
      <c r="E367" s="29">
        <v>31.666666666666661</v>
      </c>
      <c r="F367" s="29">
        <v>18.666666666666668</v>
      </c>
      <c r="G367" s="29">
        <v>109</v>
      </c>
      <c r="H367" s="29">
        <v>0.33333333333333331</v>
      </c>
      <c r="I367" s="29">
        <v>18.333333333333332</v>
      </c>
      <c r="J367" s="29">
        <v>13.000000000000002</v>
      </c>
      <c r="K367" s="29">
        <v>0.33333333333333331</v>
      </c>
      <c r="L367" s="29">
        <v>9.6666666666666679</v>
      </c>
      <c r="M367" s="72">
        <v>8.6666666666666661</v>
      </c>
    </row>
    <row r="368" spans="1:13" ht="30" x14ac:dyDescent="0.25">
      <c r="A368" s="80" t="s">
        <v>874</v>
      </c>
      <c r="B368" s="13" t="s">
        <v>879</v>
      </c>
      <c r="C368" s="13" t="s">
        <v>880</v>
      </c>
      <c r="D368" s="29">
        <v>3</v>
      </c>
      <c r="E368" s="29">
        <v>33.333333333333336</v>
      </c>
      <c r="F368" s="29">
        <v>17.666666666666664</v>
      </c>
      <c r="G368" s="29">
        <v>31</v>
      </c>
      <c r="H368" s="29">
        <v>0.33333333333333331</v>
      </c>
      <c r="I368" s="29">
        <v>18.333333333333332</v>
      </c>
      <c r="J368" s="29">
        <v>14.666666666666668</v>
      </c>
      <c r="K368" s="29">
        <v>0</v>
      </c>
      <c r="L368" s="29">
        <v>8.6666666666666679</v>
      </c>
      <c r="M368" s="72">
        <v>9</v>
      </c>
    </row>
    <row r="369" spans="1:13" ht="30" x14ac:dyDescent="0.25">
      <c r="A369" s="80" t="s">
        <v>874</v>
      </c>
      <c r="B369" s="13" t="s">
        <v>881</v>
      </c>
      <c r="C369" s="13" t="s">
        <v>882</v>
      </c>
      <c r="D369" s="29">
        <v>1.9666666666666666</v>
      </c>
      <c r="E369" s="29">
        <v>22.372881355932204</v>
      </c>
      <c r="F369" s="29">
        <v>25.423728813559322</v>
      </c>
      <c r="G369" s="29">
        <v>78</v>
      </c>
      <c r="H369" s="30" t="s">
        <v>30</v>
      </c>
      <c r="I369" s="29">
        <v>19.83050847457627</v>
      </c>
      <c r="J369" s="29">
        <v>2.5423728813559321</v>
      </c>
      <c r="K369" s="30" t="s">
        <v>30</v>
      </c>
      <c r="L369" s="29">
        <v>23.389830508474578</v>
      </c>
      <c r="M369" s="72">
        <v>2.0338983050847457</v>
      </c>
    </row>
    <row r="370" spans="1:13" ht="30" x14ac:dyDescent="0.25">
      <c r="A370" s="80" t="s">
        <v>874</v>
      </c>
      <c r="B370" s="13" t="s">
        <v>883</v>
      </c>
      <c r="C370" s="13" t="s">
        <v>884</v>
      </c>
      <c r="D370" s="29">
        <v>2.7</v>
      </c>
      <c r="E370" s="29">
        <v>8.5185185185185173</v>
      </c>
      <c r="F370" s="29">
        <v>17.037037037037035</v>
      </c>
      <c r="G370" s="29">
        <v>95</v>
      </c>
      <c r="H370" s="30" t="s">
        <v>30</v>
      </c>
      <c r="I370" s="29">
        <v>3.7037037037037033</v>
      </c>
      <c r="J370" s="29">
        <v>4.814814814814814</v>
      </c>
      <c r="K370" s="30" t="s">
        <v>30</v>
      </c>
      <c r="L370" s="29">
        <v>9.6296296296296298</v>
      </c>
      <c r="M370" s="72">
        <v>7.4074074074074057</v>
      </c>
    </row>
    <row r="371" spans="1:13" ht="30" x14ac:dyDescent="0.25">
      <c r="A371" s="80" t="s">
        <v>874</v>
      </c>
      <c r="B371" s="13" t="s">
        <v>885</v>
      </c>
      <c r="C371" s="13" t="s">
        <v>886</v>
      </c>
      <c r="D371" s="29">
        <v>3</v>
      </c>
      <c r="E371" s="29">
        <v>14.666666666666666</v>
      </c>
      <c r="F371" s="29">
        <v>10.333333333333334</v>
      </c>
      <c r="G371" s="29">
        <v>114</v>
      </c>
      <c r="H371" s="29">
        <v>0.33333333333333331</v>
      </c>
      <c r="I371" s="29">
        <v>11.333333333333334</v>
      </c>
      <c r="J371" s="29">
        <v>3</v>
      </c>
      <c r="K371" s="29">
        <v>0.33333333333333331</v>
      </c>
      <c r="L371" s="29">
        <v>7.666666666666667</v>
      </c>
      <c r="M371" s="72">
        <v>2.333333333333333</v>
      </c>
    </row>
    <row r="372" spans="1:13" ht="30" x14ac:dyDescent="0.25">
      <c r="A372" s="80" t="s">
        <v>874</v>
      </c>
      <c r="B372" s="13" t="s">
        <v>887</v>
      </c>
      <c r="C372" s="13" t="s">
        <v>888</v>
      </c>
      <c r="D372" s="29">
        <v>3</v>
      </c>
      <c r="E372" s="29">
        <v>16.666666666666664</v>
      </c>
      <c r="F372" s="29">
        <v>6.6666666666666661</v>
      </c>
      <c r="G372" s="29">
        <v>143</v>
      </c>
      <c r="H372" s="30" t="s">
        <v>30</v>
      </c>
      <c r="I372" s="29">
        <v>12.666666666666666</v>
      </c>
      <c r="J372" s="29">
        <v>4</v>
      </c>
      <c r="K372" s="30" t="s">
        <v>30</v>
      </c>
      <c r="L372" s="29">
        <v>4.666666666666667</v>
      </c>
      <c r="M372" s="72">
        <v>1.9999999999999998</v>
      </c>
    </row>
    <row r="373" spans="1:13" ht="30" x14ac:dyDescent="0.25">
      <c r="A373" s="80" t="s">
        <v>874</v>
      </c>
      <c r="B373" s="13" t="s">
        <v>889</v>
      </c>
      <c r="C373" s="13" t="s">
        <v>890</v>
      </c>
      <c r="D373" s="29">
        <v>3</v>
      </c>
      <c r="E373" s="29">
        <v>6.333333333333333</v>
      </c>
      <c r="F373" s="29">
        <v>5.333333333333333</v>
      </c>
      <c r="G373" s="29">
        <v>40</v>
      </c>
      <c r="H373" s="30" t="s">
        <v>30</v>
      </c>
      <c r="I373" s="29">
        <v>4.3333333333333339</v>
      </c>
      <c r="J373" s="29">
        <v>1.9999999999999998</v>
      </c>
      <c r="K373" s="30" t="s">
        <v>30</v>
      </c>
      <c r="L373" s="29">
        <v>3.3333333333333339</v>
      </c>
      <c r="M373" s="72">
        <v>2</v>
      </c>
    </row>
    <row r="374" spans="1:13" ht="30" x14ac:dyDescent="0.25">
      <c r="A374" s="80" t="s">
        <v>874</v>
      </c>
      <c r="B374" s="13" t="s">
        <v>891</v>
      </c>
      <c r="C374" s="13" t="s">
        <v>892</v>
      </c>
      <c r="D374" s="29">
        <v>3</v>
      </c>
      <c r="E374" s="29">
        <v>9</v>
      </c>
      <c r="F374" s="29">
        <v>5.333333333333333</v>
      </c>
      <c r="G374" s="29">
        <v>75</v>
      </c>
      <c r="H374" s="30" t="s">
        <v>30</v>
      </c>
      <c r="I374" s="29">
        <v>4.666666666666667</v>
      </c>
      <c r="J374" s="29">
        <v>4.333333333333333</v>
      </c>
      <c r="K374" s="30" t="s">
        <v>30</v>
      </c>
      <c r="L374" s="29">
        <v>1.6666666666666667</v>
      </c>
      <c r="M374" s="72">
        <v>3.6666666666666665</v>
      </c>
    </row>
    <row r="375" spans="1:13" ht="30" x14ac:dyDescent="0.25">
      <c r="A375" s="80" t="s">
        <v>874</v>
      </c>
      <c r="B375" s="13" t="s">
        <v>893</v>
      </c>
      <c r="C375" s="13" t="s">
        <v>894</v>
      </c>
      <c r="D375" s="29">
        <v>3</v>
      </c>
      <c r="E375" s="29">
        <v>6.3333333333333339</v>
      </c>
      <c r="F375" s="29">
        <v>3</v>
      </c>
      <c r="G375" s="29">
        <v>32</v>
      </c>
      <c r="H375" s="29">
        <v>0.33333333333333331</v>
      </c>
      <c r="I375" s="29">
        <v>5.6666666666666661</v>
      </c>
      <c r="J375" s="29">
        <v>0.33333333333333331</v>
      </c>
      <c r="K375" s="29">
        <v>0.33333333333333331</v>
      </c>
      <c r="L375" s="29">
        <v>2.3333333333333335</v>
      </c>
      <c r="M375" s="72">
        <v>0.33333333333333331</v>
      </c>
    </row>
    <row r="376" spans="1:13" ht="14.45" x14ac:dyDescent="0.3">
      <c r="A376" s="65" t="s">
        <v>895</v>
      </c>
      <c r="B376" s="10"/>
      <c r="C376" s="10"/>
      <c r="D376" s="32"/>
      <c r="E376" s="32">
        <f>+AVERAGE(E366:E375)</f>
        <v>18.189139987445071</v>
      </c>
      <c r="F376" s="32">
        <f t="shared" ref="F376:M376" si="29">+AVERAGE(F366:F375)</f>
        <v>13.079409918392969</v>
      </c>
      <c r="G376" s="32"/>
      <c r="H376" s="32">
        <f t="shared" si="29"/>
        <v>0.33333333333333331</v>
      </c>
      <c r="I376" s="32">
        <f t="shared" si="29"/>
        <v>11.620087884494666</v>
      </c>
      <c r="J376" s="32">
        <f t="shared" si="29"/>
        <v>6.4023854362837413</v>
      </c>
      <c r="K376" s="32">
        <f t="shared" si="29"/>
        <v>0.26666666666666666</v>
      </c>
      <c r="L376" s="32">
        <f t="shared" si="29"/>
        <v>8.0352793471437547</v>
      </c>
      <c r="M376" s="74">
        <f t="shared" si="29"/>
        <v>4.9107972379158822</v>
      </c>
    </row>
    <row r="377" spans="1:13" ht="28.9" x14ac:dyDescent="0.3">
      <c r="A377" s="80" t="s">
        <v>215</v>
      </c>
      <c r="B377" s="13" t="s">
        <v>896</v>
      </c>
      <c r="C377" s="13" t="s">
        <v>897</v>
      </c>
      <c r="D377" s="29">
        <v>2.9666666666666668</v>
      </c>
      <c r="E377" s="29">
        <v>190.7865168539326</v>
      </c>
      <c r="F377" s="29">
        <v>177.30337078651684</v>
      </c>
      <c r="G377" s="29">
        <v>276</v>
      </c>
      <c r="H377" s="29">
        <v>0</v>
      </c>
      <c r="I377" s="29">
        <v>12.47191011235955</v>
      </c>
      <c r="J377" s="29">
        <v>178.31460674157304</v>
      </c>
      <c r="K377" s="29">
        <v>0</v>
      </c>
      <c r="L377" s="29">
        <v>4.7191011235955056</v>
      </c>
      <c r="M377" s="72">
        <v>172.58426966292134</v>
      </c>
    </row>
    <row r="378" spans="1:13" ht="28.9" x14ac:dyDescent="0.3">
      <c r="A378" s="80" t="s">
        <v>215</v>
      </c>
      <c r="B378" s="13" t="s">
        <v>898</v>
      </c>
      <c r="C378" s="13" t="s">
        <v>899</v>
      </c>
      <c r="D378" s="29">
        <v>3</v>
      </c>
      <c r="E378" s="29">
        <v>43.000000000000007</v>
      </c>
      <c r="F378" s="29">
        <v>29.000000000000004</v>
      </c>
      <c r="G378" s="29">
        <v>432</v>
      </c>
      <c r="H378" s="29">
        <v>0.33333333333333331</v>
      </c>
      <c r="I378" s="29">
        <v>20</v>
      </c>
      <c r="J378" s="29">
        <v>22.666666666666668</v>
      </c>
      <c r="K378" s="29">
        <v>0.33333333333333331</v>
      </c>
      <c r="L378" s="29">
        <v>8.6666666666666679</v>
      </c>
      <c r="M378" s="72">
        <v>20.000000000000004</v>
      </c>
    </row>
    <row r="379" spans="1:13" ht="30" x14ac:dyDescent="0.25">
      <c r="A379" s="80" t="s">
        <v>215</v>
      </c>
      <c r="B379" s="13" t="s">
        <v>900</v>
      </c>
      <c r="C379" s="13" t="s">
        <v>901</v>
      </c>
      <c r="D379" s="29">
        <v>3</v>
      </c>
      <c r="E379" s="29">
        <v>45</v>
      </c>
      <c r="F379" s="29">
        <v>24</v>
      </c>
      <c r="G379" s="29">
        <v>136</v>
      </c>
      <c r="H379" s="29">
        <v>0.33333333333333331</v>
      </c>
      <c r="I379" s="29">
        <v>19.333333333333332</v>
      </c>
      <c r="J379" s="29">
        <v>25.333333333333332</v>
      </c>
      <c r="K379" s="29">
        <v>0.33333333333333331</v>
      </c>
      <c r="L379" s="29">
        <v>9</v>
      </c>
      <c r="M379" s="72">
        <v>14.666666666666668</v>
      </c>
    </row>
    <row r="380" spans="1:13" ht="30" x14ac:dyDescent="0.25">
      <c r="A380" s="80" t="s">
        <v>215</v>
      </c>
      <c r="B380" s="13" t="s">
        <v>902</v>
      </c>
      <c r="C380" s="13" t="s">
        <v>903</v>
      </c>
      <c r="D380" s="29">
        <v>3</v>
      </c>
      <c r="E380" s="29">
        <v>44</v>
      </c>
      <c r="F380" s="29">
        <v>20</v>
      </c>
      <c r="G380" s="29">
        <v>191</v>
      </c>
      <c r="H380" s="29">
        <v>0.33333333333333331</v>
      </c>
      <c r="I380" s="29">
        <v>19.333333333333332</v>
      </c>
      <c r="J380" s="29">
        <v>24.333333333333336</v>
      </c>
      <c r="K380" s="29">
        <v>0</v>
      </c>
      <c r="L380" s="29">
        <v>5</v>
      </c>
      <c r="M380" s="72">
        <v>15.000000000000004</v>
      </c>
    </row>
    <row r="381" spans="1:13" ht="30" x14ac:dyDescent="0.25">
      <c r="A381" s="80" t="s">
        <v>215</v>
      </c>
      <c r="B381" s="13" t="s">
        <v>904</v>
      </c>
      <c r="C381" s="13" t="s">
        <v>905</v>
      </c>
      <c r="D381" s="29">
        <v>3</v>
      </c>
      <c r="E381" s="29">
        <v>15.333333333333336</v>
      </c>
      <c r="F381" s="29">
        <v>15.000000000000002</v>
      </c>
      <c r="G381" s="29">
        <v>142</v>
      </c>
      <c r="H381" s="29">
        <v>0</v>
      </c>
      <c r="I381" s="29">
        <v>5.6666666666666661</v>
      </c>
      <c r="J381" s="29">
        <v>9.6666666666666661</v>
      </c>
      <c r="K381" s="29">
        <v>0</v>
      </c>
      <c r="L381" s="29">
        <v>7.333333333333333</v>
      </c>
      <c r="M381" s="72">
        <v>7.666666666666667</v>
      </c>
    </row>
    <row r="382" spans="1:13" ht="28.9" x14ac:dyDescent="0.3">
      <c r="A382" s="80" t="s">
        <v>215</v>
      </c>
      <c r="B382" s="38" t="s">
        <v>906</v>
      </c>
      <c r="C382" s="38"/>
      <c r="D382" s="40" t="s">
        <v>134</v>
      </c>
      <c r="E382" s="40" t="s">
        <v>134</v>
      </c>
      <c r="F382" s="40" t="s">
        <v>134</v>
      </c>
      <c r="G382" s="40" t="s">
        <v>134</v>
      </c>
      <c r="H382" s="40" t="s">
        <v>134</v>
      </c>
      <c r="I382" s="40" t="s">
        <v>134</v>
      </c>
      <c r="J382" s="40" t="s">
        <v>134</v>
      </c>
      <c r="K382" s="40" t="s">
        <v>134</v>
      </c>
      <c r="L382" s="40" t="s">
        <v>134</v>
      </c>
      <c r="M382" s="81" t="s">
        <v>134</v>
      </c>
    </row>
    <row r="383" spans="1:13" ht="14.45" x14ac:dyDescent="0.3">
      <c r="A383" s="65" t="s">
        <v>222</v>
      </c>
      <c r="B383" s="10"/>
      <c r="C383" s="10"/>
      <c r="D383" s="32"/>
      <c r="E383" s="32">
        <f>+AVERAGE(E377:E381)</f>
        <v>67.623970037453176</v>
      </c>
      <c r="F383" s="32">
        <f>+AVERAGE(F377:F381)</f>
        <v>53.060674157303367</v>
      </c>
      <c r="G383" s="32"/>
      <c r="H383" s="32">
        <f t="shared" ref="H383:M383" si="30">+AVERAGE(H377:H381)</f>
        <v>0.2</v>
      </c>
      <c r="I383" s="32">
        <f t="shared" si="30"/>
        <v>15.361048689138576</v>
      </c>
      <c r="J383" s="32">
        <f t="shared" si="30"/>
        <v>52.062921348314617</v>
      </c>
      <c r="K383" s="32">
        <f t="shared" si="30"/>
        <v>0.13333333333333333</v>
      </c>
      <c r="L383" s="32">
        <f t="shared" si="30"/>
        <v>6.9438202247191017</v>
      </c>
      <c r="M383" s="74">
        <f t="shared" si="30"/>
        <v>45.98352059925093</v>
      </c>
    </row>
    <row r="384" spans="1:13" ht="30" x14ac:dyDescent="0.25">
      <c r="A384" s="80" t="s">
        <v>223</v>
      </c>
      <c r="B384" s="13" t="s">
        <v>907</v>
      </c>
      <c r="C384" s="13" t="s">
        <v>908</v>
      </c>
      <c r="D384" s="29">
        <v>3</v>
      </c>
      <c r="E384" s="29">
        <v>48</v>
      </c>
      <c r="F384" s="29">
        <v>39.333333333333336</v>
      </c>
      <c r="G384" s="29">
        <v>494</v>
      </c>
      <c r="H384" s="29">
        <v>0.33333333333333331</v>
      </c>
      <c r="I384" s="29">
        <v>21.666666666666668</v>
      </c>
      <c r="J384" s="29">
        <v>25.999999999999996</v>
      </c>
      <c r="K384" s="29">
        <v>0.33333333333333331</v>
      </c>
      <c r="L384" s="29">
        <v>16.333333333333336</v>
      </c>
      <c r="M384" s="72">
        <v>22.666666666666661</v>
      </c>
    </row>
    <row r="385" spans="1:13" ht="30" x14ac:dyDescent="0.25">
      <c r="A385" s="80" t="s">
        <v>223</v>
      </c>
      <c r="B385" s="13" t="s">
        <v>909</v>
      </c>
      <c r="C385" s="13" t="s">
        <v>910</v>
      </c>
      <c r="D385" s="29">
        <v>3</v>
      </c>
      <c r="E385" s="29">
        <v>50.666666666666686</v>
      </c>
      <c r="F385" s="29">
        <v>38.666666666666657</v>
      </c>
      <c r="G385" s="29">
        <v>702</v>
      </c>
      <c r="H385" s="29">
        <v>0.33333333333333331</v>
      </c>
      <c r="I385" s="29">
        <v>23.666666666666668</v>
      </c>
      <c r="J385" s="29">
        <v>26.666666666666664</v>
      </c>
      <c r="K385" s="29">
        <v>0.33333333333333331</v>
      </c>
      <c r="L385" s="29">
        <v>16</v>
      </c>
      <c r="M385" s="72">
        <v>22.333333333333329</v>
      </c>
    </row>
    <row r="386" spans="1:13" ht="30" x14ac:dyDescent="0.25">
      <c r="A386" s="80" t="s">
        <v>223</v>
      </c>
      <c r="B386" s="13" t="s">
        <v>911</v>
      </c>
      <c r="C386" s="13" t="s">
        <v>912</v>
      </c>
      <c r="D386" s="29">
        <v>3</v>
      </c>
      <c r="E386" s="29">
        <v>47.666666666666664</v>
      </c>
      <c r="F386" s="29">
        <v>35</v>
      </c>
      <c r="G386" s="29">
        <v>396</v>
      </c>
      <c r="H386" s="29">
        <v>0</v>
      </c>
      <c r="I386" s="29">
        <v>21.666666666666664</v>
      </c>
      <c r="J386" s="29">
        <v>26.000000000000004</v>
      </c>
      <c r="K386" s="29">
        <v>0</v>
      </c>
      <c r="L386" s="29">
        <v>15.333333333333336</v>
      </c>
      <c r="M386" s="72">
        <v>19.666666666666668</v>
      </c>
    </row>
    <row r="387" spans="1:13" ht="30" x14ac:dyDescent="0.25">
      <c r="A387" s="80" t="s">
        <v>223</v>
      </c>
      <c r="B387" s="13" t="s">
        <v>913</v>
      </c>
      <c r="C387" s="13" t="s">
        <v>914</v>
      </c>
      <c r="D387" s="29">
        <v>3</v>
      </c>
      <c r="E387" s="29">
        <v>51</v>
      </c>
      <c r="F387" s="29">
        <v>32.666666666666664</v>
      </c>
      <c r="G387" s="29">
        <v>233</v>
      </c>
      <c r="H387" s="29">
        <v>0.33333333333333331</v>
      </c>
      <c r="I387" s="29">
        <v>26.666666666666668</v>
      </c>
      <c r="J387" s="29">
        <v>24</v>
      </c>
      <c r="K387" s="29">
        <v>1.6666666666666665</v>
      </c>
      <c r="L387" s="29">
        <v>10.666666666666666</v>
      </c>
      <c r="M387" s="72">
        <v>20.333333333333332</v>
      </c>
    </row>
    <row r="388" spans="1:13" ht="30" x14ac:dyDescent="0.25">
      <c r="A388" s="80" t="s">
        <v>223</v>
      </c>
      <c r="B388" s="13" t="s">
        <v>915</v>
      </c>
      <c r="C388" s="13" t="s">
        <v>916</v>
      </c>
      <c r="D388" s="29">
        <v>3</v>
      </c>
      <c r="E388" s="29">
        <v>46.333333333333336</v>
      </c>
      <c r="F388" s="29">
        <v>30.333333333333336</v>
      </c>
      <c r="G388" s="29">
        <v>438</v>
      </c>
      <c r="H388" s="29">
        <v>0</v>
      </c>
      <c r="I388" s="29">
        <v>23.666666666666664</v>
      </c>
      <c r="J388" s="29">
        <v>22.666666666666668</v>
      </c>
      <c r="K388" s="29">
        <v>0</v>
      </c>
      <c r="L388" s="29">
        <v>14.333333333333334</v>
      </c>
      <c r="M388" s="72">
        <v>16</v>
      </c>
    </row>
    <row r="389" spans="1:13" ht="28.9" x14ac:dyDescent="0.3">
      <c r="A389" s="80" t="s">
        <v>223</v>
      </c>
      <c r="B389" s="13" t="s">
        <v>917</v>
      </c>
      <c r="C389" s="13" t="s">
        <v>918</v>
      </c>
      <c r="D389" s="29">
        <v>3</v>
      </c>
      <c r="E389" s="29">
        <v>27.666666666666661</v>
      </c>
      <c r="F389" s="29">
        <v>18.666666666666664</v>
      </c>
      <c r="G389" s="29">
        <v>125</v>
      </c>
      <c r="H389" s="29">
        <v>0.33333333333333331</v>
      </c>
      <c r="I389" s="29">
        <v>15</v>
      </c>
      <c r="J389" s="29">
        <v>12.333333333333334</v>
      </c>
      <c r="K389" s="29">
        <v>0.33333333333333331</v>
      </c>
      <c r="L389" s="29">
        <v>8</v>
      </c>
      <c r="M389" s="72">
        <v>10.333333333333334</v>
      </c>
    </row>
    <row r="390" spans="1:13" ht="28.9" x14ac:dyDescent="0.3">
      <c r="A390" s="80" t="s">
        <v>223</v>
      </c>
      <c r="B390" s="13" t="s">
        <v>919</v>
      </c>
      <c r="C390" s="13" t="s">
        <v>920</v>
      </c>
      <c r="D390" s="29">
        <v>3</v>
      </c>
      <c r="E390" s="29">
        <v>25.333333333333332</v>
      </c>
      <c r="F390" s="29">
        <v>17</v>
      </c>
      <c r="G390" s="29">
        <v>294</v>
      </c>
      <c r="H390" s="29">
        <v>0.66666666666666663</v>
      </c>
      <c r="I390" s="29">
        <v>24.666666666666664</v>
      </c>
      <c r="J390" s="30" t="s">
        <v>30</v>
      </c>
      <c r="K390" s="29">
        <v>0.66666666666666663</v>
      </c>
      <c r="L390" s="29">
        <v>16.333333333333336</v>
      </c>
      <c r="M390" s="72"/>
    </row>
    <row r="391" spans="1:13" ht="14.45" x14ac:dyDescent="0.3">
      <c r="A391" s="65" t="s">
        <v>228</v>
      </c>
      <c r="B391" s="10"/>
      <c r="C391" s="10"/>
      <c r="D391" s="32"/>
      <c r="E391" s="32">
        <f>+AVERAGE(E384:E390)</f>
        <v>42.380952380952387</v>
      </c>
      <c r="F391" s="32">
        <f t="shared" ref="F391:M391" si="31">+AVERAGE(F384:F390)</f>
        <v>30.238095238095237</v>
      </c>
      <c r="G391" s="32"/>
      <c r="H391" s="32"/>
      <c r="I391" s="32">
        <f t="shared" si="31"/>
        <v>22.428571428571427</v>
      </c>
      <c r="J391" s="32">
        <f t="shared" si="31"/>
        <v>22.944444444444443</v>
      </c>
      <c r="K391" s="32"/>
      <c r="L391" s="32">
        <f t="shared" si="31"/>
        <v>13.857142857142858</v>
      </c>
      <c r="M391" s="74">
        <f t="shared" si="31"/>
        <v>18.555555555555554</v>
      </c>
    </row>
    <row r="392" spans="1:13" ht="30" x14ac:dyDescent="0.25">
      <c r="A392" s="80" t="s">
        <v>921</v>
      </c>
      <c r="B392" s="13" t="s">
        <v>922</v>
      </c>
      <c r="C392" s="13" t="s">
        <v>923</v>
      </c>
      <c r="D392" s="29">
        <v>3</v>
      </c>
      <c r="E392" s="29">
        <v>21.333333333333332</v>
      </c>
      <c r="F392" s="29">
        <v>19.333333333333332</v>
      </c>
      <c r="G392" s="29">
        <v>277</v>
      </c>
      <c r="H392" s="29"/>
      <c r="I392" s="29">
        <v>16.666666666666668</v>
      </c>
      <c r="J392" s="29">
        <v>4.6666666666666661</v>
      </c>
      <c r="K392" s="29"/>
      <c r="L392" s="29">
        <v>13.666666666666666</v>
      </c>
      <c r="M392" s="72">
        <v>5.666666666666667</v>
      </c>
    </row>
    <row r="393" spans="1:13" ht="45" x14ac:dyDescent="0.25">
      <c r="A393" s="80" t="s">
        <v>921</v>
      </c>
      <c r="B393" s="13" t="s">
        <v>924</v>
      </c>
      <c r="C393" s="13" t="s">
        <v>925</v>
      </c>
      <c r="D393" s="29">
        <v>3</v>
      </c>
      <c r="E393" s="29">
        <v>30.999999999999993</v>
      </c>
      <c r="F393" s="29">
        <v>15.333333333333334</v>
      </c>
      <c r="G393" s="29">
        <v>225</v>
      </c>
      <c r="H393" s="29">
        <v>0.33333333333333331</v>
      </c>
      <c r="I393" s="29">
        <v>28.999999999999993</v>
      </c>
      <c r="J393" s="29">
        <v>1.6666666666666665</v>
      </c>
      <c r="K393" s="29">
        <v>0.33333333333333331</v>
      </c>
      <c r="L393" s="29">
        <v>13</v>
      </c>
      <c r="M393" s="72">
        <v>2</v>
      </c>
    </row>
    <row r="394" spans="1:13" ht="14.45" x14ac:dyDescent="0.3">
      <c r="A394" s="65" t="s">
        <v>926</v>
      </c>
      <c r="B394" s="10"/>
      <c r="C394" s="10"/>
      <c r="D394" s="32"/>
      <c r="E394" s="32">
        <f>+AVERAGE(E392:E393)</f>
        <v>26.166666666666664</v>
      </c>
      <c r="F394" s="32">
        <f t="shared" ref="F394:M394" si="32">+AVERAGE(F392:F393)</f>
        <v>17.333333333333332</v>
      </c>
      <c r="G394" s="32"/>
      <c r="H394" s="32">
        <f t="shared" si="32"/>
        <v>0.33333333333333331</v>
      </c>
      <c r="I394" s="32">
        <f t="shared" si="32"/>
        <v>22.833333333333329</v>
      </c>
      <c r="J394" s="32">
        <f t="shared" si="32"/>
        <v>3.1666666666666661</v>
      </c>
      <c r="K394" s="32">
        <f t="shared" si="32"/>
        <v>0.33333333333333331</v>
      </c>
      <c r="L394" s="32">
        <f t="shared" si="32"/>
        <v>13.333333333333332</v>
      </c>
      <c r="M394" s="74">
        <f t="shared" si="32"/>
        <v>3.8333333333333335</v>
      </c>
    </row>
    <row r="395" spans="1:13" ht="14.45" customHeight="1" thickBot="1" x14ac:dyDescent="0.35">
      <c r="A395" s="96" t="s">
        <v>3</v>
      </c>
      <c r="B395" s="97"/>
      <c r="C395" s="78"/>
      <c r="D395" s="78"/>
      <c r="E395" s="78">
        <v>34</v>
      </c>
      <c r="F395" s="78">
        <v>27</v>
      </c>
      <c r="G395" s="78"/>
      <c r="H395" s="78">
        <v>2</v>
      </c>
      <c r="I395" s="78">
        <v>16</v>
      </c>
      <c r="J395" s="78">
        <v>17</v>
      </c>
      <c r="K395" s="78">
        <v>0</v>
      </c>
      <c r="L395" s="78">
        <v>11</v>
      </c>
      <c r="M395" s="79">
        <v>16</v>
      </c>
    </row>
    <row r="396" spans="1:13" ht="14.45" x14ac:dyDescent="0.3">
      <c r="A396" s="5" t="s">
        <v>2</v>
      </c>
    </row>
    <row r="397" spans="1:13" ht="14.45" x14ac:dyDescent="0.3">
      <c r="A397" s="5" t="s">
        <v>1</v>
      </c>
    </row>
    <row r="398" spans="1:13" ht="14.45" x14ac:dyDescent="0.3">
      <c r="A398" s="5" t="s">
        <v>0</v>
      </c>
    </row>
  </sheetData>
  <mergeCells count="5">
    <mergeCell ref="A395:B395"/>
    <mergeCell ref="A11:L11"/>
    <mergeCell ref="H12:J12"/>
    <mergeCell ref="K12:M12"/>
    <mergeCell ref="E2:H2"/>
  </mergeCells>
  <pageMargins left="0.23622047244094491" right="0.23622047244094491" top="0.74803149606299213" bottom="0.74803149606299213" header="0.31496062992125984" footer="0.31496062992125984"/>
  <pageSetup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3"/>
  <sheetViews>
    <sheetView showGridLines="0" tabSelected="1" zoomScaleNormal="100" workbookViewId="0">
      <selection activeCell="F75" sqref="F75"/>
    </sheetView>
  </sheetViews>
  <sheetFormatPr baseColWidth="10" defaultColWidth="11.42578125" defaultRowHeight="15" x14ac:dyDescent="0.25"/>
  <cols>
    <col min="1" max="1" width="12.85546875" style="2" customWidth="1"/>
    <col min="2" max="2" width="27.42578125" style="3" customWidth="1"/>
    <col min="3" max="3" width="19.42578125" style="3" customWidth="1"/>
    <col min="4" max="4" width="9.7109375" style="2" customWidth="1"/>
    <col min="5" max="5" width="11.140625" style="2" customWidth="1"/>
    <col min="6" max="6" width="11.5703125" style="2" customWidth="1"/>
    <col min="7" max="7" width="9.28515625" style="2" customWidth="1"/>
    <col min="8" max="8" width="9.85546875" style="2" customWidth="1"/>
    <col min="9" max="9" width="8.42578125" style="2" customWidth="1"/>
    <col min="10" max="11" width="11.42578125" style="2"/>
    <col min="12" max="12" width="8.85546875" style="2" customWidth="1"/>
    <col min="13" max="13" width="11.42578125" style="2"/>
    <col min="14" max="16384" width="11.42578125" style="1"/>
  </cols>
  <sheetData>
    <row r="1" spans="1:13" ht="14.45" x14ac:dyDescent="0.3">
      <c r="B1" s="20"/>
      <c r="C1" s="20"/>
      <c r="D1" s="19"/>
      <c r="E1" s="19"/>
      <c r="F1" s="19"/>
      <c r="G1" s="19"/>
      <c r="H1" s="19"/>
    </row>
    <row r="2" spans="1:13" ht="15" customHeight="1" x14ac:dyDescent="0.3">
      <c r="A2"/>
      <c r="E2" s="95" t="s">
        <v>113</v>
      </c>
      <c r="F2" s="95"/>
      <c r="G2" s="95"/>
      <c r="H2" s="95"/>
    </row>
    <row r="3" spans="1:13" ht="22.5" customHeight="1" x14ac:dyDescent="0.25">
      <c r="A3"/>
      <c r="E3" s="70" t="s">
        <v>112</v>
      </c>
      <c r="F3" s="70"/>
      <c r="G3" s="70"/>
      <c r="H3" s="70"/>
    </row>
    <row r="4" spans="1:13" ht="14.45" x14ac:dyDescent="0.3">
      <c r="A4"/>
      <c r="B4" s="24"/>
      <c r="C4" s="24"/>
      <c r="D4" s="19"/>
      <c r="E4" s="19"/>
      <c r="F4" s="19"/>
    </row>
    <row r="5" spans="1:13" x14ac:dyDescent="0.25">
      <c r="A5" s="23" t="s">
        <v>111</v>
      </c>
      <c r="B5" s="20"/>
      <c r="C5" s="20"/>
      <c r="D5" s="19"/>
      <c r="E5" s="19"/>
      <c r="F5" s="19"/>
      <c r="G5" s="19"/>
      <c r="H5" s="19"/>
    </row>
    <row r="6" spans="1:13" x14ac:dyDescent="0.25">
      <c r="A6" s="22" t="s">
        <v>110</v>
      </c>
      <c r="B6" s="20"/>
      <c r="C6" s="20"/>
      <c r="F6" s="19"/>
      <c r="G6" s="19"/>
      <c r="H6" s="19"/>
    </row>
    <row r="7" spans="1:13" ht="14.45" x14ac:dyDescent="0.3">
      <c r="A7" s="22" t="s">
        <v>109</v>
      </c>
      <c r="B7" s="20"/>
      <c r="C7" s="20"/>
      <c r="F7" s="19"/>
      <c r="G7" s="19"/>
      <c r="H7" s="19"/>
    </row>
    <row r="8" spans="1:13" ht="14.45" x14ac:dyDescent="0.3">
      <c r="A8" s="22" t="s">
        <v>927</v>
      </c>
      <c r="B8" s="20"/>
      <c r="C8" s="20"/>
      <c r="F8" s="19"/>
      <c r="G8" s="19"/>
      <c r="H8" s="19"/>
    </row>
    <row r="9" spans="1:13" ht="14.45" x14ac:dyDescent="0.3">
      <c r="A9" s="22" t="s">
        <v>107</v>
      </c>
      <c r="B9" s="20"/>
      <c r="C9" s="20"/>
      <c r="D9" s="19"/>
      <c r="F9" s="19"/>
      <c r="G9" s="19"/>
      <c r="H9" s="19"/>
    </row>
    <row r="10" spans="1:13" ht="17.25" hidden="1" customHeight="1" x14ac:dyDescent="0.3">
      <c r="A10" s="21" t="s">
        <v>106</v>
      </c>
      <c r="B10" s="20"/>
      <c r="C10" s="20"/>
      <c r="D10" s="19"/>
      <c r="E10" s="19"/>
      <c r="F10" s="19"/>
      <c r="G10" s="19"/>
      <c r="H10" s="19"/>
    </row>
    <row r="11" spans="1:13" ht="50.45" hidden="1" customHeight="1" x14ac:dyDescent="0.3">
      <c r="A11" s="91" t="s">
        <v>105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</row>
    <row r="12" spans="1:13" ht="24" customHeight="1" x14ac:dyDescent="0.3">
      <c r="A12" s="28"/>
      <c r="B12" s="20"/>
      <c r="C12" s="20"/>
      <c r="D12" s="18"/>
      <c r="E12" s="18"/>
      <c r="F12" s="18"/>
      <c r="G12" s="18"/>
      <c r="H12" s="100" t="s">
        <v>104</v>
      </c>
      <c r="I12" s="100"/>
      <c r="J12" s="100"/>
      <c r="K12" s="100" t="s">
        <v>103</v>
      </c>
      <c r="L12" s="100"/>
      <c r="M12" s="100"/>
    </row>
    <row r="13" spans="1:13" ht="48" x14ac:dyDescent="0.3">
      <c r="A13" s="16" t="s">
        <v>102</v>
      </c>
      <c r="B13" s="16" t="s">
        <v>101</v>
      </c>
      <c r="C13" s="16" t="s">
        <v>100</v>
      </c>
      <c r="D13" s="16" t="s">
        <v>99</v>
      </c>
      <c r="E13" s="16" t="s">
        <v>98</v>
      </c>
      <c r="F13" s="16" t="s">
        <v>97</v>
      </c>
      <c r="G13" s="16" t="s">
        <v>96</v>
      </c>
      <c r="H13" s="17" t="s">
        <v>95</v>
      </c>
      <c r="I13" s="17" t="s">
        <v>94</v>
      </c>
      <c r="J13" s="17" t="s">
        <v>93</v>
      </c>
      <c r="K13" s="17" t="s">
        <v>95</v>
      </c>
      <c r="L13" s="17" t="s">
        <v>94</v>
      </c>
      <c r="M13" s="17" t="s">
        <v>93</v>
      </c>
    </row>
    <row r="14" spans="1:13" ht="28.9" x14ac:dyDescent="0.3">
      <c r="A14" s="86" t="s">
        <v>116</v>
      </c>
      <c r="B14" s="46" t="s">
        <v>928</v>
      </c>
      <c r="C14" s="46" t="s">
        <v>929</v>
      </c>
      <c r="D14" s="47">
        <v>3</v>
      </c>
      <c r="E14" s="47">
        <v>77</v>
      </c>
      <c r="F14" s="47">
        <v>75.333333333333329</v>
      </c>
      <c r="G14" s="47">
        <v>473</v>
      </c>
      <c r="H14" s="47" t="s">
        <v>30</v>
      </c>
      <c r="I14" s="47">
        <v>47.333333333333336</v>
      </c>
      <c r="J14" s="47">
        <v>29.666666666666664</v>
      </c>
      <c r="K14" s="47" t="s">
        <v>30</v>
      </c>
      <c r="L14" s="47">
        <v>45.666666666666664</v>
      </c>
      <c r="M14" s="47">
        <v>29.666666666666668</v>
      </c>
    </row>
    <row r="15" spans="1:13" ht="28.9" x14ac:dyDescent="0.3">
      <c r="A15" s="86" t="s">
        <v>116</v>
      </c>
      <c r="B15" s="46" t="s">
        <v>930</v>
      </c>
      <c r="C15" s="46" t="s">
        <v>931</v>
      </c>
      <c r="D15" s="47">
        <v>3</v>
      </c>
      <c r="E15" s="47">
        <v>73.999999999999986</v>
      </c>
      <c r="F15" s="47">
        <v>61.333333333333329</v>
      </c>
      <c r="G15" s="47">
        <v>523</v>
      </c>
      <c r="H15" s="47" t="s">
        <v>30</v>
      </c>
      <c r="I15" s="47">
        <v>46.000000000000007</v>
      </c>
      <c r="J15" s="47">
        <v>27.999999999999996</v>
      </c>
      <c r="K15" s="47" t="s">
        <v>30</v>
      </c>
      <c r="L15" s="47">
        <v>36</v>
      </c>
      <c r="M15" s="47">
        <v>25.333333333333332</v>
      </c>
    </row>
    <row r="16" spans="1:13" ht="28.9" x14ac:dyDescent="0.3">
      <c r="A16" s="87" t="s">
        <v>123</v>
      </c>
      <c r="B16" s="48"/>
      <c r="C16" s="48"/>
      <c r="D16" s="49"/>
      <c r="E16" s="49">
        <v>75.5</v>
      </c>
      <c r="F16" s="49">
        <v>68.333333333333329</v>
      </c>
      <c r="G16" s="49"/>
      <c r="H16" s="49"/>
      <c r="I16" s="49">
        <v>46.666666666666671</v>
      </c>
      <c r="J16" s="49">
        <v>28.833333333333329</v>
      </c>
      <c r="K16" s="49"/>
      <c r="L16" s="49">
        <v>40.833333333333329</v>
      </c>
      <c r="M16" s="49">
        <v>27.5</v>
      </c>
    </row>
    <row r="17" spans="1:13" ht="30" x14ac:dyDescent="0.25">
      <c r="A17" s="86" t="s">
        <v>263</v>
      </c>
      <c r="B17" s="46" t="s">
        <v>932</v>
      </c>
      <c r="C17" s="46" t="s">
        <v>933</v>
      </c>
      <c r="D17" s="47">
        <v>3</v>
      </c>
      <c r="E17" s="47">
        <v>5</v>
      </c>
      <c r="F17" s="47">
        <v>60.333333333333336</v>
      </c>
      <c r="G17" s="47">
        <v>637</v>
      </c>
      <c r="H17" s="47"/>
      <c r="I17" s="47">
        <v>3.666666666666667</v>
      </c>
      <c r="J17" s="47">
        <v>1.3333333333333333</v>
      </c>
      <c r="K17" s="47"/>
      <c r="L17" s="47">
        <v>58</v>
      </c>
      <c r="M17" s="47">
        <v>2.333333333333333</v>
      </c>
    </row>
    <row r="18" spans="1:13" ht="28.9" x14ac:dyDescent="0.3">
      <c r="A18" s="86" t="s">
        <v>263</v>
      </c>
      <c r="B18" s="46" t="s">
        <v>934</v>
      </c>
      <c r="C18" s="46" t="s">
        <v>935</v>
      </c>
      <c r="D18" s="47">
        <v>3</v>
      </c>
      <c r="E18" s="47">
        <v>63.000000000000007</v>
      </c>
      <c r="F18" s="47">
        <v>50.000000000000007</v>
      </c>
      <c r="G18" s="47">
        <v>505</v>
      </c>
      <c r="H18" s="47">
        <v>0.33333333333333331</v>
      </c>
      <c r="I18" s="47">
        <v>42.333333333333329</v>
      </c>
      <c r="J18" s="47">
        <v>20.333333333333336</v>
      </c>
      <c r="K18" s="47">
        <v>0.33333333333333331</v>
      </c>
      <c r="L18" s="47">
        <v>32</v>
      </c>
      <c r="M18" s="47">
        <v>17.666666666666668</v>
      </c>
    </row>
    <row r="19" spans="1:13" ht="28.9" x14ac:dyDescent="0.3">
      <c r="A19" s="86" t="s">
        <v>263</v>
      </c>
      <c r="B19" s="46" t="s">
        <v>936</v>
      </c>
      <c r="C19" s="46" t="s">
        <v>937</v>
      </c>
      <c r="D19" s="47">
        <v>3</v>
      </c>
      <c r="E19" s="47">
        <v>65</v>
      </c>
      <c r="F19" s="47">
        <v>38.666666666666657</v>
      </c>
      <c r="G19" s="47">
        <v>448</v>
      </c>
      <c r="H19" s="47" t="s">
        <v>30</v>
      </c>
      <c r="I19" s="47">
        <v>43.666666666666664</v>
      </c>
      <c r="J19" s="47">
        <v>21.333333333333332</v>
      </c>
      <c r="K19" s="47" t="s">
        <v>30</v>
      </c>
      <c r="L19" s="47">
        <v>18</v>
      </c>
      <c r="M19" s="47">
        <v>20.666666666666664</v>
      </c>
    </row>
    <row r="20" spans="1:13" ht="28.9" x14ac:dyDescent="0.3">
      <c r="A20" s="86" t="s">
        <v>263</v>
      </c>
      <c r="B20" s="46" t="s">
        <v>938</v>
      </c>
      <c r="C20" s="46" t="s">
        <v>939</v>
      </c>
      <c r="D20" s="47">
        <v>3</v>
      </c>
      <c r="E20" s="47">
        <v>55.000000000000007</v>
      </c>
      <c r="F20" s="47">
        <v>38</v>
      </c>
      <c r="G20" s="47">
        <v>291</v>
      </c>
      <c r="H20" s="47" t="s">
        <v>30</v>
      </c>
      <c r="I20" s="47">
        <v>35.333333333333343</v>
      </c>
      <c r="J20" s="47">
        <v>19.666666666666664</v>
      </c>
      <c r="K20" s="47" t="s">
        <v>30</v>
      </c>
      <c r="L20" s="47">
        <v>16</v>
      </c>
      <c r="M20" s="47">
        <v>21.999999999999996</v>
      </c>
    </row>
    <row r="21" spans="1:13" ht="28.9" x14ac:dyDescent="0.3">
      <c r="A21" s="86" t="s">
        <v>263</v>
      </c>
      <c r="B21" s="46" t="s">
        <v>940</v>
      </c>
      <c r="C21" s="46" t="s">
        <v>941</v>
      </c>
      <c r="D21" s="47">
        <v>3</v>
      </c>
      <c r="E21" s="47">
        <v>60.999999999999993</v>
      </c>
      <c r="F21" s="47">
        <v>37</v>
      </c>
      <c r="G21" s="47">
        <v>421</v>
      </c>
      <c r="H21" s="47" t="s">
        <v>30</v>
      </c>
      <c r="I21" s="47">
        <v>40</v>
      </c>
      <c r="J21" s="47">
        <v>21.000000000000004</v>
      </c>
      <c r="K21" s="47" t="s">
        <v>30</v>
      </c>
      <c r="L21" s="47">
        <v>20.333333333333332</v>
      </c>
      <c r="M21" s="47">
        <v>16.666666666666664</v>
      </c>
    </row>
    <row r="22" spans="1:13" ht="30" x14ac:dyDescent="0.25">
      <c r="A22" s="86" t="s">
        <v>263</v>
      </c>
      <c r="B22" s="46" t="s">
        <v>942</v>
      </c>
      <c r="C22" s="46" t="s">
        <v>943</v>
      </c>
      <c r="D22" s="47">
        <v>3</v>
      </c>
      <c r="E22" s="47">
        <v>68</v>
      </c>
      <c r="F22" s="47">
        <v>36.999999999999993</v>
      </c>
      <c r="G22" s="47">
        <v>351</v>
      </c>
      <c r="H22" s="47" t="s">
        <v>30</v>
      </c>
      <c r="I22" s="47">
        <v>46.333333333333329</v>
      </c>
      <c r="J22" s="47">
        <v>21.666666666666668</v>
      </c>
      <c r="K22" s="47" t="s">
        <v>30</v>
      </c>
      <c r="L22" s="47">
        <v>18.666666666666668</v>
      </c>
      <c r="M22" s="47">
        <v>18.333333333333336</v>
      </c>
    </row>
    <row r="23" spans="1:13" ht="30" x14ac:dyDescent="0.25">
      <c r="A23" s="86" t="s">
        <v>263</v>
      </c>
      <c r="B23" s="46" t="s">
        <v>944</v>
      </c>
      <c r="C23" s="46" t="s">
        <v>945</v>
      </c>
      <c r="D23" s="47">
        <v>3</v>
      </c>
      <c r="E23" s="47">
        <v>70</v>
      </c>
      <c r="F23" s="47">
        <v>33.333333333333329</v>
      </c>
      <c r="G23" s="47">
        <v>701</v>
      </c>
      <c r="H23" s="47">
        <v>0</v>
      </c>
      <c r="I23" s="47">
        <v>49.333333333333329</v>
      </c>
      <c r="J23" s="47">
        <v>20.666666666666668</v>
      </c>
      <c r="K23" s="47">
        <v>0</v>
      </c>
      <c r="L23" s="47">
        <v>16.666666666666664</v>
      </c>
      <c r="M23" s="47">
        <v>16.666666666666668</v>
      </c>
    </row>
    <row r="24" spans="1:13" ht="30" x14ac:dyDescent="0.25">
      <c r="A24" s="86" t="s">
        <v>263</v>
      </c>
      <c r="B24" s="46" t="s">
        <v>946</v>
      </c>
      <c r="C24" s="46" t="s">
        <v>947</v>
      </c>
      <c r="D24" s="47">
        <v>3</v>
      </c>
      <c r="E24" s="47">
        <v>68.333333333333343</v>
      </c>
      <c r="F24" s="47">
        <v>29</v>
      </c>
      <c r="G24" s="47">
        <v>653</v>
      </c>
      <c r="H24" s="47" t="s">
        <v>30</v>
      </c>
      <c r="I24" s="47">
        <v>47.666666666666679</v>
      </c>
      <c r="J24" s="47">
        <v>20.666666666666668</v>
      </c>
      <c r="K24" s="47" t="s">
        <v>30</v>
      </c>
      <c r="L24" s="47">
        <v>11.666666666666666</v>
      </c>
      <c r="M24" s="47">
        <v>17.333333333333332</v>
      </c>
    </row>
    <row r="25" spans="1:13" ht="30" x14ac:dyDescent="0.25">
      <c r="A25" s="86" t="s">
        <v>263</v>
      </c>
      <c r="B25" s="46" t="s">
        <v>948</v>
      </c>
      <c r="C25" s="46" t="s">
        <v>949</v>
      </c>
      <c r="D25" s="47">
        <v>3</v>
      </c>
      <c r="E25" s="47">
        <v>67.333333333333329</v>
      </c>
      <c r="F25" s="47">
        <v>28</v>
      </c>
      <c r="G25" s="47">
        <v>473</v>
      </c>
      <c r="H25" s="47" t="s">
        <v>30</v>
      </c>
      <c r="I25" s="47">
        <v>44.999999999999993</v>
      </c>
      <c r="J25" s="47">
        <v>22.333333333333336</v>
      </c>
      <c r="K25" s="47" t="s">
        <v>30</v>
      </c>
      <c r="L25" s="47">
        <v>11.333333333333332</v>
      </c>
      <c r="M25" s="47">
        <v>16.666666666666664</v>
      </c>
    </row>
    <row r="26" spans="1:13" ht="30" x14ac:dyDescent="0.25">
      <c r="A26" s="86" t="s">
        <v>263</v>
      </c>
      <c r="B26" s="46" t="s">
        <v>950</v>
      </c>
      <c r="C26" s="46" t="s">
        <v>951</v>
      </c>
      <c r="D26" s="47">
        <v>3</v>
      </c>
      <c r="E26" s="47">
        <v>30.333333333333325</v>
      </c>
      <c r="F26" s="47">
        <v>21</v>
      </c>
      <c r="G26" s="47">
        <v>201</v>
      </c>
      <c r="H26" s="47" t="s">
        <v>30</v>
      </c>
      <c r="I26" s="47">
        <v>21.999999999999996</v>
      </c>
      <c r="J26" s="47">
        <v>8.3333333333333339</v>
      </c>
      <c r="K26" s="47" t="s">
        <v>30</v>
      </c>
      <c r="L26" s="47">
        <v>14.66666666666667</v>
      </c>
      <c r="M26" s="47">
        <v>6.333333333333333</v>
      </c>
    </row>
    <row r="27" spans="1:13" ht="30" x14ac:dyDescent="0.25">
      <c r="A27" s="86" t="s">
        <v>263</v>
      </c>
      <c r="B27" s="46" t="s">
        <v>952</v>
      </c>
      <c r="C27" s="46" t="s">
        <v>953</v>
      </c>
      <c r="D27" s="47">
        <v>3</v>
      </c>
      <c r="E27" s="47">
        <v>30.333333333333332</v>
      </c>
      <c r="F27" s="47">
        <v>18.666666666666668</v>
      </c>
      <c r="G27" s="47">
        <v>243</v>
      </c>
      <c r="H27" s="47" t="s">
        <v>30</v>
      </c>
      <c r="I27" s="47">
        <v>22.333333333333332</v>
      </c>
      <c r="J27" s="47">
        <v>8</v>
      </c>
      <c r="K27" s="47" t="s">
        <v>30</v>
      </c>
      <c r="L27" s="47">
        <v>10.666666666666666</v>
      </c>
      <c r="M27" s="47">
        <v>8</v>
      </c>
    </row>
    <row r="28" spans="1:13" ht="30" x14ac:dyDescent="0.25">
      <c r="A28" s="87" t="s">
        <v>272</v>
      </c>
      <c r="B28" s="48"/>
      <c r="C28" s="48"/>
      <c r="D28" s="49"/>
      <c r="E28" s="49">
        <v>53.030303030303045</v>
      </c>
      <c r="F28" s="49">
        <v>35.545454545454547</v>
      </c>
      <c r="G28" s="49"/>
      <c r="H28" s="49">
        <v>0.16666666666666666</v>
      </c>
      <c r="I28" s="49">
        <v>36.151515151515149</v>
      </c>
      <c r="J28" s="49">
        <v>16.848484848484851</v>
      </c>
      <c r="K28" s="49">
        <v>0.16666666666666666</v>
      </c>
      <c r="L28" s="49">
        <v>20.727272727272723</v>
      </c>
      <c r="M28" s="49">
        <v>14.787878787878787</v>
      </c>
    </row>
    <row r="29" spans="1:13" ht="30" x14ac:dyDescent="0.25">
      <c r="A29" s="86" t="s">
        <v>273</v>
      </c>
      <c r="B29" s="46" t="s">
        <v>954</v>
      </c>
      <c r="C29" s="46" t="s">
        <v>955</v>
      </c>
      <c r="D29" s="47">
        <v>3</v>
      </c>
      <c r="E29" s="47">
        <v>78.666666666666657</v>
      </c>
      <c r="F29" s="47">
        <v>96.333333333333314</v>
      </c>
      <c r="G29" s="47">
        <v>702</v>
      </c>
      <c r="H29" s="47" t="s">
        <v>30</v>
      </c>
      <c r="I29" s="47">
        <v>65.666666666666671</v>
      </c>
      <c r="J29" s="47">
        <v>13</v>
      </c>
      <c r="K29" s="47" t="s">
        <v>30</v>
      </c>
      <c r="L29" s="47">
        <v>81.666666666666657</v>
      </c>
      <c r="M29" s="47">
        <v>14.66666666666667</v>
      </c>
    </row>
    <row r="30" spans="1:13" ht="30" x14ac:dyDescent="0.25">
      <c r="A30" s="86" t="s">
        <v>273</v>
      </c>
      <c r="B30" s="46" t="s">
        <v>956</v>
      </c>
      <c r="C30" s="46" t="s">
        <v>957</v>
      </c>
      <c r="D30" s="47">
        <v>3</v>
      </c>
      <c r="E30" s="47">
        <v>71.333333333333343</v>
      </c>
      <c r="F30" s="47">
        <v>94.000000000000014</v>
      </c>
      <c r="G30" s="47">
        <v>766</v>
      </c>
      <c r="H30" s="47" t="s">
        <v>30</v>
      </c>
      <c r="I30" s="47">
        <v>56.999999999999993</v>
      </c>
      <c r="J30" s="47">
        <v>14.333333333333334</v>
      </c>
      <c r="K30" s="47" t="s">
        <v>30</v>
      </c>
      <c r="L30" s="47">
        <v>80.000000000000014</v>
      </c>
      <c r="M30" s="47">
        <v>14</v>
      </c>
    </row>
    <row r="31" spans="1:13" ht="30" x14ac:dyDescent="0.25">
      <c r="A31" s="86" t="s">
        <v>273</v>
      </c>
      <c r="B31" s="46" t="s">
        <v>958</v>
      </c>
      <c r="C31" s="46" t="s">
        <v>959</v>
      </c>
      <c r="D31" s="47">
        <v>3</v>
      </c>
      <c r="E31" s="47">
        <v>73.333333333333343</v>
      </c>
      <c r="F31" s="47">
        <v>73.333333333333314</v>
      </c>
      <c r="G31" s="47">
        <v>579</v>
      </c>
      <c r="H31" s="47" t="s">
        <v>30</v>
      </c>
      <c r="I31" s="47">
        <v>60.666666666666671</v>
      </c>
      <c r="J31" s="47">
        <v>12.666666666666668</v>
      </c>
      <c r="K31" s="47" t="s">
        <v>30</v>
      </c>
      <c r="L31" s="47">
        <v>61.333333333333336</v>
      </c>
      <c r="M31" s="47">
        <v>12.000000000000002</v>
      </c>
    </row>
    <row r="32" spans="1:13" ht="30" x14ac:dyDescent="0.25">
      <c r="A32" s="86" t="s">
        <v>273</v>
      </c>
      <c r="B32" s="46" t="s">
        <v>960</v>
      </c>
      <c r="C32" s="46" t="s">
        <v>961</v>
      </c>
      <c r="D32" s="47">
        <v>3</v>
      </c>
      <c r="E32" s="47">
        <v>56.333333333333343</v>
      </c>
      <c r="F32" s="47">
        <v>63.000000000000021</v>
      </c>
      <c r="G32" s="47">
        <v>516</v>
      </c>
      <c r="H32" s="47" t="s">
        <v>30</v>
      </c>
      <c r="I32" s="47">
        <v>41</v>
      </c>
      <c r="J32" s="47">
        <v>15.333333333333332</v>
      </c>
      <c r="K32" s="47" t="s">
        <v>30</v>
      </c>
      <c r="L32" s="47">
        <v>48.666666666666679</v>
      </c>
      <c r="M32" s="47">
        <v>14.333333333333332</v>
      </c>
    </row>
    <row r="33" spans="1:13" ht="30" x14ac:dyDescent="0.25">
      <c r="A33" s="86" t="s">
        <v>273</v>
      </c>
      <c r="B33" s="46" t="s">
        <v>962</v>
      </c>
      <c r="C33" s="46" t="s">
        <v>963</v>
      </c>
      <c r="D33" s="47">
        <v>3</v>
      </c>
      <c r="E33" s="47">
        <v>76.333333333333343</v>
      </c>
      <c r="F33" s="47">
        <v>60</v>
      </c>
      <c r="G33" s="47">
        <v>507</v>
      </c>
      <c r="H33" s="47" t="s">
        <v>30</v>
      </c>
      <c r="I33" s="47">
        <v>63.333333333333336</v>
      </c>
      <c r="J33" s="47">
        <v>13</v>
      </c>
      <c r="K33" s="47" t="s">
        <v>30</v>
      </c>
      <c r="L33" s="47">
        <v>44.666666666666664</v>
      </c>
      <c r="M33" s="47">
        <v>15.333333333333334</v>
      </c>
    </row>
    <row r="34" spans="1:13" ht="30" x14ac:dyDescent="0.25">
      <c r="A34" s="86" t="s">
        <v>273</v>
      </c>
      <c r="B34" s="46" t="s">
        <v>964</v>
      </c>
      <c r="C34" s="46" t="s">
        <v>965</v>
      </c>
      <c r="D34" s="47">
        <v>3</v>
      </c>
      <c r="E34" s="47">
        <v>76.666666666666657</v>
      </c>
      <c r="F34" s="47">
        <v>58.333333333333343</v>
      </c>
      <c r="G34" s="47">
        <v>318</v>
      </c>
      <c r="H34" s="47" t="s">
        <v>30</v>
      </c>
      <c r="I34" s="47">
        <v>64.333333333333343</v>
      </c>
      <c r="J34" s="47">
        <v>12.333333333333332</v>
      </c>
      <c r="K34" s="47" t="s">
        <v>30</v>
      </c>
      <c r="L34" s="47">
        <v>46.333333333333343</v>
      </c>
      <c r="M34" s="47">
        <v>12</v>
      </c>
    </row>
    <row r="35" spans="1:13" ht="30" x14ac:dyDescent="0.25">
      <c r="A35" s="86" t="s">
        <v>273</v>
      </c>
      <c r="B35" s="46" t="s">
        <v>966</v>
      </c>
      <c r="C35" s="46" t="s">
        <v>967</v>
      </c>
      <c r="D35" s="47">
        <v>3</v>
      </c>
      <c r="E35" s="47">
        <v>57.333333333333336</v>
      </c>
      <c r="F35" s="47">
        <v>58.333333333333329</v>
      </c>
      <c r="G35" s="47">
        <v>681</v>
      </c>
      <c r="H35" s="47" t="s">
        <v>30</v>
      </c>
      <c r="I35" s="47">
        <v>57.333333333333336</v>
      </c>
      <c r="J35" s="47"/>
      <c r="K35" s="47" t="s">
        <v>30</v>
      </c>
      <c r="L35" s="47">
        <v>58.333333333333329</v>
      </c>
      <c r="M35" s="47"/>
    </row>
    <row r="36" spans="1:13" ht="30" x14ac:dyDescent="0.25">
      <c r="A36" s="86" t="s">
        <v>273</v>
      </c>
      <c r="B36" s="46" t="s">
        <v>968</v>
      </c>
      <c r="C36" s="46" t="s">
        <v>969</v>
      </c>
      <c r="D36" s="47">
        <v>3</v>
      </c>
      <c r="E36" s="47">
        <v>80.666666666666686</v>
      </c>
      <c r="F36" s="47">
        <v>52.666666666666671</v>
      </c>
      <c r="G36" s="47">
        <v>1280</v>
      </c>
      <c r="H36" s="47" t="s">
        <v>30</v>
      </c>
      <c r="I36" s="47">
        <v>62.999999999999993</v>
      </c>
      <c r="J36" s="47">
        <v>17.666666666666668</v>
      </c>
      <c r="K36" s="47" t="s">
        <v>30</v>
      </c>
      <c r="L36" s="47">
        <v>35</v>
      </c>
      <c r="M36" s="47">
        <v>17.666666666666668</v>
      </c>
    </row>
    <row r="37" spans="1:13" ht="30" x14ac:dyDescent="0.25">
      <c r="A37" s="86" t="s">
        <v>273</v>
      </c>
      <c r="B37" s="46" t="s">
        <v>970</v>
      </c>
      <c r="C37" s="46" t="s">
        <v>971</v>
      </c>
      <c r="D37" s="47">
        <v>3</v>
      </c>
      <c r="E37" s="47">
        <v>68.666666666666671</v>
      </c>
      <c r="F37" s="47">
        <v>52.666666666666664</v>
      </c>
      <c r="G37" s="47">
        <v>1321</v>
      </c>
      <c r="H37" s="47">
        <v>0</v>
      </c>
      <c r="I37" s="47">
        <v>55</v>
      </c>
      <c r="J37" s="47">
        <v>13.666666666666668</v>
      </c>
      <c r="K37" s="47">
        <v>0</v>
      </c>
      <c r="L37" s="47">
        <v>38.666666666666664</v>
      </c>
      <c r="M37" s="47">
        <v>14</v>
      </c>
    </row>
    <row r="38" spans="1:13" ht="30" x14ac:dyDescent="0.25">
      <c r="A38" s="86" t="s">
        <v>273</v>
      </c>
      <c r="B38" s="46" t="s">
        <v>972</v>
      </c>
      <c r="C38" s="46" t="s">
        <v>973</v>
      </c>
      <c r="D38" s="47">
        <v>3</v>
      </c>
      <c r="E38" s="47">
        <v>76.333333333333329</v>
      </c>
      <c r="F38" s="47">
        <v>52.333333333333336</v>
      </c>
      <c r="G38" s="47">
        <v>602</v>
      </c>
      <c r="H38" s="47" t="s">
        <v>30</v>
      </c>
      <c r="I38" s="47">
        <v>65</v>
      </c>
      <c r="J38" s="47">
        <v>11.333333333333332</v>
      </c>
      <c r="K38" s="47" t="s">
        <v>30</v>
      </c>
      <c r="L38" s="47">
        <v>39.333333333333336</v>
      </c>
      <c r="M38" s="47">
        <v>13</v>
      </c>
    </row>
    <row r="39" spans="1:13" ht="30" x14ac:dyDescent="0.25">
      <c r="A39" s="86" t="s">
        <v>273</v>
      </c>
      <c r="B39" s="46" t="s">
        <v>974</v>
      </c>
      <c r="C39" s="46" t="s">
        <v>975</v>
      </c>
      <c r="D39" s="47">
        <v>3</v>
      </c>
      <c r="E39" s="47">
        <v>31</v>
      </c>
      <c r="F39" s="47">
        <v>52.333333333333336</v>
      </c>
      <c r="G39" s="47">
        <v>797</v>
      </c>
      <c r="H39" s="47" t="s">
        <v>30</v>
      </c>
      <c r="I39" s="47">
        <v>23.333333333333336</v>
      </c>
      <c r="J39" s="47">
        <v>7.6666666666666661</v>
      </c>
      <c r="K39" s="47" t="s">
        <v>30</v>
      </c>
      <c r="L39" s="47">
        <v>46.666666666666671</v>
      </c>
      <c r="M39" s="47">
        <v>5.666666666666667</v>
      </c>
    </row>
    <row r="40" spans="1:13" ht="30" x14ac:dyDescent="0.25">
      <c r="A40" s="86" t="s">
        <v>273</v>
      </c>
      <c r="B40" s="46" t="s">
        <v>976</v>
      </c>
      <c r="C40" s="46" t="s">
        <v>977</v>
      </c>
      <c r="D40" s="47">
        <v>3</v>
      </c>
      <c r="E40" s="47">
        <v>75.333333333333343</v>
      </c>
      <c r="F40" s="47">
        <v>50.333333333333329</v>
      </c>
      <c r="G40" s="47">
        <v>532</v>
      </c>
      <c r="H40" s="47" t="s">
        <v>30</v>
      </c>
      <c r="I40" s="47">
        <v>62.333333333333329</v>
      </c>
      <c r="J40" s="47">
        <v>12.999999999999998</v>
      </c>
      <c r="K40" s="47" t="s">
        <v>30</v>
      </c>
      <c r="L40" s="47">
        <v>35.333333333333336</v>
      </c>
      <c r="M40" s="47">
        <v>14.999999999999998</v>
      </c>
    </row>
    <row r="41" spans="1:13" ht="30" x14ac:dyDescent="0.25">
      <c r="A41" s="86" t="s">
        <v>273</v>
      </c>
      <c r="B41" s="46" t="s">
        <v>978</v>
      </c>
      <c r="C41" s="46" t="s">
        <v>979</v>
      </c>
      <c r="D41" s="47">
        <v>3</v>
      </c>
      <c r="E41" s="47">
        <v>84.333333333333314</v>
      </c>
      <c r="F41" s="47">
        <v>45.333333333333329</v>
      </c>
      <c r="G41" s="47">
        <v>699</v>
      </c>
      <c r="H41" s="47" t="s">
        <v>30</v>
      </c>
      <c r="I41" s="47">
        <v>70.666666666666657</v>
      </c>
      <c r="J41" s="47">
        <v>13.666666666666664</v>
      </c>
      <c r="K41" s="47" t="s">
        <v>30</v>
      </c>
      <c r="L41" s="47">
        <v>31.666666666666668</v>
      </c>
      <c r="M41" s="47">
        <v>13.666666666666668</v>
      </c>
    </row>
    <row r="42" spans="1:13" ht="30" x14ac:dyDescent="0.25">
      <c r="A42" s="86" t="s">
        <v>273</v>
      </c>
      <c r="B42" s="46" t="s">
        <v>980</v>
      </c>
      <c r="C42" s="46" t="s">
        <v>981</v>
      </c>
      <c r="D42" s="47">
        <v>3</v>
      </c>
      <c r="E42" s="47">
        <v>75.666666666666686</v>
      </c>
      <c r="F42" s="47">
        <v>43.333333333333329</v>
      </c>
      <c r="G42" s="47">
        <v>428</v>
      </c>
      <c r="H42" s="47" t="s">
        <v>30</v>
      </c>
      <c r="I42" s="47">
        <v>64.333333333333329</v>
      </c>
      <c r="J42" s="47">
        <v>11.333333333333332</v>
      </c>
      <c r="K42" s="47" t="s">
        <v>30</v>
      </c>
      <c r="L42" s="47">
        <v>32</v>
      </c>
      <c r="M42" s="47">
        <v>11.333333333333332</v>
      </c>
    </row>
    <row r="43" spans="1:13" ht="30" x14ac:dyDescent="0.25">
      <c r="A43" s="86" t="s">
        <v>273</v>
      </c>
      <c r="B43" s="46" t="s">
        <v>982</v>
      </c>
      <c r="C43" s="46" t="s">
        <v>983</v>
      </c>
      <c r="D43" s="47">
        <v>3</v>
      </c>
      <c r="E43" s="47">
        <v>81.666666666666657</v>
      </c>
      <c r="F43" s="47">
        <v>41.333333333333329</v>
      </c>
      <c r="G43" s="47">
        <v>445</v>
      </c>
      <c r="H43" s="47" t="s">
        <v>30</v>
      </c>
      <c r="I43" s="47">
        <v>63.666666666666664</v>
      </c>
      <c r="J43" s="47">
        <v>18</v>
      </c>
      <c r="K43" s="47" t="s">
        <v>30</v>
      </c>
      <c r="L43" s="47">
        <v>26.333333333333332</v>
      </c>
      <c r="M43" s="47">
        <v>15.000000000000002</v>
      </c>
    </row>
    <row r="44" spans="1:13" ht="30" x14ac:dyDescent="0.25">
      <c r="A44" s="86" t="s">
        <v>273</v>
      </c>
      <c r="B44" s="46" t="s">
        <v>984</v>
      </c>
      <c r="C44" s="46" t="s">
        <v>985</v>
      </c>
      <c r="D44" s="47">
        <v>3</v>
      </c>
      <c r="E44" s="47">
        <v>79.333333333333329</v>
      </c>
      <c r="F44" s="47">
        <v>39.666666666666671</v>
      </c>
      <c r="G44" s="47">
        <v>499</v>
      </c>
      <c r="H44" s="47" t="s">
        <v>30</v>
      </c>
      <c r="I44" s="47">
        <v>65</v>
      </c>
      <c r="J44" s="47">
        <v>14.333333333333334</v>
      </c>
      <c r="K44" s="47" t="s">
        <v>30</v>
      </c>
      <c r="L44" s="47">
        <v>25.666666666666664</v>
      </c>
      <c r="M44" s="47">
        <v>14.000000000000002</v>
      </c>
    </row>
    <row r="45" spans="1:13" ht="30" x14ac:dyDescent="0.25">
      <c r="A45" s="86" t="s">
        <v>273</v>
      </c>
      <c r="B45" s="46" t="s">
        <v>986</v>
      </c>
      <c r="C45" s="46" t="s">
        <v>987</v>
      </c>
      <c r="D45" s="47">
        <v>3</v>
      </c>
      <c r="E45" s="47">
        <v>75.666666666666657</v>
      </c>
      <c r="F45" s="47">
        <v>38.999999999999993</v>
      </c>
      <c r="G45" s="47">
        <v>4266</v>
      </c>
      <c r="H45" s="47" t="s">
        <v>30</v>
      </c>
      <c r="I45" s="47">
        <v>63.666666666666657</v>
      </c>
      <c r="J45" s="47">
        <v>11.999999999999998</v>
      </c>
      <c r="K45" s="47" t="s">
        <v>30</v>
      </c>
      <c r="L45" s="47">
        <v>26.333333333333332</v>
      </c>
      <c r="M45" s="47">
        <v>12.666666666666664</v>
      </c>
    </row>
    <row r="46" spans="1:13" ht="30" x14ac:dyDescent="0.25">
      <c r="A46" s="86" t="s">
        <v>273</v>
      </c>
      <c r="B46" s="46" t="s">
        <v>988</v>
      </c>
      <c r="C46" s="46" t="s">
        <v>989</v>
      </c>
      <c r="D46" s="47">
        <v>3</v>
      </c>
      <c r="E46" s="47">
        <v>68.333333333333329</v>
      </c>
      <c r="F46" s="47">
        <v>37.666666666666671</v>
      </c>
      <c r="G46" s="47">
        <v>987</v>
      </c>
      <c r="H46" s="47" t="s">
        <v>30</v>
      </c>
      <c r="I46" s="47">
        <v>55.333333333333336</v>
      </c>
      <c r="J46" s="47">
        <v>13</v>
      </c>
      <c r="K46" s="47" t="s">
        <v>30</v>
      </c>
      <c r="L46" s="47">
        <v>25</v>
      </c>
      <c r="M46" s="47">
        <v>12.666666666666666</v>
      </c>
    </row>
    <row r="47" spans="1:13" ht="30" x14ac:dyDescent="0.25">
      <c r="A47" s="86" t="s">
        <v>273</v>
      </c>
      <c r="B47" s="46" t="s">
        <v>990</v>
      </c>
      <c r="C47" s="46" t="s">
        <v>991</v>
      </c>
      <c r="D47" s="47">
        <v>3</v>
      </c>
      <c r="E47" s="47">
        <v>24.333333333333329</v>
      </c>
      <c r="F47" s="47">
        <v>36.999999999999993</v>
      </c>
      <c r="G47" s="47">
        <v>596</v>
      </c>
      <c r="H47" s="47" t="s">
        <v>30</v>
      </c>
      <c r="I47" s="47">
        <v>24.333333333333329</v>
      </c>
      <c r="J47" s="47"/>
      <c r="K47" s="47" t="s">
        <v>30</v>
      </c>
      <c r="L47" s="47">
        <v>36.999999999999993</v>
      </c>
      <c r="M47" s="47" t="s">
        <v>30</v>
      </c>
    </row>
    <row r="48" spans="1:13" ht="30" x14ac:dyDescent="0.25">
      <c r="A48" s="86" t="s">
        <v>273</v>
      </c>
      <c r="B48" s="46" t="s">
        <v>992</v>
      </c>
      <c r="C48" s="46" t="s">
        <v>993</v>
      </c>
      <c r="D48" s="47">
        <v>3</v>
      </c>
      <c r="E48" s="47">
        <v>76</v>
      </c>
      <c r="F48" s="47">
        <v>36.666666666666671</v>
      </c>
      <c r="G48" s="47">
        <v>1256</v>
      </c>
      <c r="H48" s="47" t="s">
        <v>30</v>
      </c>
      <c r="I48" s="47">
        <v>63.666666666666664</v>
      </c>
      <c r="J48" s="47">
        <v>12.333333333333334</v>
      </c>
      <c r="K48" s="47" t="s">
        <v>30</v>
      </c>
      <c r="L48" s="47">
        <v>23.333333333333336</v>
      </c>
      <c r="M48" s="47">
        <v>13.333333333333334</v>
      </c>
    </row>
    <row r="49" spans="1:13" ht="45" x14ac:dyDescent="0.25">
      <c r="A49" s="86" t="s">
        <v>273</v>
      </c>
      <c r="B49" s="46" t="s">
        <v>994</v>
      </c>
      <c r="C49" s="46" t="s">
        <v>995</v>
      </c>
      <c r="D49" s="47">
        <v>3</v>
      </c>
      <c r="E49" s="47">
        <v>76.999999999999986</v>
      </c>
      <c r="F49" s="47">
        <v>36</v>
      </c>
      <c r="G49" s="47">
        <v>619</v>
      </c>
      <c r="H49" s="47">
        <v>0.33333333333333331</v>
      </c>
      <c r="I49" s="47">
        <v>62.666666666666671</v>
      </c>
      <c r="J49" s="47">
        <v>14</v>
      </c>
      <c r="K49" s="47">
        <v>0.33333333333333331</v>
      </c>
      <c r="L49" s="47">
        <v>24.666666666666664</v>
      </c>
      <c r="M49" s="47">
        <v>11</v>
      </c>
    </row>
    <row r="50" spans="1:13" ht="45" x14ac:dyDescent="0.25">
      <c r="A50" s="86" t="s">
        <v>273</v>
      </c>
      <c r="B50" s="46" t="s">
        <v>996</v>
      </c>
      <c r="C50" s="46" t="s">
        <v>997</v>
      </c>
      <c r="D50" s="47">
        <v>3</v>
      </c>
      <c r="E50" s="47">
        <v>78.666666666666643</v>
      </c>
      <c r="F50" s="47">
        <v>35</v>
      </c>
      <c r="G50" s="47">
        <v>1154</v>
      </c>
      <c r="H50" s="47" t="s">
        <v>30</v>
      </c>
      <c r="I50" s="47">
        <v>65.333333333333329</v>
      </c>
      <c r="J50" s="47">
        <v>13.333333333333332</v>
      </c>
      <c r="K50" s="47" t="s">
        <v>30</v>
      </c>
      <c r="L50" s="47">
        <v>21.333333333333332</v>
      </c>
      <c r="M50" s="47">
        <v>13.666666666666666</v>
      </c>
    </row>
    <row r="51" spans="1:13" ht="30" x14ac:dyDescent="0.25">
      <c r="A51" s="86" t="s">
        <v>273</v>
      </c>
      <c r="B51" s="46" t="s">
        <v>998</v>
      </c>
      <c r="C51" s="46" t="s">
        <v>999</v>
      </c>
      <c r="D51" s="47">
        <v>3</v>
      </c>
      <c r="E51" s="47">
        <v>13</v>
      </c>
      <c r="F51" s="47">
        <v>30.999999999999996</v>
      </c>
      <c r="G51" s="47">
        <v>275</v>
      </c>
      <c r="H51" s="47" t="s">
        <v>30</v>
      </c>
      <c r="I51" s="47">
        <v>0</v>
      </c>
      <c r="J51" s="47">
        <v>13</v>
      </c>
      <c r="K51" s="47" t="s">
        <v>30</v>
      </c>
      <c r="L51" s="47">
        <v>17.666666666666664</v>
      </c>
      <c r="M51" s="47">
        <v>13.333333333333334</v>
      </c>
    </row>
    <row r="52" spans="1:13" ht="30" x14ac:dyDescent="0.25">
      <c r="A52" s="86" t="s">
        <v>273</v>
      </c>
      <c r="B52" s="46" t="s">
        <v>1000</v>
      </c>
      <c r="C52" s="46" t="s">
        <v>1001</v>
      </c>
      <c r="D52" s="47">
        <v>3</v>
      </c>
      <c r="E52" s="47">
        <v>66.666666666666657</v>
      </c>
      <c r="F52" s="47">
        <v>29.666666666666664</v>
      </c>
      <c r="G52" s="47">
        <v>890</v>
      </c>
      <c r="H52" s="47" t="s">
        <v>30</v>
      </c>
      <c r="I52" s="47">
        <v>66.666666666666657</v>
      </c>
      <c r="J52" s="47"/>
      <c r="K52" s="47" t="s">
        <v>30</v>
      </c>
      <c r="L52" s="47">
        <v>29.666666666666664</v>
      </c>
      <c r="M52" s="47" t="s">
        <v>30</v>
      </c>
    </row>
    <row r="53" spans="1:13" ht="30" x14ac:dyDescent="0.25">
      <c r="A53" s="86" t="s">
        <v>273</v>
      </c>
      <c r="B53" s="46" t="s">
        <v>1002</v>
      </c>
      <c r="C53" s="46" t="s">
        <v>1003</v>
      </c>
      <c r="D53" s="47">
        <v>3</v>
      </c>
      <c r="E53" s="47">
        <v>65.333333333333343</v>
      </c>
      <c r="F53" s="47">
        <v>26</v>
      </c>
      <c r="G53" s="47">
        <v>1087</v>
      </c>
      <c r="H53" s="47" t="s">
        <v>30</v>
      </c>
      <c r="I53" s="47">
        <v>65.333333333333343</v>
      </c>
      <c r="J53" s="47"/>
      <c r="K53" s="47" t="s">
        <v>30</v>
      </c>
      <c r="L53" s="47">
        <v>26</v>
      </c>
      <c r="M53" s="47" t="s">
        <v>30</v>
      </c>
    </row>
    <row r="54" spans="1:13" ht="30" x14ac:dyDescent="0.25">
      <c r="A54" s="86" t="s">
        <v>273</v>
      </c>
      <c r="B54" s="46" t="s">
        <v>1004</v>
      </c>
      <c r="C54" s="46" t="s">
        <v>1005</v>
      </c>
      <c r="D54" s="47">
        <v>3</v>
      </c>
      <c r="E54" s="47">
        <v>14</v>
      </c>
      <c r="F54" s="47">
        <v>25.000000000000004</v>
      </c>
      <c r="G54" s="47">
        <v>238</v>
      </c>
      <c r="H54" s="47" t="s">
        <v>30</v>
      </c>
      <c r="I54" s="47">
        <v>0</v>
      </c>
      <c r="J54" s="47">
        <v>14</v>
      </c>
      <c r="K54" s="47" t="s">
        <v>30</v>
      </c>
      <c r="L54" s="47">
        <v>11.333333333333334</v>
      </c>
      <c r="M54" s="47">
        <v>13.666666666666664</v>
      </c>
    </row>
    <row r="55" spans="1:13" ht="30" x14ac:dyDescent="0.25">
      <c r="A55" s="86" t="s">
        <v>273</v>
      </c>
      <c r="B55" s="46" t="s">
        <v>1006</v>
      </c>
      <c r="C55" s="46" t="s">
        <v>1007</v>
      </c>
      <c r="D55" s="47">
        <v>3</v>
      </c>
      <c r="E55" s="47">
        <v>66.333333333333329</v>
      </c>
      <c r="F55" s="47">
        <v>24.333333333333339</v>
      </c>
      <c r="G55" s="47">
        <v>947</v>
      </c>
      <c r="H55" s="47" t="s">
        <v>30</v>
      </c>
      <c r="I55" s="47">
        <v>66.333333333333329</v>
      </c>
      <c r="J55" s="47"/>
      <c r="K55" s="47" t="s">
        <v>30</v>
      </c>
      <c r="L55" s="47">
        <v>24.333333333333339</v>
      </c>
      <c r="M55" s="47" t="s">
        <v>30</v>
      </c>
    </row>
    <row r="56" spans="1:13" ht="30" x14ac:dyDescent="0.25">
      <c r="A56" s="86" t="s">
        <v>273</v>
      </c>
      <c r="B56" s="46" t="s">
        <v>1008</v>
      </c>
      <c r="C56" s="46" t="s">
        <v>1009</v>
      </c>
      <c r="D56" s="47">
        <v>3</v>
      </c>
      <c r="E56" s="47">
        <v>14</v>
      </c>
      <c r="F56" s="47">
        <v>23.333333333333332</v>
      </c>
      <c r="G56" s="47">
        <v>278</v>
      </c>
      <c r="H56" s="47" t="s">
        <v>30</v>
      </c>
      <c r="I56" s="47">
        <v>0.33333333333333331</v>
      </c>
      <c r="J56" s="47">
        <v>13.666666666666666</v>
      </c>
      <c r="K56" s="47" t="s">
        <v>30</v>
      </c>
      <c r="L56" s="47">
        <v>10.333333333333334</v>
      </c>
      <c r="M56" s="47">
        <v>13</v>
      </c>
    </row>
    <row r="57" spans="1:13" ht="30" x14ac:dyDescent="0.25">
      <c r="A57" s="86" t="s">
        <v>273</v>
      </c>
      <c r="B57" s="46" t="s">
        <v>1010</v>
      </c>
      <c r="C57" s="46" t="s">
        <v>1011</v>
      </c>
      <c r="D57" s="47">
        <v>3</v>
      </c>
      <c r="E57" s="47">
        <v>14</v>
      </c>
      <c r="F57" s="47">
        <v>18</v>
      </c>
      <c r="G57" s="47">
        <v>55</v>
      </c>
      <c r="H57" s="47" t="s">
        <v>30</v>
      </c>
      <c r="I57" s="47">
        <v>1</v>
      </c>
      <c r="J57" s="47">
        <v>13</v>
      </c>
      <c r="K57" s="47" t="s">
        <v>30</v>
      </c>
      <c r="L57" s="47">
        <v>4.6666666666666661</v>
      </c>
      <c r="M57" s="47">
        <v>13.333333333333334</v>
      </c>
    </row>
    <row r="58" spans="1:13" ht="30" x14ac:dyDescent="0.25">
      <c r="A58" s="86" t="s">
        <v>273</v>
      </c>
      <c r="B58" s="46" t="s">
        <v>1012</v>
      </c>
      <c r="C58" s="46" t="s">
        <v>1013</v>
      </c>
      <c r="D58" s="47">
        <v>3</v>
      </c>
      <c r="E58" s="47">
        <v>8.3333333333333339</v>
      </c>
      <c r="F58" s="47">
        <v>17.999999999999996</v>
      </c>
      <c r="G58" s="47">
        <v>647</v>
      </c>
      <c r="H58" s="47" t="s">
        <v>30</v>
      </c>
      <c r="I58" s="47">
        <v>0</v>
      </c>
      <c r="J58" s="47">
        <v>8.3333333333333339</v>
      </c>
      <c r="K58" s="47" t="s">
        <v>30</v>
      </c>
      <c r="L58" s="47">
        <v>12.333333333333334</v>
      </c>
      <c r="M58" s="47">
        <v>5.666666666666667</v>
      </c>
    </row>
    <row r="59" spans="1:13" ht="30" x14ac:dyDescent="0.25">
      <c r="A59" s="86" t="s">
        <v>273</v>
      </c>
      <c r="B59" s="46" t="s">
        <v>1014</v>
      </c>
      <c r="C59" s="46" t="s">
        <v>1015</v>
      </c>
      <c r="D59" s="47">
        <v>3</v>
      </c>
      <c r="E59" s="47">
        <v>14.333333333333332</v>
      </c>
      <c r="F59" s="47">
        <v>15.666666666666668</v>
      </c>
      <c r="G59" s="47">
        <v>136</v>
      </c>
      <c r="H59" s="47">
        <v>0.33333333333333331</v>
      </c>
      <c r="I59" s="47">
        <v>0</v>
      </c>
      <c r="J59" s="47">
        <v>13.999999999999998</v>
      </c>
      <c r="K59" s="47">
        <v>0.33333333333333331</v>
      </c>
      <c r="L59" s="47">
        <v>3.3333333333333335</v>
      </c>
      <c r="M59" s="47">
        <v>12</v>
      </c>
    </row>
    <row r="60" spans="1:13" ht="30" x14ac:dyDescent="0.25">
      <c r="A60" s="86" t="s">
        <v>273</v>
      </c>
      <c r="B60" s="46" t="s">
        <v>1016</v>
      </c>
      <c r="C60" s="46" t="s">
        <v>1017</v>
      </c>
      <c r="D60" s="47">
        <v>3</v>
      </c>
      <c r="E60" s="47">
        <v>8</v>
      </c>
      <c r="F60" s="47">
        <v>7.6666666666666661</v>
      </c>
      <c r="G60" s="47">
        <v>59</v>
      </c>
      <c r="H60" s="47" t="s">
        <v>30</v>
      </c>
      <c r="I60" s="47">
        <v>0</v>
      </c>
      <c r="J60" s="47">
        <v>8</v>
      </c>
      <c r="K60" s="47" t="s">
        <v>30</v>
      </c>
      <c r="L60" s="47">
        <v>1</v>
      </c>
      <c r="M60" s="47">
        <v>6.6666666666666661</v>
      </c>
    </row>
    <row r="61" spans="1:13" ht="30" x14ac:dyDescent="0.25">
      <c r="A61" s="86" t="s">
        <v>273</v>
      </c>
      <c r="B61" s="46" t="s">
        <v>1018</v>
      </c>
      <c r="C61" s="50" t="s">
        <v>134</v>
      </c>
      <c r="D61" s="51" t="s">
        <v>134</v>
      </c>
      <c r="E61" s="51" t="s">
        <v>134</v>
      </c>
      <c r="F61" s="51" t="s">
        <v>134</v>
      </c>
      <c r="G61" s="51" t="s">
        <v>134</v>
      </c>
      <c r="H61" s="51" t="s">
        <v>134</v>
      </c>
      <c r="I61" s="51" t="s">
        <v>134</v>
      </c>
      <c r="J61" s="51" t="s">
        <v>134</v>
      </c>
      <c r="K61" s="51" t="s">
        <v>134</v>
      </c>
      <c r="L61" s="51" t="s">
        <v>134</v>
      </c>
      <c r="M61" s="51" t="s">
        <v>134</v>
      </c>
    </row>
    <row r="62" spans="1:13" ht="30" x14ac:dyDescent="0.25">
      <c r="A62" s="86" t="s">
        <v>273</v>
      </c>
      <c r="B62" s="46" t="s">
        <v>1019</v>
      </c>
      <c r="C62" s="50" t="s">
        <v>134</v>
      </c>
      <c r="D62" s="51" t="s">
        <v>134</v>
      </c>
      <c r="E62" s="51" t="s">
        <v>134</v>
      </c>
      <c r="F62" s="51" t="s">
        <v>134</v>
      </c>
      <c r="G62" s="51" t="s">
        <v>134</v>
      </c>
      <c r="H62" s="51" t="s">
        <v>134</v>
      </c>
      <c r="I62" s="51" t="s">
        <v>134</v>
      </c>
      <c r="J62" s="51" t="s">
        <v>134</v>
      </c>
      <c r="K62" s="51" t="s">
        <v>134</v>
      </c>
      <c r="L62" s="51" t="s">
        <v>134</v>
      </c>
      <c r="M62" s="51" t="s">
        <v>134</v>
      </c>
    </row>
    <row r="63" spans="1:13" ht="30" x14ac:dyDescent="0.25">
      <c r="A63" s="86" t="s">
        <v>273</v>
      </c>
      <c r="B63" s="46" t="s">
        <v>1020</v>
      </c>
      <c r="C63" s="50" t="s">
        <v>134</v>
      </c>
      <c r="D63" s="51" t="s">
        <v>134</v>
      </c>
      <c r="E63" s="51" t="s">
        <v>134</v>
      </c>
      <c r="F63" s="51" t="s">
        <v>134</v>
      </c>
      <c r="G63" s="51" t="s">
        <v>134</v>
      </c>
      <c r="H63" s="51" t="s">
        <v>134</v>
      </c>
      <c r="I63" s="51" t="s">
        <v>134</v>
      </c>
      <c r="J63" s="51" t="s">
        <v>134</v>
      </c>
      <c r="K63" s="51" t="s">
        <v>134</v>
      </c>
      <c r="L63" s="51" t="s">
        <v>134</v>
      </c>
      <c r="M63" s="51" t="s">
        <v>134</v>
      </c>
    </row>
    <row r="64" spans="1:13" ht="30" x14ac:dyDescent="0.25">
      <c r="A64" s="86" t="s">
        <v>273</v>
      </c>
      <c r="B64" s="46" t="s">
        <v>1021</v>
      </c>
      <c r="C64" s="50" t="s">
        <v>134</v>
      </c>
      <c r="D64" s="51" t="s">
        <v>134</v>
      </c>
      <c r="E64" s="51" t="s">
        <v>134</v>
      </c>
      <c r="F64" s="51" t="s">
        <v>134</v>
      </c>
      <c r="G64" s="51" t="s">
        <v>134</v>
      </c>
      <c r="H64" s="51" t="s">
        <v>134</v>
      </c>
      <c r="I64" s="51" t="s">
        <v>134</v>
      </c>
      <c r="J64" s="51" t="s">
        <v>134</v>
      </c>
      <c r="K64" s="51" t="s">
        <v>134</v>
      </c>
      <c r="L64" s="51" t="s">
        <v>134</v>
      </c>
      <c r="M64" s="51" t="s">
        <v>134</v>
      </c>
    </row>
    <row r="65" spans="1:13" ht="30" x14ac:dyDescent="0.25">
      <c r="A65" s="87" t="s">
        <v>4</v>
      </c>
      <c r="B65" s="48"/>
      <c r="C65" s="48"/>
      <c r="D65" s="49"/>
      <c r="E65" s="49">
        <v>57.093749999999993</v>
      </c>
      <c r="F65" s="49">
        <v>42.916666666666671</v>
      </c>
      <c r="G65" s="49"/>
      <c r="H65" s="49">
        <v>0.22222222222222221</v>
      </c>
      <c r="I65" s="49">
        <v>46.135416666666657</v>
      </c>
      <c r="J65" s="49">
        <v>12.962962962962964</v>
      </c>
      <c r="K65" s="49">
        <v>0.22222222222222221</v>
      </c>
      <c r="L65" s="49">
        <v>32.1875</v>
      </c>
      <c r="M65" s="49">
        <v>12.691358024691359</v>
      </c>
    </row>
    <row r="66" spans="1:13" ht="30" x14ac:dyDescent="0.25">
      <c r="A66" s="86" t="s">
        <v>52</v>
      </c>
      <c r="B66" s="46" t="s">
        <v>1022</v>
      </c>
      <c r="C66" s="46" t="s">
        <v>1023</v>
      </c>
      <c r="D66" s="47">
        <v>3</v>
      </c>
      <c r="E66" s="47">
        <v>150.66666666666669</v>
      </c>
      <c r="F66" s="47">
        <v>126.66666666666663</v>
      </c>
      <c r="G66" s="47">
        <v>1181</v>
      </c>
      <c r="H66" s="47" t="s">
        <v>30</v>
      </c>
      <c r="I66" s="47">
        <v>131.33333333333331</v>
      </c>
      <c r="J66" s="47">
        <v>19.333333333333332</v>
      </c>
      <c r="K66" s="47" t="s">
        <v>30</v>
      </c>
      <c r="L66" s="47">
        <v>109</v>
      </c>
      <c r="M66" s="47">
        <v>17.666666666666664</v>
      </c>
    </row>
    <row r="67" spans="1:13" ht="30" x14ac:dyDescent="0.25">
      <c r="A67" s="86" t="s">
        <v>52</v>
      </c>
      <c r="B67" s="46" t="s">
        <v>1024</v>
      </c>
      <c r="C67" s="46" t="s">
        <v>1025</v>
      </c>
      <c r="D67" s="47">
        <v>3</v>
      </c>
      <c r="E67" s="47">
        <v>115.33333333333331</v>
      </c>
      <c r="F67" s="47">
        <v>117.66666666666666</v>
      </c>
      <c r="G67" s="47">
        <v>878</v>
      </c>
      <c r="H67" s="47" t="s">
        <v>30</v>
      </c>
      <c r="I67" s="47">
        <v>95</v>
      </c>
      <c r="J67" s="47">
        <v>20.333333333333332</v>
      </c>
      <c r="K67" s="47" t="s">
        <v>30</v>
      </c>
      <c r="L67" s="47">
        <v>99</v>
      </c>
      <c r="M67" s="47">
        <v>18.666666666666668</v>
      </c>
    </row>
    <row r="68" spans="1:13" ht="30" x14ac:dyDescent="0.25">
      <c r="A68" s="86" t="s">
        <v>52</v>
      </c>
      <c r="B68" s="46" t="s">
        <v>1026</v>
      </c>
      <c r="C68" s="46" t="s">
        <v>1027</v>
      </c>
      <c r="D68" s="47">
        <v>3</v>
      </c>
      <c r="E68" s="47">
        <v>75.000000000000014</v>
      </c>
      <c r="F68" s="47">
        <v>115</v>
      </c>
      <c r="G68" s="47">
        <v>1284</v>
      </c>
      <c r="H68" s="47" t="s">
        <v>30</v>
      </c>
      <c r="I68" s="47">
        <v>54.333333333333336</v>
      </c>
      <c r="J68" s="47">
        <v>20.666666666666668</v>
      </c>
      <c r="K68" s="47" t="s">
        <v>30</v>
      </c>
      <c r="L68" s="47">
        <v>98.333333333333329</v>
      </c>
      <c r="M68" s="47">
        <v>16.666666666666671</v>
      </c>
    </row>
    <row r="69" spans="1:13" ht="30" x14ac:dyDescent="0.25">
      <c r="A69" s="86" t="s">
        <v>52</v>
      </c>
      <c r="B69" s="46" t="s">
        <v>1028</v>
      </c>
      <c r="C69" s="46" t="s">
        <v>1029</v>
      </c>
      <c r="D69" s="47">
        <v>3</v>
      </c>
      <c r="E69" s="47">
        <v>106.99999999999997</v>
      </c>
      <c r="F69" s="47">
        <v>113.66666666666667</v>
      </c>
      <c r="G69" s="47">
        <v>905</v>
      </c>
      <c r="H69" s="47" t="s">
        <v>30</v>
      </c>
      <c r="I69" s="47">
        <v>85.3333333333333</v>
      </c>
      <c r="J69" s="47">
        <v>21.666666666666664</v>
      </c>
      <c r="K69" s="47" t="s">
        <v>30</v>
      </c>
      <c r="L69" s="47">
        <v>94.666666666666671</v>
      </c>
      <c r="M69" s="47">
        <v>19</v>
      </c>
    </row>
    <row r="70" spans="1:13" ht="30" x14ac:dyDescent="0.25">
      <c r="A70" s="86" t="s">
        <v>52</v>
      </c>
      <c r="B70" s="46" t="s">
        <v>1030</v>
      </c>
      <c r="C70" s="46" t="s">
        <v>1031</v>
      </c>
      <c r="D70" s="47">
        <v>3</v>
      </c>
      <c r="E70" s="47">
        <v>136.99999999999997</v>
      </c>
      <c r="F70" s="47">
        <v>106</v>
      </c>
      <c r="G70" s="47">
        <v>1144</v>
      </c>
      <c r="H70" s="47" t="s">
        <v>30</v>
      </c>
      <c r="I70" s="47">
        <v>115.66666666666667</v>
      </c>
      <c r="J70" s="47">
        <v>21.333333333333332</v>
      </c>
      <c r="K70" s="47" t="s">
        <v>30</v>
      </c>
      <c r="L70" s="47">
        <v>90.666666666666671</v>
      </c>
      <c r="M70" s="47">
        <v>15.333333333333332</v>
      </c>
    </row>
    <row r="71" spans="1:13" ht="30" x14ac:dyDescent="0.25">
      <c r="A71" s="86" t="s">
        <v>52</v>
      </c>
      <c r="B71" s="46" t="s">
        <v>1032</v>
      </c>
      <c r="C71" s="46" t="s">
        <v>1033</v>
      </c>
      <c r="D71" s="47">
        <v>3</v>
      </c>
      <c r="E71" s="47">
        <v>116.99999999999999</v>
      </c>
      <c r="F71" s="47">
        <v>104.66666666666667</v>
      </c>
      <c r="G71" s="47">
        <v>1028</v>
      </c>
      <c r="H71" s="47" t="s">
        <v>30</v>
      </c>
      <c r="I71" s="47">
        <v>96.666666666666671</v>
      </c>
      <c r="J71" s="47">
        <v>20.333333333333329</v>
      </c>
      <c r="K71" s="47" t="s">
        <v>30</v>
      </c>
      <c r="L71" s="47">
        <v>87.333333333333343</v>
      </c>
      <c r="M71" s="47">
        <v>17.333333333333336</v>
      </c>
    </row>
    <row r="72" spans="1:13" ht="30" x14ac:dyDescent="0.25">
      <c r="A72" s="86" t="s">
        <v>52</v>
      </c>
      <c r="B72" s="46" t="s">
        <v>1034</v>
      </c>
      <c r="C72" s="46" t="s">
        <v>1035</v>
      </c>
      <c r="D72" s="47">
        <v>3</v>
      </c>
      <c r="E72" s="47">
        <v>126.33333333333334</v>
      </c>
      <c r="F72" s="47">
        <v>104</v>
      </c>
      <c r="G72" s="47">
        <v>1033</v>
      </c>
      <c r="H72" s="47">
        <v>0</v>
      </c>
      <c r="I72" s="47">
        <v>104.66666666666667</v>
      </c>
      <c r="J72" s="47">
        <v>21.666666666666664</v>
      </c>
      <c r="K72" s="47">
        <v>0</v>
      </c>
      <c r="L72" s="47">
        <v>85.999999999999986</v>
      </c>
      <c r="M72" s="47">
        <v>18</v>
      </c>
    </row>
    <row r="73" spans="1:13" ht="30" x14ac:dyDescent="0.25">
      <c r="A73" s="86" t="s">
        <v>52</v>
      </c>
      <c r="B73" s="46" t="s">
        <v>1036</v>
      </c>
      <c r="C73" s="46" t="s">
        <v>1037</v>
      </c>
      <c r="D73" s="47">
        <v>3</v>
      </c>
      <c r="E73" s="47">
        <v>96.333333333333343</v>
      </c>
      <c r="F73" s="47">
        <v>96.333333333333329</v>
      </c>
      <c r="G73" s="47">
        <v>820</v>
      </c>
      <c r="H73" s="47">
        <v>0.33333333333333331</v>
      </c>
      <c r="I73" s="47">
        <v>79</v>
      </c>
      <c r="J73" s="47">
        <v>17</v>
      </c>
      <c r="K73" s="47">
        <v>0.33333333333333331</v>
      </c>
      <c r="L73" s="47">
        <v>79.999999999999986</v>
      </c>
      <c r="M73" s="47">
        <v>16</v>
      </c>
    </row>
    <row r="74" spans="1:13" ht="30" x14ac:dyDescent="0.25">
      <c r="A74" s="86" t="s">
        <v>52</v>
      </c>
      <c r="B74" s="46" t="s">
        <v>1038</v>
      </c>
      <c r="C74" s="46" t="s">
        <v>1039</v>
      </c>
      <c r="D74" s="47">
        <v>3</v>
      </c>
      <c r="E74" s="47">
        <v>74</v>
      </c>
      <c r="F74" s="47">
        <v>95.333333333333343</v>
      </c>
      <c r="G74" s="47">
        <v>647</v>
      </c>
      <c r="H74" s="47" t="s">
        <v>30</v>
      </c>
      <c r="I74" s="47">
        <v>57</v>
      </c>
      <c r="J74" s="47">
        <v>17</v>
      </c>
      <c r="K74" s="47" t="s">
        <v>30</v>
      </c>
      <c r="L74" s="47">
        <v>79.666666666666671</v>
      </c>
      <c r="M74" s="47">
        <v>15.666666666666664</v>
      </c>
    </row>
    <row r="75" spans="1:13" ht="45" x14ac:dyDescent="0.25">
      <c r="A75" s="86" t="s">
        <v>52</v>
      </c>
      <c r="B75" s="46" t="s">
        <v>1040</v>
      </c>
      <c r="C75" s="46" t="s">
        <v>1041</v>
      </c>
      <c r="D75" s="47">
        <v>3</v>
      </c>
      <c r="E75" s="47">
        <v>130.66666666666666</v>
      </c>
      <c r="F75" s="47">
        <v>95</v>
      </c>
      <c r="G75" s="47">
        <v>1093</v>
      </c>
      <c r="H75" s="47">
        <v>0</v>
      </c>
      <c r="I75" s="47">
        <v>109.66666666666667</v>
      </c>
      <c r="J75" s="47">
        <v>21</v>
      </c>
      <c r="K75" s="47">
        <v>0.33333333333333331</v>
      </c>
      <c r="L75" s="47">
        <v>74</v>
      </c>
      <c r="M75" s="47">
        <v>20.666666666666664</v>
      </c>
    </row>
    <row r="76" spans="1:13" ht="30" x14ac:dyDescent="0.25">
      <c r="A76" s="86" t="s">
        <v>52</v>
      </c>
      <c r="B76" s="46" t="s">
        <v>1042</v>
      </c>
      <c r="C76" s="46" t="s">
        <v>1043</v>
      </c>
      <c r="D76" s="47">
        <v>3</v>
      </c>
      <c r="E76" s="47">
        <v>104.66666666666667</v>
      </c>
      <c r="F76" s="47">
        <v>94.666666666666686</v>
      </c>
      <c r="G76" s="47">
        <v>1095</v>
      </c>
      <c r="H76" s="47" t="s">
        <v>30</v>
      </c>
      <c r="I76" s="47">
        <v>80.333333333333314</v>
      </c>
      <c r="J76" s="47">
        <v>24.333333333333332</v>
      </c>
      <c r="K76" s="47" t="s">
        <v>30</v>
      </c>
      <c r="L76" s="47">
        <v>75.666666666666671</v>
      </c>
      <c r="M76" s="47">
        <v>19.000000000000004</v>
      </c>
    </row>
    <row r="77" spans="1:13" ht="30" x14ac:dyDescent="0.25">
      <c r="A77" s="86" t="s">
        <v>52</v>
      </c>
      <c r="B77" s="46" t="s">
        <v>1044</v>
      </c>
      <c r="C77" s="46" t="s">
        <v>1045</v>
      </c>
      <c r="D77" s="47">
        <v>3</v>
      </c>
      <c r="E77" s="47">
        <v>97.666666666666657</v>
      </c>
      <c r="F77" s="47">
        <v>94.333333333333343</v>
      </c>
      <c r="G77" s="47">
        <v>841</v>
      </c>
      <c r="H77" s="47" t="s">
        <v>30</v>
      </c>
      <c r="I77" s="47">
        <v>70.666666666666657</v>
      </c>
      <c r="J77" s="47">
        <v>27</v>
      </c>
      <c r="K77" s="47" t="s">
        <v>30</v>
      </c>
      <c r="L77" s="47">
        <v>68.666666666666671</v>
      </c>
      <c r="M77" s="47">
        <v>25.666666666666668</v>
      </c>
    </row>
    <row r="78" spans="1:13" ht="30" x14ac:dyDescent="0.25">
      <c r="A78" s="86" t="s">
        <v>52</v>
      </c>
      <c r="B78" s="46" t="s">
        <v>1046</v>
      </c>
      <c r="C78" s="46" t="s">
        <v>1047</v>
      </c>
      <c r="D78" s="47">
        <v>3</v>
      </c>
      <c r="E78" s="47">
        <v>107.66666666666667</v>
      </c>
      <c r="F78" s="47">
        <v>91.666666666666671</v>
      </c>
      <c r="G78" s="47">
        <v>1401</v>
      </c>
      <c r="H78" s="47" t="s">
        <v>30</v>
      </c>
      <c r="I78" s="47">
        <v>87.333333333333343</v>
      </c>
      <c r="J78" s="47">
        <v>20.333333333333336</v>
      </c>
      <c r="K78" s="47" t="s">
        <v>30</v>
      </c>
      <c r="L78" s="47">
        <v>72.666666666666657</v>
      </c>
      <c r="M78" s="47">
        <v>19</v>
      </c>
    </row>
    <row r="79" spans="1:13" ht="30" x14ac:dyDescent="0.25">
      <c r="A79" s="86" t="s">
        <v>52</v>
      </c>
      <c r="B79" s="46" t="s">
        <v>1048</v>
      </c>
      <c r="C79" s="46" t="s">
        <v>1049</v>
      </c>
      <c r="D79" s="47">
        <v>3</v>
      </c>
      <c r="E79" s="47">
        <v>99.666666666666657</v>
      </c>
      <c r="F79" s="47">
        <v>91.333333333333314</v>
      </c>
      <c r="G79" s="47">
        <v>1234</v>
      </c>
      <c r="H79" s="47" t="s">
        <v>30</v>
      </c>
      <c r="I79" s="47">
        <v>79.333333333333343</v>
      </c>
      <c r="J79" s="47">
        <v>20.333333333333332</v>
      </c>
      <c r="K79" s="47" t="s">
        <v>30</v>
      </c>
      <c r="L79" s="47">
        <v>71.333333333333329</v>
      </c>
      <c r="M79" s="47">
        <v>20</v>
      </c>
    </row>
    <row r="80" spans="1:13" ht="30" x14ac:dyDescent="0.25">
      <c r="A80" s="86" t="s">
        <v>52</v>
      </c>
      <c r="B80" s="46" t="s">
        <v>1050</v>
      </c>
      <c r="C80" s="46" t="s">
        <v>1051</v>
      </c>
      <c r="D80" s="47">
        <v>3</v>
      </c>
      <c r="E80" s="47">
        <v>122.66666666666666</v>
      </c>
      <c r="F80" s="47">
        <v>90.999999999999972</v>
      </c>
      <c r="G80" s="47">
        <v>1205</v>
      </c>
      <c r="H80" s="47" t="s">
        <v>30</v>
      </c>
      <c r="I80" s="47">
        <v>102.33333333333333</v>
      </c>
      <c r="J80" s="47">
        <v>20.333333333333332</v>
      </c>
      <c r="K80" s="47" t="s">
        <v>30</v>
      </c>
      <c r="L80" s="47">
        <v>70.333333333333329</v>
      </c>
      <c r="M80" s="47">
        <v>20.666666666666661</v>
      </c>
    </row>
    <row r="81" spans="1:13" ht="30" x14ac:dyDescent="0.25">
      <c r="A81" s="86" t="s">
        <v>52</v>
      </c>
      <c r="B81" s="46" t="s">
        <v>1052</v>
      </c>
      <c r="C81" s="46" t="s">
        <v>1053</v>
      </c>
      <c r="D81" s="47">
        <v>3</v>
      </c>
      <c r="E81" s="47">
        <v>95.333333333333343</v>
      </c>
      <c r="F81" s="47">
        <v>90.666666666666657</v>
      </c>
      <c r="G81" s="47">
        <v>930</v>
      </c>
      <c r="H81" s="47" t="s">
        <v>30</v>
      </c>
      <c r="I81" s="47">
        <v>74.666666666666686</v>
      </c>
      <c r="J81" s="47">
        <v>20.666666666666668</v>
      </c>
      <c r="K81" s="47" t="s">
        <v>30</v>
      </c>
      <c r="L81" s="47">
        <v>73</v>
      </c>
      <c r="M81" s="47">
        <v>17.666666666666668</v>
      </c>
    </row>
    <row r="82" spans="1:13" ht="30" x14ac:dyDescent="0.25">
      <c r="A82" s="86" t="s">
        <v>52</v>
      </c>
      <c r="B82" s="46" t="s">
        <v>1054</v>
      </c>
      <c r="C82" s="46" t="s">
        <v>1055</v>
      </c>
      <c r="D82" s="47">
        <v>3</v>
      </c>
      <c r="E82" s="47">
        <v>76</v>
      </c>
      <c r="F82" s="47">
        <v>90.333333333333343</v>
      </c>
      <c r="G82" s="47">
        <v>1503</v>
      </c>
      <c r="H82" s="47" t="s">
        <v>30</v>
      </c>
      <c r="I82" s="47">
        <v>59.666666666666664</v>
      </c>
      <c r="J82" s="47">
        <v>16.333333333333336</v>
      </c>
      <c r="K82" s="47" t="s">
        <v>30</v>
      </c>
      <c r="L82" s="47">
        <v>71.333333333333329</v>
      </c>
      <c r="M82" s="47">
        <v>19</v>
      </c>
    </row>
    <row r="83" spans="1:13" ht="30" x14ac:dyDescent="0.25">
      <c r="A83" s="86" t="s">
        <v>52</v>
      </c>
      <c r="B83" s="46" t="s">
        <v>1056</v>
      </c>
      <c r="C83" s="46" t="s">
        <v>1057</v>
      </c>
      <c r="D83" s="47">
        <v>3</v>
      </c>
      <c r="E83" s="47">
        <v>100.33333333333334</v>
      </c>
      <c r="F83" s="47">
        <v>89.666666666666657</v>
      </c>
      <c r="G83" s="47">
        <v>1050</v>
      </c>
      <c r="H83" s="47" t="s">
        <v>30</v>
      </c>
      <c r="I83" s="47">
        <v>79.333333333333343</v>
      </c>
      <c r="J83" s="47">
        <v>21</v>
      </c>
      <c r="K83" s="47" t="s">
        <v>30</v>
      </c>
      <c r="L83" s="47">
        <v>69.333333333333329</v>
      </c>
      <c r="M83" s="47">
        <v>20.333333333333332</v>
      </c>
    </row>
    <row r="84" spans="1:13" ht="30" x14ac:dyDescent="0.25">
      <c r="A84" s="86" t="s">
        <v>52</v>
      </c>
      <c r="B84" s="46" t="s">
        <v>1058</v>
      </c>
      <c r="C84" s="46" t="s">
        <v>1059</v>
      </c>
      <c r="D84" s="47">
        <v>3</v>
      </c>
      <c r="E84" s="47">
        <v>97</v>
      </c>
      <c r="F84" s="47">
        <v>86.666666666666657</v>
      </c>
      <c r="G84" s="47">
        <v>1072</v>
      </c>
      <c r="H84" s="47">
        <v>0</v>
      </c>
      <c r="I84" s="47">
        <v>79.666666666666671</v>
      </c>
      <c r="J84" s="47">
        <v>17.333333333333336</v>
      </c>
      <c r="K84" s="47">
        <v>0</v>
      </c>
      <c r="L84" s="47">
        <v>69.333333333333329</v>
      </c>
      <c r="M84" s="47">
        <v>17.333333333333332</v>
      </c>
    </row>
    <row r="85" spans="1:13" ht="30" x14ac:dyDescent="0.25">
      <c r="A85" s="86" t="s">
        <v>52</v>
      </c>
      <c r="B85" s="46" t="s">
        <v>1060</v>
      </c>
      <c r="C85" s="46" t="s">
        <v>1061</v>
      </c>
      <c r="D85" s="47">
        <v>3</v>
      </c>
      <c r="E85" s="47">
        <v>83.666666666666686</v>
      </c>
      <c r="F85" s="47">
        <v>86.333333333333343</v>
      </c>
      <c r="G85" s="47">
        <v>1009</v>
      </c>
      <c r="H85" s="47" t="s">
        <v>30</v>
      </c>
      <c r="I85" s="47">
        <v>62.333333333333343</v>
      </c>
      <c r="J85" s="47">
        <v>21.333333333333332</v>
      </c>
      <c r="K85" s="47" t="s">
        <v>30</v>
      </c>
      <c r="L85" s="47">
        <v>67.666666666666671</v>
      </c>
      <c r="M85" s="47">
        <v>18.666666666666668</v>
      </c>
    </row>
    <row r="86" spans="1:13" ht="30" x14ac:dyDescent="0.25">
      <c r="A86" s="86" t="s">
        <v>52</v>
      </c>
      <c r="B86" s="46" t="s">
        <v>1062</v>
      </c>
      <c r="C86" s="46" t="s">
        <v>1063</v>
      </c>
      <c r="D86" s="47">
        <v>3</v>
      </c>
      <c r="E86" s="47">
        <v>103.66666666666669</v>
      </c>
      <c r="F86" s="47">
        <v>84.666666666666671</v>
      </c>
      <c r="G86" s="47">
        <v>1616</v>
      </c>
      <c r="H86" s="47" t="s">
        <v>30</v>
      </c>
      <c r="I86" s="47">
        <v>81.666666666666686</v>
      </c>
      <c r="J86" s="47">
        <v>22.000000000000004</v>
      </c>
      <c r="K86" s="47" t="s">
        <v>30</v>
      </c>
      <c r="L86" s="47">
        <v>63.666666666666671</v>
      </c>
      <c r="M86" s="47">
        <v>21.000000000000004</v>
      </c>
    </row>
    <row r="87" spans="1:13" ht="30" x14ac:dyDescent="0.25">
      <c r="A87" s="86" t="s">
        <v>52</v>
      </c>
      <c r="B87" s="46" t="s">
        <v>1064</v>
      </c>
      <c r="C87" s="46" t="s">
        <v>1065</v>
      </c>
      <c r="D87" s="47">
        <v>3</v>
      </c>
      <c r="E87" s="47">
        <v>120.33333333333331</v>
      </c>
      <c r="F87" s="47">
        <v>84.333333333333329</v>
      </c>
      <c r="G87" s="47">
        <v>746</v>
      </c>
      <c r="H87" s="47" t="s">
        <v>30</v>
      </c>
      <c r="I87" s="47">
        <v>98.333333333333314</v>
      </c>
      <c r="J87" s="47">
        <v>22.000000000000004</v>
      </c>
      <c r="K87" s="47" t="s">
        <v>30</v>
      </c>
      <c r="L87" s="47">
        <v>67.666666666666671</v>
      </c>
      <c r="M87" s="47">
        <v>16.666666666666664</v>
      </c>
    </row>
    <row r="88" spans="1:13" ht="30" x14ac:dyDescent="0.25">
      <c r="A88" s="86" t="s">
        <v>52</v>
      </c>
      <c r="B88" s="46" t="s">
        <v>1066</v>
      </c>
      <c r="C88" s="46" t="s">
        <v>1067</v>
      </c>
      <c r="D88" s="47">
        <v>3</v>
      </c>
      <c r="E88" s="47">
        <v>106.33333333333334</v>
      </c>
      <c r="F88" s="47">
        <v>84</v>
      </c>
      <c r="G88" s="47">
        <v>923</v>
      </c>
      <c r="H88" s="47" t="s">
        <v>30</v>
      </c>
      <c r="I88" s="47">
        <v>84.000000000000014</v>
      </c>
      <c r="J88" s="47">
        <v>22.333333333333332</v>
      </c>
      <c r="K88" s="47" t="s">
        <v>30</v>
      </c>
      <c r="L88" s="47">
        <v>65</v>
      </c>
      <c r="M88" s="47">
        <v>19</v>
      </c>
    </row>
    <row r="89" spans="1:13" ht="30" x14ac:dyDescent="0.25">
      <c r="A89" s="86" t="s">
        <v>52</v>
      </c>
      <c r="B89" s="46" t="s">
        <v>1068</v>
      </c>
      <c r="C89" s="46" t="s">
        <v>1069</v>
      </c>
      <c r="D89" s="47">
        <v>3</v>
      </c>
      <c r="E89" s="47">
        <v>105.33333333333334</v>
      </c>
      <c r="F89" s="47">
        <v>83.666666666666657</v>
      </c>
      <c r="G89" s="47">
        <v>1110</v>
      </c>
      <c r="H89" s="47" t="s">
        <v>30</v>
      </c>
      <c r="I89" s="47">
        <v>83.333333333333329</v>
      </c>
      <c r="J89" s="47">
        <v>22</v>
      </c>
      <c r="K89" s="47" t="s">
        <v>30</v>
      </c>
      <c r="L89" s="47">
        <v>64.666666666666657</v>
      </c>
      <c r="M89" s="47">
        <v>19.000000000000004</v>
      </c>
    </row>
    <row r="90" spans="1:13" ht="30" x14ac:dyDescent="0.25">
      <c r="A90" s="86" t="s">
        <v>52</v>
      </c>
      <c r="B90" s="46" t="s">
        <v>1070</v>
      </c>
      <c r="C90" s="46" t="s">
        <v>1071</v>
      </c>
      <c r="D90" s="47">
        <v>3</v>
      </c>
      <c r="E90" s="47">
        <v>109.66666666666669</v>
      </c>
      <c r="F90" s="47">
        <v>82.666666666666657</v>
      </c>
      <c r="G90" s="47">
        <v>1037</v>
      </c>
      <c r="H90" s="47" t="s">
        <v>30</v>
      </c>
      <c r="I90" s="47">
        <v>90.333333333333329</v>
      </c>
      <c r="J90" s="47">
        <v>19.333333333333336</v>
      </c>
      <c r="K90" s="47" t="s">
        <v>30</v>
      </c>
      <c r="L90" s="47">
        <v>66.333333333333329</v>
      </c>
      <c r="M90" s="47">
        <v>16.333333333333332</v>
      </c>
    </row>
    <row r="91" spans="1:13" ht="30" x14ac:dyDescent="0.25">
      <c r="A91" s="86" t="s">
        <v>52</v>
      </c>
      <c r="B91" s="46" t="s">
        <v>1072</v>
      </c>
      <c r="C91" s="46" t="s">
        <v>1073</v>
      </c>
      <c r="D91" s="47">
        <v>3</v>
      </c>
      <c r="E91" s="47">
        <v>117.33333333333331</v>
      </c>
      <c r="F91" s="47">
        <v>81.666666666666657</v>
      </c>
      <c r="G91" s="47">
        <v>944</v>
      </c>
      <c r="H91" s="47" t="s">
        <v>30</v>
      </c>
      <c r="I91" s="47">
        <v>92.999999999999986</v>
      </c>
      <c r="J91" s="47">
        <v>24.333333333333336</v>
      </c>
      <c r="K91" s="47" t="s">
        <v>30</v>
      </c>
      <c r="L91" s="47">
        <v>62.333333333333343</v>
      </c>
      <c r="M91" s="47">
        <v>19.333333333333336</v>
      </c>
    </row>
    <row r="92" spans="1:13" ht="30" x14ac:dyDescent="0.25">
      <c r="A92" s="86" t="s">
        <v>52</v>
      </c>
      <c r="B92" s="46" t="s">
        <v>1074</v>
      </c>
      <c r="C92" s="46" t="s">
        <v>1075</v>
      </c>
      <c r="D92" s="47">
        <v>3</v>
      </c>
      <c r="E92" s="47">
        <v>94</v>
      </c>
      <c r="F92" s="47">
        <v>80.666666666666671</v>
      </c>
      <c r="G92" s="47">
        <v>1226</v>
      </c>
      <c r="H92" s="47" t="s">
        <v>30</v>
      </c>
      <c r="I92" s="47">
        <v>72.666666666666657</v>
      </c>
      <c r="J92" s="47">
        <v>21.333333333333336</v>
      </c>
      <c r="K92" s="47" t="s">
        <v>30</v>
      </c>
      <c r="L92" s="47">
        <v>62.000000000000007</v>
      </c>
      <c r="M92" s="47">
        <v>18.666666666666668</v>
      </c>
    </row>
    <row r="93" spans="1:13" ht="30" x14ac:dyDescent="0.25">
      <c r="A93" s="86" t="s">
        <v>52</v>
      </c>
      <c r="B93" s="46" t="s">
        <v>1076</v>
      </c>
      <c r="C93" s="46" t="s">
        <v>1077</v>
      </c>
      <c r="D93" s="47">
        <v>3</v>
      </c>
      <c r="E93" s="47">
        <v>95.999999999999986</v>
      </c>
      <c r="F93" s="47">
        <v>78.333333333333343</v>
      </c>
      <c r="G93" s="47">
        <v>954</v>
      </c>
      <c r="H93" s="47" t="s">
        <v>30</v>
      </c>
      <c r="I93" s="47">
        <v>95.333333333333329</v>
      </c>
      <c r="J93" s="47">
        <v>20</v>
      </c>
      <c r="K93" s="47" t="s">
        <v>30</v>
      </c>
      <c r="L93" s="47">
        <v>59.333333333333336</v>
      </c>
      <c r="M93" s="47">
        <v>19</v>
      </c>
    </row>
    <row r="94" spans="1:13" ht="30" x14ac:dyDescent="0.25">
      <c r="A94" s="86" t="s">
        <v>52</v>
      </c>
      <c r="B94" s="46" t="s">
        <v>1078</v>
      </c>
      <c r="C94" s="46" t="s">
        <v>1079</v>
      </c>
      <c r="D94" s="47">
        <v>3</v>
      </c>
      <c r="E94" s="47">
        <v>115.33333333333334</v>
      </c>
      <c r="F94" s="47">
        <v>78.333333333333343</v>
      </c>
      <c r="G94" s="47">
        <v>1120</v>
      </c>
      <c r="H94" s="47" t="s">
        <v>30</v>
      </c>
      <c r="I94" s="47">
        <v>76.333333333333329</v>
      </c>
      <c r="J94" s="47">
        <v>19.666666666666664</v>
      </c>
      <c r="K94" s="47" t="s">
        <v>30</v>
      </c>
      <c r="L94" s="47">
        <v>62</v>
      </c>
      <c r="M94" s="47">
        <v>16.333333333333332</v>
      </c>
    </row>
    <row r="95" spans="1:13" ht="30" x14ac:dyDescent="0.25">
      <c r="A95" s="86" t="s">
        <v>52</v>
      </c>
      <c r="B95" s="46" t="s">
        <v>1080</v>
      </c>
      <c r="C95" s="46" t="s">
        <v>1081</v>
      </c>
      <c r="D95" s="47">
        <v>3</v>
      </c>
      <c r="E95" s="47">
        <v>101.66666666666667</v>
      </c>
      <c r="F95" s="47">
        <v>78</v>
      </c>
      <c r="G95" s="47">
        <v>1262</v>
      </c>
      <c r="H95" s="47" t="s">
        <v>30</v>
      </c>
      <c r="I95" s="47">
        <v>83</v>
      </c>
      <c r="J95" s="47">
        <v>18.666666666666668</v>
      </c>
      <c r="K95" s="47" t="s">
        <v>30</v>
      </c>
      <c r="L95" s="47">
        <v>60</v>
      </c>
      <c r="M95" s="47">
        <v>18</v>
      </c>
    </row>
    <row r="96" spans="1:13" ht="30" x14ac:dyDescent="0.25">
      <c r="A96" s="86" t="s">
        <v>52</v>
      </c>
      <c r="B96" s="46" t="s">
        <v>1082</v>
      </c>
      <c r="C96" s="46" t="s">
        <v>1083</v>
      </c>
      <c r="D96" s="47">
        <v>3</v>
      </c>
      <c r="E96" s="47">
        <v>126.19047619047619</v>
      </c>
      <c r="F96" s="47">
        <v>77.61904761904762</v>
      </c>
      <c r="G96" s="47">
        <v>1443</v>
      </c>
      <c r="H96" s="47">
        <v>0.47619047619047616</v>
      </c>
      <c r="I96" s="47">
        <v>103.33333333333334</v>
      </c>
      <c r="J96" s="47">
        <v>22.38095238095238</v>
      </c>
      <c r="K96" s="47">
        <v>0.47619047619047616</v>
      </c>
      <c r="L96" s="47">
        <v>59.047619047619044</v>
      </c>
      <c r="M96" s="47">
        <v>18.095238095238091</v>
      </c>
    </row>
    <row r="97" spans="1:13" ht="30" x14ac:dyDescent="0.25">
      <c r="A97" s="86" t="s">
        <v>52</v>
      </c>
      <c r="B97" s="46" t="s">
        <v>1084</v>
      </c>
      <c r="C97" s="46" t="s">
        <v>1085</v>
      </c>
      <c r="D97" s="47">
        <v>3</v>
      </c>
      <c r="E97" s="47">
        <v>87.999999999999986</v>
      </c>
      <c r="F97" s="47">
        <v>76.333333333333343</v>
      </c>
      <c r="G97" s="47">
        <v>825</v>
      </c>
      <c r="H97" s="47" t="s">
        <v>30</v>
      </c>
      <c r="I97" s="47">
        <v>66.666666666666671</v>
      </c>
      <c r="J97" s="47">
        <v>21.333333333333332</v>
      </c>
      <c r="K97" s="47" t="s">
        <v>30</v>
      </c>
      <c r="L97" s="47">
        <v>56.666666666666664</v>
      </c>
      <c r="M97" s="47">
        <v>19.666666666666668</v>
      </c>
    </row>
    <row r="98" spans="1:13" ht="30" x14ac:dyDescent="0.25">
      <c r="A98" s="86" t="s">
        <v>52</v>
      </c>
      <c r="B98" s="46" t="s">
        <v>1086</v>
      </c>
      <c r="C98" s="46" t="s">
        <v>1087</v>
      </c>
      <c r="D98" s="47">
        <v>3</v>
      </c>
      <c r="E98" s="47">
        <v>124.33333333333331</v>
      </c>
      <c r="F98" s="47">
        <v>76.333333333333343</v>
      </c>
      <c r="G98" s="47">
        <v>1434</v>
      </c>
      <c r="H98" s="47">
        <v>0.33333333333333331</v>
      </c>
      <c r="I98" s="47">
        <v>103.33333333333331</v>
      </c>
      <c r="J98" s="47">
        <v>20.666666666666664</v>
      </c>
      <c r="K98" s="47">
        <v>0.33333333333333331</v>
      </c>
      <c r="L98" s="47">
        <v>56.666666666666664</v>
      </c>
      <c r="M98" s="47">
        <v>19.333333333333332</v>
      </c>
    </row>
    <row r="99" spans="1:13" ht="30" x14ac:dyDescent="0.25">
      <c r="A99" s="86" t="s">
        <v>52</v>
      </c>
      <c r="B99" s="46" t="s">
        <v>1088</v>
      </c>
      <c r="C99" s="46" t="s">
        <v>1089</v>
      </c>
      <c r="D99" s="47">
        <v>3</v>
      </c>
      <c r="E99" s="47">
        <v>102.33333333333333</v>
      </c>
      <c r="F99" s="47">
        <v>75.666666666666657</v>
      </c>
      <c r="G99" s="47">
        <v>899</v>
      </c>
      <c r="H99" s="47" t="s">
        <v>30</v>
      </c>
      <c r="I99" s="47">
        <v>80.666666666666657</v>
      </c>
      <c r="J99" s="47">
        <v>21.666666666666664</v>
      </c>
      <c r="K99" s="47" t="s">
        <v>30</v>
      </c>
      <c r="L99" s="47">
        <v>60</v>
      </c>
      <c r="M99" s="47">
        <v>15.666666666666668</v>
      </c>
    </row>
    <row r="100" spans="1:13" ht="30" x14ac:dyDescent="0.25">
      <c r="A100" s="86" t="s">
        <v>52</v>
      </c>
      <c r="B100" s="46" t="s">
        <v>1090</v>
      </c>
      <c r="C100" s="46" t="s">
        <v>1091</v>
      </c>
      <c r="D100" s="47">
        <v>3</v>
      </c>
      <c r="E100" s="47">
        <v>108.33333333333331</v>
      </c>
      <c r="F100" s="47">
        <v>75.333333333333329</v>
      </c>
      <c r="G100" s="47">
        <v>937</v>
      </c>
      <c r="H100" s="47" t="s">
        <v>30</v>
      </c>
      <c r="I100" s="47">
        <v>91.666666666666643</v>
      </c>
      <c r="J100" s="47">
        <v>16.666666666666664</v>
      </c>
      <c r="K100" s="47" t="s">
        <v>30</v>
      </c>
      <c r="L100" s="47">
        <v>60.666666666666664</v>
      </c>
      <c r="M100" s="47">
        <v>14.666666666666666</v>
      </c>
    </row>
    <row r="101" spans="1:13" ht="30" x14ac:dyDescent="0.25">
      <c r="A101" s="86" t="s">
        <v>52</v>
      </c>
      <c r="B101" s="46" t="s">
        <v>1092</v>
      </c>
      <c r="C101" s="46" t="s">
        <v>1093</v>
      </c>
      <c r="D101" s="47">
        <v>3</v>
      </c>
      <c r="E101" s="47">
        <v>116.00000000000001</v>
      </c>
      <c r="F101" s="47">
        <v>73.333333333333343</v>
      </c>
      <c r="G101" s="47">
        <v>1033</v>
      </c>
      <c r="H101" s="47" t="s">
        <v>30</v>
      </c>
      <c r="I101" s="47">
        <v>99.000000000000014</v>
      </c>
      <c r="J101" s="47">
        <v>21.000000000000004</v>
      </c>
      <c r="K101" s="47" t="s">
        <v>30</v>
      </c>
      <c r="L101" s="47">
        <v>55.333333333333336</v>
      </c>
      <c r="M101" s="47">
        <v>18</v>
      </c>
    </row>
    <row r="102" spans="1:13" ht="30" x14ac:dyDescent="0.25">
      <c r="A102" s="86" t="s">
        <v>52</v>
      </c>
      <c r="B102" s="46" t="s">
        <v>1094</v>
      </c>
      <c r="C102" s="46" t="s">
        <v>1095</v>
      </c>
      <c r="D102" s="47">
        <v>3</v>
      </c>
      <c r="E102" s="47">
        <v>120.00000000000001</v>
      </c>
      <c r="F102" s="47">
        <v>73.333333333333329</v>
      </c>
      <c r="G102" s="47">
        <v>818</v>
      </c>
      <c r="H102" s="47" t="s">
        <v>30</v>
      </c>
      <c r="I102" s="47">
        <v>93.666666666666671</v>
      </c>
      <c r="J102" s="47">
        <v>22.333333333333336</v>
      </c>
      <c r="K102" s="47" t="s">
        <v>30</v>
      </c>
      <c r="L102" s="47">
        <v>54.666666666666671</v>
      </c>
      <c r="M102" s="47">
        <v>18.666666666666668</v>
      </c>
    </row>
    <row r="103" spans="1:13" ht="30" x14ac:dyDescent="0.25">
      <c r="A103" s="86" t="s">
        <v>52</v>
      </c>
      <c r="B103" s="46" t="s">
        <v>1096</v>
      </c>
      <c r="C103" s="46" t="s">
        <v>1097</v>
      </c>
      <c r="D103" s="47">
        <v>3</v>
      </c>
      <c r="E103" s="47">
        <v>124.99999999999999</v>
      </c>
      <c r="F103" s="47">
        <v>73.333333333333329</v>
      </c>
      <c r="G103" s="47">
        <v>1144</v>
      </c>
      <c r="H103" s="47" t="s">
        <v>30</v>
      </c>
      <c r="I103" s="47">
        <v>104.33333333333333</v>
      </c>
      <c r="J103" s="47">
        <v>20.666666666666664</v>
      </c>
      <c r="K103" s="47" t="s">
        <v>30</v>
      </c>
      <c r="L103" s="47">
        <v>54.333333333333329</v>
      </c>
      <c r="M103" s="47">
        <v>19</v>
      </c>
    </row>
    <row r="104" spans="1:13" ht="30" x14ac:dyDescent="0.25">
      <c r="A104" s="86" t="s">
        <v>52</v>
      </c>
      <c r="B104" s="46" t="s">
        <v>1098</v>
      </c>
      <c r="C104" s="46" t="s">
        <v>1099</v>
      </c>
      <c r="D104" s="47">
        <v>3</v>
      </c>
      <c r="E104" s="47">
        <v>113.99999999999996</v>
      </c>
      <c r="F104" s="47">
        <v>73.333333333333329</v>
      </c>
      <c r="G104" s="47">
        <v>1044</v>
      </c>
      <c r="H104" s="47" t="s">
        <v>30</v>
      </c>
      <c r="I104" s="47">
        <v>106.99999999999997</v>
      </c>
      <c r="J104" s="47">
        <v>7</v>
      </c>
      <c r="K104" s="47" t="s">
        <v>30</v>
      </c>
      <c r="L104" s="47">
        <v>68.333333333333329</v>
      </c>
      <c r="M104" s="47">
        <v>5</v>
      </c>
    </row>
    <row r="105" spans="1:13" ht="30" x14ac:dyDescent="0.25">
      <c r="A105" s="86" t="s">
        <v>52</v>
      </c>
      <c r="B105" s="46" t="s">
        <v>1100</v>
      </c>
      <c r="C105" s="46" t="s">
        <v>1101</v>
      </c>
      <c r="D105" s="47">
        <v>3</v>
      </c>
      <c r="E105" s="47">
        <v>125</v>
      </c>
      <c r="F105" s="47">
        <v>72.333333333333329</v>
      </c>
      <c r="G105" s="47">
        <v>1072</v>
      </c>
      <c r="H105" s="47">
        <v>0</v>
      </c>
      <c r="I105" s="47">
        <v>103.66666666666667</v>
      </c>
      <c r="J105" s="47">
        <v>21.333333333333336</v>
      </c>
      <c r="K105" s="47">
        <v>0</v>
      </c>
      <c r="L105" s="47">
        <v>53.333333333333336</v>
      </c>
      <c r="M105" s="47">
        <v>19</v>
      </c>
    </row>
    <row r="106" spans="1:13" ht="30" x14ac:dyDescent="0.25">
      <c r="A106" s="86" t="s">
        <v>52</v>
      </c>
      <c r="B106" s="46" t="s">
        <v>1102</v>
      </c>
      <c r="C106" s="46" t="s">
        <v>1103</v>
      </c>
      <c r="D106" s="47">
        <v>3</v>
      </c>
      <c r="E106" s="47">
        <v>91.666666666666686</v>
      </c>
      <c r="F106" s="47">
        <v>71.666666666666671</v>
      </c>
      <c r="G106" s="47">
        <v>1008</v>
      </c>
      <c r="H106" s="47" t="s">
        <v>30</v>
      </c>
      <c r="I106" s="47">
        <v>107.33333333333333</v>
      </c>
      <c r="J106" s="47">
        <v>21.666666666666664</v>
      </c>
      <c r="K106" s="47" t="s">
        <v>30</v>
      </c>
      <c r="L106" s="47">
        <v>53.000000000000007</v>
      </c>
      <c r="M106" s="47">
        <v>18.666666666666664</v>
      </c>
    </row>
    <row r="107" spans="1:13" ht="30" x14ac:dyDescent="0.25">
      <c r="A107" s="86" t="s">
        <v>52</v>
      </c>
      <c r="B107" s="46" t="s">
        <v>1104</v>
      </c>
      <c r="C107" s="46" t="s">
        <v>1105</v>
      </c>
      <c r="D107" s="47">
        <v>3</v>
      </c>
      <c r="E107" s="47">
        <v>129</v>
      </c>
      <c r="F107" s="47">
        <v>71.666666666666657</v>
      </c>
      <c r="G107" s="47">
        <v>1094</v>
      </c>
      <c r="H107" s="47" t="s">
        <v>30</v>
      </c>
      <c r="I107" s="47">
        <v>70.666666666666671</v>
      </c>
      <c r="J107" s="47">
        <v>21</v>
      </c>
      <c r="K107" s="47" t="s">
        <v>30</v>
      </c>
      <c r="L107" s="47">
        <v>53.333333333333336</v>
      </c>
      <c r="M107" s="47">
        <v>18.333333333333332</v>
      </c>
    </row>
    <row r="108" spans="1:13" ht="30" x14ac:dyDescent="0.25">
      <c r="A108" s="86" t="s">
        <v>52</v>
      </c>
      <c r="B108" s="46" t="s">
        <v>1106</v>
      </c>
      <c r="C108" s="46" t="s">
        <v>1107</v>
      </c>
      <c r="D108" s="47">
        <v>3</v>
      </c>
      <c r="E108" s="47">
        <v>126.99999999999999</v>
      </c>
      <c r="F108" s="47">
        <v>71</v>
      </c>
      <c r="G108" s="47">
        <v>889</v>
      </c>
      <c r="H108" s="47" t="s">
        <v>30</v>
      </c>
      <c r="I108" s="47">
        <v>106.66666666666666</v>
      </c>
      <c r="J108" s="47">
        <v>20.333333333333336</v>
      </c>
      <c r="K108" s="47" t="s">
        <v>30</v>
      </c>
      <c r="L108" s="47">
        <v>54.333333333333336</v>
      </c>
      <c r="M108" s="47">
        <v>16.666666666666668</v>
      </c>
    </row>
    <row r="109" spans="1:13" ht="30" x14ac:dyDescent="0.25">
      <c r="A109" s="86" t="s">
        <v>52</v>
      </c>
      <c r="B109" s="46" t="s">
        <v>1108</v>
      </c>
      <c r="C109" s="46" t="s">
        <v>1109</v>
      </c>
      <c r="D109" s="47">
        <v>3</v>
      </c>
      <c r="E109" s="47">
        <v>166.46341463414637</v>
      </c>
      <c r="F109" s="47">
        <v>70.975609756097555</v>
      </c>
      <c r="G109" s="47">
        <v>1534</v>
      </c>
      <c r="H109" s="47" t="s">
        <v>30</v>
      </c>
      <c r="I109" s="47">
        <v>145.24390243902442</v>
      </c>
      <c r="J109" s="47">
        <v>21.219512195121954</v>
      </c>
      <c r="K109" s="47" t="s">
        <v>30</v>
      </c>
      <c r="L109" s="47">
        <v>53.414634146341463</v>
      </c>
      <c r="M109" s="47">
        <v>17.560975609756099</v>
      </c>
    </row>
    <row r="110" spans="1:13" ht="30" x14ac:dyDescent="0.25">
      <c r="A110" s="86" t="s">
        <v>52</v>
      </c>
      <c r="B110" s="46" t="s">
        <v>1110</v>
      </c>
      <c r="C110" s="46" t="s">
        <v>1111</v>
      </c>
      <c r="D110" s="47">
        <v>3</v>
      </c>
      <c r="E110" s="47">
        <v>100.66666666666667</v>
      </c>
      <c r="F110" s="47">
        <v>70.666666666666671</v>
      </c>
      <c r="G110" s="47">
        <v>1075</v>
      </c>
      <c r="H110" s="47" t="s">
        <v>30</v>
      </c>
      <c r="I110" s="47">
        <v>79.666666666666671</v>
      </c>
      <c r="J110" s="47">
        <v>21.000000000000004</v>
      </c>
      <c r="K110" s="47" t="s">
        <v>30</v>
      </c>
      <c r="L110" s="47">
        <v>53.333333333333336</v>
      </c>
      <c r="M110" s="47">
        <v>17.333333333333332</v>
      </c>
    </row>
    <row r="111" spans="1:13" ht="30" x14ac:dyDescent="0.25">
      <c r="A111" s="86" t="s">
        <v>52</v>
      </c>
      <c r="B111" s="46" t="s">
        <v>1112</v>
      </c>
      <c r="C111" s="46" t="s">
        <v>1113</v>
      </c>
      <c r="D111" s="47">
        <v>3</v>
      </c>
      <c r="E111" s="47">
        <v>92.333333333333329</v>
      </c>
      <c r="F111" s="47">
        <v>69.666666666666643</v>
      </c>
      <c r="G111" s="47">
        <v>1060</v>
      </c>
      <c r="H111" s="47" t="s">
        <v>30</v>
      </c>
      <c r="I111" s="47">
        <v>70.666666666666657</v>
      </c>
      <c r="J111" s="47">
        <v>21.666666666666664</v>
      </c>
      <c r="K111" s="47" t="s">
        <v>30</v>
      </c>
      <c r="L111" s="47">
        <v>51.333333333333336</v>
      </c>
      <c r="M111" s="47">
        <v>18.333333333333332</v>
      </c>
    </row>
    <row r="112" spans="1:13" ht="30" x14ac:dyDescent="0.25">
      <c r="A112" s="86" t="s">
        <v>52</v>
      </c>
      <c r="B112" s="46" t="s">
        <v>1114</v>
      </c>
      <c r="C112" s="46" t="s">
        <v>1115</v>
      </c>
      <c r="D112" s="47">
        <v>3</v>
      </c>
      <c r="E112" s="47">
        <v>164.33333333333331</v>
      </c>
      <c r="F112" s="47">
        <v>69.333333333333343</v>
      </c>
      <c r="G112" s="47">
        <v>1134</v>
      </c>
      <c r="H112" s="47" t="s">
        <v>30</v>
      </c>
      <c r="I112" s="47">
        <v>141.99999999999997</v>
      </c>
      <c r="J112" s="47">
        <v>22.333333333333332</v>
      </c>
      <c r="K112" s="47" t="s">
        <v>30</v>
      </c>
      <c r="L112" s="47">
        <v>50.333333333333336</v>
      </c>
      <c r="M112" s="47">
        <v>19</v>
      </c>
    </row>
    <row r="113" spans="1:13" ht="30" x14ac:dyDescent="0.25">
      <c r="A113" s="86" t="s">
        <v>52</v>
      </c>
      <c r="B113" s="46" t="s">
        <v>1116</v>
      </c>
      <c r="C113" s="46" t="s">
        <v>1117</v>
      </c>
      <c r="D113" s="47">
        <v>3</v>
      </c>
      <c r="E113" s="47">
        <v>127</v>
      </c>
      <c r="F113" s="47">
        <v>69.333333333333329</v>
      </c>
      <c r="G113" s="47">
        <v>1258</v>
      </c>
      <c r="H113" s="47" t="s">
        <v>30</v>
      </c>
      <c r="I113" s="47">
        <v>104</v>
      </c>
      <c r="J113" s="47">
        <v>23</v>
      </c>
      <c r="K113" s="47" t="s">
        <v>30</v>
      </c>
      <c r="L113" s="47">
        <v>49</v>
      </c>
      <c r="M113" s="47">
        <v>20.333333333333336</v>
      </c>
    </row>
    <row r="114" spans="1:13" ht="30" x14ac:dyDescent="0.25">
      <c r="A114" s="86" t="s">
        <v>52</v>
      </c>
      <c r="B114" s="46" t="s">
        <v>1118</v>
      </c>
      <c r="C114" s="46" t="s">
        <v>1119</v>
      </c>
      <c r="D114" s="47">
        <v>3</v>
      </c>
      <c r="E114" s="47">
        <v>115.66666666666664</v>
      </c>
      <c r="F114" s="47">
        <v>68.999999999999986</v>
      </c>
      <c r="G114" s="47">
        <v>898</v>
      </c>
      <c r="H114" s="47" t="s">
        <v>30</v>
      </c>
      <c r="I114" s="47">
        <v>108.33333333333333</v>
      </c>
      <c r="J114" s="47">
        <v>7.3333333333333339</v>
      </c>
      <c r="K114" s="47" t="s">
        <v>30</v>
      </c>
      <c r="L114" s="47">
        <v>63.333333333333336</v>
      </c>
      <c r="M114" s="47">
        <v>5.6666666666666661</v>
      </c>
    </row>
    <row r="115" spans="1:13" ht="30" x14ac:dyDescent="0.25">
      <c r="A115" s="86" t="s">
        <v>52</v>
      </c>
      <c r="B115" s="46" t="s">
        <v>1120</v>
      </c>
      <c r="C115" s="46" t="s">
        <v>1121</v>
      </c>
      <c r="D115" s="47">
        <v>3</v>
      </c>
      <c r="E115" s="47">
        <v>111.99999999999999</v>
      </c>
      <c r="F115" s="47">
        <v>68.666666666666657</v>
      </c>
      <c r="G115" s="47">
        <v>1213</v>
      </c>
      <c r="H115" s="47">
        <v>0.33333333333333331</v>
      </c>
      <c r="I115" s="47">
        <v>92.333333333333329</v>
      </c>
      <c r="J115" s="47">
        <v>19.333333333333332</v>
      </c>
      <c r="K115" s="47">
        <v>0.33333333333333331</v>
      </c>
      <c r="L115" s="47">
        <v>51.333333333333329</v>
      </c>
      <c r="M115" s="47">
        <v>17</v>
      </c>
    </row>
    <row r="116" spans="1:13" ht="30" x14ac:dyDescent="0.25">
      <c r="A116" s="86" t="s">
        <v>52</v>
      </c>
      <c r="B116" s="46" t="s">
        <v>1122</v>
      </c>
      <c r="C116" s="46" t="s">
        <v>1123</v>
      </c>
      <c r="D116" s="47">
        <v>3</v>
      </c>
      <c r="E116" s="47">
        <v>106.66666666666666</v>
      </c>
      <c r="F116" s="47">
        <v>67.666666666666671</v>
      </c>
      <c r="G116" s="47">
        <v>934</v>
      </c>
      <c r="H116" s="47">
        <v>0.33333333333333331</v>
      </c>
      <c r="I116" s="47">
        <v>88.666666666666657</v>
      </c>
      <c r="J116" s="47">
        <v>17.666666666666668</v>
      </c>
      <c r="K116" s="47">
        <v>0.33333333333333331</v>
      </c>
      <c r="L116" s="47">
        <v>48.666666666666657</v>
      </c>
      <c r="M116" s="47">
        <v>18.666666666666668</v>
      </c>
    </row>
    <row r="117" spans="1:13" ht="30" x14ac:dyDescent="0.25">
      <c r="A117" s="86" t="s">
        <v>52</v>
      </c>
      <c r="B117" s="46" t="s">
        <v>1124</v>
      </c>
      <c r="C117" s="46" t="s">
        <v>1125</v>
      </c>
      <c r="D117" s="47">
        <v>3</v>
      </c>
      <c r="E117" s="47">
        <v>116.33333333333334</v>
      </c>
      <c r="F117" s="47">
        <v>67.333333333333329</v>
      </c>
      <c r="G117" s="47">
        <v>1298</v>
      </c>
      <c r="H117" s="47">
        <v>0.33333333333333331</v>
      </c>
      <c r="I117" s="47">
        <v>94.333333333333343</v>
      </c>
      <c r="J117" s="47">
        <v>21.666666666666668</v>
      </c>
      <c r="K117" s="47">
        <v>0</v>
      </c>
      <c r="L117" s="47">
        <v>50.666666666666664</v>
      </c>
      <c r="M117" s="47">
        <v>16.666666666666668</v>
      </c>
    </row>
    <row r="118" spans="1:13" ht="30" x14ac:dyDescent="0.25">
      <c r="A118" s="86" t="s">
        <v>52</v>
      </c>
      <c r="B118" s="46" t="s">
        <v>1126</v>
      </c>
      <c r="C118" s="46" t="s">
        <v>1127</v>
      </c>
      <c r="D118" s="47">
        <v>3</v>
      </c>
      <c r="E118" s="47">
        <v>87.333333333333314</v>
      </c>
      <c r="F118" s="47">
        <v>66.666666666666671</v>
      </c>
      <c r="G118" s="47">
        <v>1153</v>
      </c>
      <c r="H118" s="47" t="s">
        <v>30</v>
      </c>
      <c r="I118" s="47">
        <v>80.333333333333314</v>
      </c>
      <c r="J118" s="47">
        <v>7</v>
      </c>
      <c r="K118" s="47" t="s">
        <v>30</v>
      </c>
      <c r="L118" s="47">
        <v>60.999999999999993</v>
      </c>
      <c r="M118" s="47">
        <v>5.666666666666667</v>
      </c>
    </row>
    <row r="119" spans="1:13" ht="30" x14ac:dyDescent="0.25">
      <c r="A119" s="86" t="s">
        <v>52</v>
      </c>
      <c r="B119" s="46" t="s">
        <v>1128</v>
      </c>
      <c r="C119" s="46" t="s">
        <v>1129</v>
      </c>
      <c r="D119" s="47">
        <v>3</v>
      </c>
      <c r="E119" s="47">
        <v>97.333333333333329</v>
      </c>
      <c r="F119" s="47">
        <v>66</v>
      </c>
      <c r="G119" s="47">
        <v>973</v>
      </c>
      <c r="H119" s="47" t="s">
        <v>30</v>
      </c>
      <c r="I119" s="47">
        <v>77.333333333333329</v>
      </c>
      <c r="J119" s="47">
        <v>20</v>
      </c>
      <c r="K119" s="47" t="s">
        <v>30</v>
      </c>
      <c r="L119" s="47">
        <v>50</v>
      </c>
      <c r="M119" s="47">
        <v>16</v>
      </c>
    </row>
    <row r="120" spans="1:13" ht="30" x14ac:dyDescent="0.25">
      <c r="A120" s="86" t="s">
        <v>52</v>
      </c>
      <c r="B120" s="46" t="s">
        <v>1130</v>
      </c>
      <c r="C120" s="46" t="s">
        <v>1131</v>
      </c>
      <c r="D120" s="47">
        <v>3</v>
      </c>
      <c r="E120" s="47">
        <v>124.66666666666667</v>
      </c>
      <c r="F120" s="47">
        <v>66</v>
      </c>
      <c r="G120" s="47">
        <v>1124</v>
      </c>
      <c r="H120" s="47" t="s">
        <v>30</v>
      </c>
      <c r="I120" s="47">
        <v>103.66666666666666</v>
      </c>
      <c r="J120" s="47">
        <v>21</v>
      </c>
      <c r="K120" s="47" t="s">
        <v>30</v>
      </c>
      <c r="L120" s="47">
        <v>47.666666666666664</v>
      </c>
      <c r="M120" s="47">
        <v>18.333333333333336</v>
      </c>
    </row>
    <row r="121" spans="1:13" ht="30" x14ac:dyDescent="0.25">
      <c r="A121" s="86" t="s">
        <v>52</v>
      </c>
      <c r="B121" s="46" t="s">
        <v>1132</v>
      </c>
      <c r="C121" s="46" t="s">
        <v>1133</v>
      </c>
      <c r="D121" s="47">
        <v>3</v>
      </c>
      <c r="E121" s="47">
        <v>125.33333333333331</v>
      </c>
      <c r="F121" s="47">
        <v>64.666666666666671</v>
      </c>
      <c r="G121" s="47">
        <v>835</v>
      </c>
      <c r="H121" s="47" t="s">
        <v>30</v>
      </c>
      <c r="I121" s="47">
        <v>118.99999999999999</v>
      </c>
      <c r="J121" s="47">
        <v>6.3333333333333339</v>
      </c>
      <c r="K121" s="47" t="s">
        <v>30</v>
      </c>
      <c r="L121" s="47">
        <v>55.666666666666664</v>
      </c>
      <c r="M121" s="47">
        <v>9</v>
      </c>
    </row>
    <row r="122" spans="1:13" ht="30" x14ac:dyDescent="0.25">
      <c r="A122" s="86" t="s">
        <v>52</v>
      </c>
      <c r="B122" s="46" t="s">
        <v>1134</v>
      </c>
      <c r="C122" s="46" t="s">
        <v>1135</v>
      </c>
      <c r="D122" s="47">
        <v>3</v>
      </c>
      <c r="E122" s="47">
        <v>85.666666666666671</v>
      </c>
      <c r="F122" s="47">
        <v>64</v>
      </c>
      <c r="G122" s="47">
        <v>1506</v>
      </c>
      <c r="H122" s="47" t="s">
        <v>30</v>
      </c>
      <c r="I122" s="47">
        <v>64.666666666666657</v>
      </c>
      <c r="J122" s="47">
        <v>21</v>
      </c>
      <c r="K122" s="47" t="s">
        <v>30</v>
      </c>
      <c r="L122" s="47">
        <v>45.333333333333336</v>
      </c>
      <c r="M122" s="47">
        <v>18.666666666666668</v>
      </c>
    </row>
    <row r="123" spans="1:13" ht="30" x14ac:dyDescent="0.25">
      <c r="A123" s="86" t="s">
        <v>52</v>
      </c>
      <c r="B123" s="46" t="s">
        <v>1136</v>
      </c>
      <c r="C123" s="46" t="s">
        <v>1137</v>
      </c>
      <c r="D123" s="47">
        <v>3</v>
      </c>
      <c r="E123" s="47">
        <v>141</v>
      </c>
      <c r="F123" s="47">
        <v>63.999999999999993</v>
      </c>
      <c r="G123" s="47">
        <v>1119</v>
      </c>
      <c r="H123" s="47" t="s">
        <v>30</v>
      </c>
      <c r="I123" s="47">
        <v>124.99999999999999</v>
      </c>
      <c r="J123" s="47">
        <v>16</v>
      </c>
      <c r="K123" s="47" t="s">
        <v>30</v>
      </c>
      <c r="L123" s="47">
        <v>48.999999999999993</v>
      </c>
      <c r="M123" s="47">
        <v>15.000000000000002</v>
      </c>
    </row>
    <row r="124" spans="1:13" ht="30" x14ac:dyDescent="0.25">
      <c r="A124" s="86" t="s">
        <v>52</v>
      </c>
      <c r="B124" s="46" t="s">
        <v>1138</v>
      </c>
      <c r="C124" s="46" t="s">
        <v>1139</v>
      </c>
      <c r="D124" s="47">
        <v>3</v>
      </c>
      <c r="E124" s="47">
        <v>133.66666666666666</v>
      </c>
      <c r="F124" s="47">
        <v>63.000000000000007</v>
      </c>
      <c r="G124" s="47">
        <v>766</v>
      </c>
      <c r="H124" s="47" t="s">
        <v>30</v>
      </c>
      <c r="I124" s="47">
        <v>126.66666666666667</v>
      </c>
      <c r="J124" s="47">
        <v>7</v>
      </c>
      <c r="K124" s="47" t="s">
        <v>30</v>
      </c>
      <c r="L124" s="47">
        <v>56.666666666666671</v>
      </c>
      <c r="M124" s="47">
        <v>6.3333333333333339</v>
      </c>
    </row>
    <row r="125" spans="1:13" ht="30" x14ac:dyDescent="0.25">
      <c r="A125" s="86" t="s">
        <v>52</v>
      </c>
      <c r="B125" s="46" t="s">
        <v>1140</v>
      </c>
      <c r="C125" s="46" t="s">
        <v>1141</v>
      </c>
      <c r="D125" s="47">
        <v>3</v>
      </c>
      <c r="E125" s="47">
        <v>104.66666666666667</v>
      </c>
      <c r="F125" s="47">
        <v>62.333333333333329</v>
      </c>
      <c r="G125" s="47">
        <v>1242</v>
      </c>
      <c r="H125" s="47" t="s">
        <v>30</v>
      </c>
      <c r="I125" s="47">
        <v>81.666666666666671</v>
      </c>
      <c r="J125" s="47">
        <v>23</v>
      </c>
      <c r="K125" s="47" t="s">
        <v>30</v>
      </c>
      <c r="L125" s="47">
        <v>38.333333333333329</v>
      </c>
      <c r="M125" s="47">
        <v>24</v>
      </c>
    </row>
    <row r="126" spans="1:13" ht="30" x14ac:dyDescent="0.25">
      <c r="A126" s="86" t="s">
        <v>52</v>
      </c>
      <c r="B126" s="46" t="s">
        <v>1142</v>
      </c>
      <c r="C126" s="46" t="s">
        <v>1143</v>
      </c>
      <c r="D126" s="47">
        <v>3</v>
      </c>
      <c r="E126" s="47">
        <v>97.125</v>
      </c>
      <c r="F126" s="47">
        <v>62.25</v>
      </c>
      <c r="G126" s="47">
        <v>1231</v>
      </c>
      <c r="H126" s="47" t="s">
        <v>30</v>
      </c>
      <c r="I126" s="47">
        <v>78.375</v>
      </c>
      <c r="J126" s="47">
        <v>18.75</v>
      </c>
      <c r="K126" s="47" t="s">
        <v>30</v>
      </c>
      <c r="L126" s="47">
        <v>43.5</v>
      </c>
      <c r="M126" s="47">
        <v>18.75</v>
      </c>
    </row>
    <row r="127" spans="1:13" ht="30" x14ac:dyDescent="0.25">
      <c r="A127" s="86" t="s">
        <v>52</v>
      </c>
      <c r="B127" s="46" t="s">
        <v>1144</v>
      </c>
      <c r="C127" s="46" t="s">
        <v>400</v>
      </c>
      <c r="D127" s="47">
        <v>3</v>
      </c>
      <c r="E127" s="47">
        <v>88.333333333333329</v>
      </c>
      <c r="F127" s="47">
        <v>62.000000000000007</v>
      </c>
      <c r="G127" s="47">
        <v>1457</v>
      </c>
      <c r="H127" s="47">
        <v>0</v>
      </c>
      <c r="I127" s="47">
        <v>73</v>
      </c>
      <c r="J127" s="47">
        <v>15.333333333333334</v>
      </c>
      <c r="K127" s="47">
        <v>0</v>
      </c>
      <c r="L127" s="47">
        <v>49.000000000000007</v>
      </c>
      <c r="M127" s="47">
        <v>12.999999999999998</v>
      </c>
    </row>
    <row r="128" spans="1:13" ht="30" x14ac:dyDescent="0.25">
      <c r="A128" s="86" t="s">
        <v>52</v>
      </c>
      <c r="B128" s="46" t="s">
        <v>1145</v>
      </c>
      <c r="C128" s="46" t="s">
        <v>1146</v>
      </c>
      <c r="D128" s="47">
        <v>3</v>
      </c>
      <c r="E128" s="47">
        <v>112.33333333333334</v>
      </c>
      <c r="F128" s="47">
        <v>61.666666666666664</v>
      </c>
      <c r="G128" s="47">
        <v>1147</v>
      </c>
      <c r="H128" s="47" t="s">
        <v>30</v>
      </c>
      <c r="I128" s="47">
        <v>94</v>
      </c>
      <c r="J128" s="47">
        <v>18.333333333333332</v>
      </c>
      <c r="K128" s="47" t="s">
        <v>30</v>
      </c>
      <c r="L128" s="47">
        <v>45.333333333333336</v>
      </c>
      <c r="M128" s="47">
        <v>16.333333333333336</v>
      </c>
    </row>
    <row r="129" spans="1:13" ht="30" x14ac:dyDescent="0.25">
      <c r="A129" s="86" t="s">
        <v>52</v>
      </c>
      <c r="B129" s="46" t="s">
        <v>1147</v>
      </c>
      <c r="C129" s="46" t="s">
        <v>1148</v>
      </c>
      <c r="D129" s="47">
        <v>3</v>
      </c>
      <c r="E129" s="47">
        <v>89</v>
      </c>
      <c r="F129" s="47">
        <v>61.000000000000007</v>
      </c>
      <c r="G129" s="47">
        <v>1074</v>
      </c>
      <c r="H129" s="47">
        <v>0</v>
      </c>
      <c r="I129" s="47">
        <v>72.333333333333329</v>
      </c>
      <c r="J129" s="47">
        <v>16.666666666666664</v>
      </c>
      <c r="K129" s="47">
        <v>0</v>
      </c>
      <c r="L129" s="47">
        <v>43.666666666666671</v>
      </c>
      <c r="M129" s="47">
        <v>17.333333333333336</v>
      </c>
    </row>
    <row r="130" spans="1:13" ht="30" x14ac:dyDescent="0.25">
      <c r="A130" s="86" t="s">
        <v>52</v>
      </c>
      <c r="B130" s="46" t="s">
        <v>1149</v>
      </c>
      <c r="C130" s="46" t="s">
        <v>1150</v>
      </c>
      <c r="D130" s="47">
        <v>3</v>
      </c>
      <c r="E130" s="47">
        <v>96.666666666666671</v>
      </c>
      <c r="F130" s="47">
        <v>60.000000000000007</v>
      </c>
      <c r="G130" s="47">
        <v>1279</v>
      </c>
      <c r="H130" s="47">
        <v>0.33333333333333331</v>
      </c>
      <c r="I130" s="47">
        <v>88.333333333333343</v>
      </c>
      <c r="J130" s="47">
        <v>7.9999999999999991</v>
      </c>
      <c r="K130" s="47">
        <v>0.33333333333333331</v>
      </c>
      <c r="L130" s="47">
        <v>52.333333333333336</v>
      </c>
      <c r="M130" s="47">
        <v>7.3333333333333339</v>
      </c>
    </row>
    <row r="131" spans="1:13" ht="30" x14ac:dyDescent="0.25">
      <c r="A131" s="86" t="s">
        <v>52</v>
      </c>
      <c r="B131" s="46" t="s">
        <v>1151</v>
      </c>
      <c r="C131" s="46" t="s">
        <v>1152</v>
      </c>
      <c r="D131" s="47">
        <v>3</v>
      </c>
      <c r="E131" s="47">
        <v>100.33333333333334</v>
      </c>
      <c r="F131" s="47">
        <v>59.999999999999993</v>
      </c>
      <c r="G131" s="47">
        <v>948</v>
      </c>
      <c r="H131" s="47" t="s">
        <v>30</v>
      </c>
      <c r="I131" s="47">
        <v>78.333333333333329</v>
      </c>
      <c r="J131" s="47">
        <v>22</v>
      </c>
      <c r="K131" s="47" t="s">
        <v>30</v>
      </c>
      <c r="L131" s="47">
        <v>43.333333333333336</v>
      </c>
      <c r="M131" s="47">
        <v>16.666666666666668</v>
      </c>
    </row>
    <row r="132" spans="1:13" ht="30" x14ac:dyDescent="0.25">
      <c r="A132" s="86" t="s">
        <v>52</v>
      </c>
      <c r="B132" s="46" t="s">
        <v>1153</v>
      </c>
      <c r="C132" s="46" t="s">
        <v>1154</v>
      </c>
      <c r="D132" s="47">
        <v>3</v>
      </c>
      <c r="E132" s="47">
        <v>115.99999999999999</v>
      </c>
      <c r="F132" s="47">
        <v>59.666666666666671</v>
      </c>
      <c r="G132" s="47">
        <v>1303</v>
      </c>
      <c r="H132" s="47" t="s">
        <v>30</v>
      </c>
      <c r="I132" s="47">
        <v>95.333333333333314</v>
      </c>
      <c r="J132" s="47">
        <v>20.666666666666668</v>
      </c>
      <c r="K132" s="47" t="s">
        <v>30</v>
      </c>
      <c r="L132" s="47">
        <v>41.333333333333329</v>
      </c>
      <c r="M132" s="47">
        <v>18.333333333333332</v>
      </c>
    </row>
    <row r="133" spans="1:13" ht="30" x14ac:dyDescent="0.25">
      <c r="A133" s="86" t="s">
        <v>52</v>
      </c>
      <c r="B133" s="46" t="s">
        <v>1155</v>
      </c>
      <c r="C133" s="46" t="s">
        <v>1156</v>
      </c>
      <c r="D133" s="47">
        <v>3</v>
      </c>
      <c r="E133" s="47">
        <v>98.333333333333329</v>
      </c>
      <c r="F133" s="47">
        <v>59.333333333333336</v>
      </c>
      <c r="G133" s="47">
        <v>771</v>
      </c>
      <c r="H133" s="47" t="s">
        <v>30</v>
      </c>
      <c r="I133" s="47">
        <v>77.333333333333343</v>
      </c>
      <c r="J133" s="47">
        <v>21</v>
      </c>
      <c r="K133" s="47" t="s">
        <v>30</v>
      </c>
      <c r="L133" s="47">
        <v>40.666666666666671</v>
      </c>
      <c r="M133" s="47">
        <v>18.666666666666664</v>
      </c>
    </row>
    <row r="134" spans="1:13" ht="30" x14ac:dyDescent="0.25">
      <c r="A134" s="86" t="s">
        <v>52</v>
      </c>
      <c r="B134" s="46" t="s">
        <v>1157</v>
      </c>
      <c r="C134" s="46" t="s">
        <v>1158</v>
      </c>
      <c r="D134" s="47">
        <v>3</v>
      </c>
      <c r="E134" s="47">
        <v>103</v>
      </c>
      <c r="F134" s="47">
        <v>59</v>
      </c>
      <c r="G134" s="47">
        <v>1237</v>
      </c>
      <c r="H134" s="47" t="s">
        <v>30</v>
      </c>
      <c r="I134" s="47">
        <v>83.666666666666671</v>
      </c>
      <c r="J134" s="47">
        <v>19.333333333333332</v>
      </c>
      <c r="K134" s="47" t="s">
        <v>30</v>
      </c>
      <c r="L134" s="47">
        <v>42.666666666666664</v>
      </c>
      <c r="M134" s="47">
        <v>16.333333333333336</v>
      </c>
    </row>
    <row r="135" spans="1:13" ht="30" x14ac:dyDescent="0.25">
      <c r="A135" s="86" t="s">
        <v>52</v>
      </c>
      <c r="B135" s="46" t="s">
        <v>1159</v>
      </c>
      <c r="C135" s="46" t="s">
        <v>1160</v>
      </c>
      <c r="D135" s="47">
        <v>3</v>
      </c>
      <c r="E135" s="47">
        <v>142</v>
      </c>
      <c r="F135" s="47">
        <v>58</v>
      </c>
      <c r="G135" s="47">
        <v>917</v>
      </c>
      <c r="H135" s="47" t="s">
        <v>30</v>
      </c>
      <c r="I135" s="47">
        <v>134.33333333333331</v>
      </c>
      <c r="J135" s="47">
        <v>7.6666666666666661</v>
      </c>
      <c r="K135" s="47" t="s">
        <v>30</v>
      </c>
      <c r="L135" s="47">
        <v>52.333333333333329</v>
      </c>
      <c r="M135" s="47">
        <v>5.6666666666666661</v>
      </c>
    </row>
    <row r="136" spans="1:13" ht="30" x14ac:dyDescent="0.25">
      <c r="A136" s="86" t="s">
        <v>52</v>
      </c>
      <c r="B136" s="46" t="s">
        <v>1161</v>
      </c>
      <c r="C136" s="46" t="s">
        <v>1162</v>
      </c>
      <c r="D136" s="47">
        <v>3</v>
      </c>
      <c r="E136" s="47">
        <v>72</v>
      </c>
      <c r="F136" s="47">
        <v>57.000000000000007</v>
      </c>
      <c r="G136" s="47">
        <v>872</v>
      </c>
      <c r="H136" s="47" t="s">
        <v>30</v>
      </c>
      <c r="I136" s="47">
        <v>65.666666666666671</v>
      </c>
      <c r="J136" s="47">
        <v>6.333333333333333</v>
      </c>
      <c r="K136" s="47" t="s">
        <v>30</v>
      </c>
      <c r="L136" s="47">
        <v>50.666666666666671</v>
      </c>
      <c r="M136" s="47">
        <v>6.333333333333333</v>
      </c>
    </row>
    <row r="137" spans="1:13" ht="30" x14ac:dyDescent="0.25">
      <c r="A137" s="86" t="s">
        <v>52</v>
      </c>
      <c r="B137" s="46" t="s">
        <v>1163</v>
      </c>
      <c r="C137" s="46" t="s">
        <v>1164</v>
      </c>
      <c r="D137" s="47">
        <v>3</v>
      </c>
      <c r="E137" s="47">
        <v>102.33333333333331</v>
      </c>
      <c r="F137" s="47">
        <v>56.666666666666664</v>
      </c>
      <c r="G137" s="47">
        <v>976</v>
      </c>
      <c r="H137" s="47" t="s">
        <v>30</v>
      </c>
      <c r="I137" s="47">
        <v>79.333333333333329</v>
      </c>
      <c r="J137" s="47">
        <v>23</v>
      </c>
      <c r="K137" s="47" t="s">
        <v>30</v>
      </c>
      <c r="L137" s="47">
        <v>35.666666666666664</v>
      </c>
      <c r="M137" s="47">
        <v>20.999999999999996</v>
      </c>
    </row>
    <row r="138" spans="1:13" ht="30" x14ac:dyDescent="0.25">
      <c r="A138" s="86" t="s">
        <v>52</v>
      </c>
      <c r="B138" s="46" t="s">
        <v>1165</v>
      </c>
      <c r="C138" s="46" t="s">
        <v>1166</v>
      </c>
      <c r="D138" s="47">
        <v>3</v>
      </c>
      <c r="E138" s="47">
        <v>92.666666666666657</v>
      </c>
      <c r="F138" s="47">
        <v>56.333333333333336</v>
      </c>
      <c r="G138" s="47">
        <v>1381</v>
      </c>
      <c r="H138" s="47" t="s">
        <v>30</v>
      </c>
      <c r="I138" s="47">
        <v>34.666666666666664</v>
      </c>
      <c r="J138" s="47">
        <v>21</v>
      </c>
      <c r="K138" s="47" t="s">
        <v>30</v>
      </c>
      <c r="L138" s="47">
        <v>37.333333333333336</v>
      </c>
      <c r="M138" s="47">
        <v>19</v>
      </c>
    </row>
    <row r="139" spans="1:13" ht="30" x14ac:dyDescent="0.25">
      <c r="A139" s="86" t="s">
        <v>52</v>
      </c>
      <c r="B139" s="46" t="s">
        <v>1167</v>
      </c>
      <c r="C139" s="46" t="s">
        <v>1168</v>
      </c>
      <c r="D139" s="47">
        <v>3</v>
      </c>
      <c r="E139" s="47">
        <v>55.666666666666671</v>
      </c>
      <c r="F139" s="47">
        <v>56.333333333333329</v>
      </c>
      <c r="G139" s="47">
        <v>841</v>
      </c>
      <c r="H139" s="47">
        <v>0.33333333333333331</v>
      </c>
      <c r="I139" s="47">
        <v>77</v>
      </c>
      <c r="J139" s="47">
        <v>15.333333333333336</v>
      </c>
      <c r="K139" s="47">
        <v>1</v>
      </c>
      <c r="L139" s="47">
        <v>41</v>
      </c>
      <c r="M139" s="47">
        <v>14.333333333333336</v>
      </c>
    </row>
    <row r="140" spans="1:13" ht="30" x14ac:dyDescent="0.25">
      <c r="A140" s="86" t="s">
        <v>52</v>
      </c>
      <c r="B140" s="46" t="s">
        <v>1169</v>
      </c>
      <c r="C140" s="46" t="s">
        <v>1170</v>
      </c>
      <c r="D140" s="47">
        <v>3</v>
      </c>
      <c r="E140" s="47">
        <v>139.33333333333331</v>
      </c>
      <c r="F140" s="47">
        <v>55.666666666666671</v>
      </c>
      <c r="G140" s="47">
        <v>766</v>
      </c>
      <c r="H140" s="47" t="s">
        <v>30</v>
      </c>
      <c r="I140" s="47">
        <v>119.99999999999999</v>
      </c>
      <c r="J140" s="47">
        <v>19.333333333333336</v>
      </c>
      <c r="K140" s="47" t="s">
        <v>30</v>
      </c>
      <c r="L140" s="47">
        <v>39</v>
      </c>
      <c r="M140" s="47">
        <v>16.666666666666664</v>
      </c>
    </row>
    <row r="141" spans="1:13" ht="30" x14ac:dyDescent="0.25">
      <c r="A141" s="86" t="s">
        <v>52</v>
      </c>
      <c r="B141" s="46" t="s">
        <v>1171</v>
      </c>
      <c r="C141" s="46" t="s">
        <v>1172</v>
      </c>
      <c r="D141" s="47">
        <v>3</v>
      </c>
      <c r="E141" s="47">
        <v>101</v>
      </c>
      <c r="F141" s="47">
        <v>54.666666666666664</v>
      </c>
      <c r="G141" s="47">
        <v>1127</v>
      </c>
      <c r="H141" s="47" t="s">
        <v>30</v>
      </c>
      <c r="I141" s="47">
        <v>80.333333333333329</v>
      </c>
      <c r="J141" s="47">
        <v>20.666666666666668</v>
      </c>
      <c r="K141" s="47" t="s">
        <v>30</v>
      </c>
      <c r="L141" s="47">
        <v>36.333333333333336</v>
      </c>
      <c r="M141" s="47">
        <v>18.333333333333336</v>
      </c>
    </row>
    <row r="142" spans="1:13" ht="30" x14ac:dyDescent="0.25">
      <c r="A142" s="86" t="s">
        <v>52</v>
      </c>
      <c r="B142" s="46" t="s">
        <v>1173</v>
      </c>
      <c r="C142" s="46" t="s">
        <v>1174</v>
      </c>
      <c r="D142" s="47">
        <v>3</v>
      </c>
      <c r="E142" s="47">
        <v>71.000000000000014</v>
      </c>
      <c r="F142" s="47">
        <v>53</v>
      </c>
      <c r="G142" s="47">
        <v>1127</v>
      </c>
      <c r="H142" s="47" t="s">
        <v>30</v>
      </c>
      <c r="I142" s="47">
        <v>65</v>
      </c>
      <c r="J142" s="47">
        <v>6.0000000000000009</v>
      </c>
      <c r="K142" s="47" t="s">
        <v>30</v>
      </c>
      <c r="L142" s="47">
        <v>47.666666666666664</v>
      </c>
      <c r="M142" s="47">
        <v>5.3333333333333339</v>
      </c>
    </row>
    <row r="143" spans="1:13" ht="30" x14ac:dyDescent="0.25">
      <c r="A143" s="86" t="s">
        <v>52</v>
      </c>
      <c r="B143" s="46" t="s">
        <v>1175</v>
      </c>
      <c r="C143" s="46" t="s">
        <v>1176</v>
      </c>
      <c r="D143" s="47">
        <v>3</v>
      </c>
      <c r="E143" s="47">
        <v>112.33333333333331</v>
      </c>
      <c r="F143" s="47">
        <v>52.666666666666664</v>
      </c>
      <c r="G143" s="47">
        <v>1552</v>
      </c>
      <c r="H143" s="47" t="s">
        <v>30</v>
      </c>
      <c r="I143" s="47">
        <v>90.666666666666657</v>
      </c>
      <c r="J143" s="47">
        <v>21.666666666666664</v>
      </c>
      <c r="K143" s="47" t="s">
        <v>30</v>
      </c>
      <c r="L143" s="47">
        <v>34</v>
      </c>
      <c r="M143" s="47">
        <v>18.666666666666664</v>
      </c>
    </row>
    <row r="144" spans="1:13" ht="30" x14ac:dyDescent="0.25">
      <c r="A144" s="86" t="s">
        <v>52</v>
      </c>
      <c r="B144" s="46" t="s">
        <v>1177</v>
      </c>
      <c r="C144" s="46" t="s">
        <v>1178</v>
      </c>
      <c r="D144" s="47">
        <v>3</v>
      </c>
      <c r="E144" s="47">
        <v>99.333333333333314</v>
      </c>
      <c r="F144" s="47">
        <v>48.333333333333329</v>
      </c>
      <c r="G144" s="47">
        <v>1067</v>
      </c>
      <c r="H144" s="47" t="s">
        <v>30</v>
      </c>
      <c r="I144" s="47">
        <v>78.333333333333329</v>
      </c>
      <c r="J144" s="47">
        <v>21</v>
      </c>
      <c r="K144" s="47" t="s">
        <v>30</v>
      </c>
      <c r="L144" s="47">
        <v>29.666666666666664</v>
      </c>
      <c r="M144" s="47">
        <v>18.666666666666668</v>
      </c>
    </row>
    <row r="145" spans="1:13" ht="30" x14ac:dyDescent="0.25">
      <c r="A145" s="86" t="s">
        <v>52</v>
      </c>
      <c r="B145" s="46" t="s">
        <v>1179</v>
      </c>
      <c r="C145" s="46" t="s">
        <v>1180</v>
      </c>
      <c r="D145" s="47">
        <v>3</v>
      </c>
      <c r="E145" s="47">
        <v>140.66666666666674</v>
      </c>
      <c r="F145" s="47">
        <v>44.666666666666671</v>
      </c>
      <c r="G145" s="47">
        <v>1052</v>
      </c>
      <c r="H145" s="47" t="s">
        <v>30</v>
      </c>
      <c r="I145" s="47">
        <v>133.66666666666671</v>
      </c>
      <c r="J145" s="47">
        <v>6.9999999999999991</v>
      </c>
      <c r="K145" s="47" t="s">
        <v>30</v>
      </c>
      <c r="L145" s="47">
        <v>38.666666666666671</v>
      </c>
      <c r="M145" s="47">
        <v>5.9999999999999991</v>
      </c>
    </row>
    <row r="146" spans="1:13" ht="30" x14ac:dyDescent="0.25">
      <c r="A146" s="86" t="s">
        <v>52</v>
      </c>
      <c r="B146" s="46" t="s">
        <v>1181</v>
      </c>
      <c r="C146" s="46" t="s">
        <v>1182</v>
      </c>
      <c r="D146" s="47">
        <v>3</v>
      </c>
      <c r="E146" s="47">
        <v>106.33333333333333</v>
      </c>
      <c r="F146" s="47">
        <v>40.666666666666664</v>
      </c>
      <c r="G146" s="47">
        <v>865</v>
      </c>
      <c r="H146" s="47">
        <v>0</v>
      </c>
      <c r="I146" s="47">
        <v>89.333333333333329</v>
      </c>
      <c r="J146" s="47">
        <v>17</v>
      </c>
      <c r="K146" s="47">
        <v>0</v>
      </c>
      <c r="L146" s="47">
        <v>24</v>
      </c>
      <c r="M146" s="47">
        <v>16.666666666666668</v>
      </c>
    </row>
    <row r="147" spans="1:13" ht="30" x14ac:dyDescent="0.25">
      <c r="A147" s="86" t="s">
        <v>52</v>
      </c>
      <c r="B147" s="46" t="s">
        <v>1183</v>
      </c>
      <c r="C147" s="46" t="s">
        <v>1184</v>
      </c>
      <c r="D147" s="47">
        <v>3</v>
      </c>
      <c r="E147" s="47">
        <v>96.333333333333329</v>
      </c>
      <c r="F147" s="47">
        <v>40</v>
      </c>
      <c r="G147" s="47">
        <v>542</v>
      </c>
      <c r="H147" s="47" t="s">
        <v>30</v>
      </c>
      <c r="I147" s="47">
        <v>89.333333333333329</v>
      </c>
      <c r="J147" s="47">
        <v>6.9999999999999991</v>
      </c>
      <c r="K147" s="47" t="s">
        <v>30</v>
      </c>
      <c r="L147" s="47">
        <v>34.333333333333336</v>
      </c>
      <c r="M147" s="47">
        <v>5.6666666666666661</v>
      </c>
    </row>
    <row r="148" spans="1:13" ht="30" x14ac:dyDescent="0.25">
      <c r="A148" s="86" t="s">
        <v>52</v>
      </c>
      <c r="B148" s="46" t="s">
        <v>1185</v>
      </c>
      <c r="C148" s="46" t="s">
        <v>1186</v>
      </c>
      <c r="D148" s="47">
        <v>3</v>
      </c>
      <c r="E148" s="47">
        <v>86.666666666666657</v>
      </c>
      <c r="F148" s="47">
        <v>38</v>
      </c>
      <c r="G148" s="47">
        <v>816</v>
      </c>
      <c r="H148" s="47" t="s">
        <v>30</v>
      </c>
      <c r="I148" s="47">
        <v>80.666666666666657</v>
      </c>
      <c r="J148" s="47">
        <v>5.9999999999999991</v>
      </c>
      <c r="K148" s="47" t="s">
        <v>30</v>
      </c>
      <c r="L148" s="47">
        <v>33.333333333333329</v>
      </c>
      <c r="M148" s="47">
        <v>4.666666666666667</v>
      </c>
    </row>
    <row r="149" spans="1:13" ht="30" x14ac:dyDescent="0.25">
      <c r="A149" s="86" t="s">
        <v>52</v>
      </c>
      <c r="B149" s="46" t="s">
        <v>1187</v>
      </c>
      <c r="C149" s="46" t="s">
        <v>1188</v>
      </c>
      <c r="D149" s="47">
        <v>3</v>
      </c>
      <c r="E149" s="47">
        <v>79.000000000000014</v>
      </c>
      <c r="F149" s="47">
        <v>34.666666666666664</v>
      </c>
      <c r="G149" s="47">
        <v>891</v>
      </c>
      <c r="H149" s="47" t="s">
        <v>30</v>
      </c>
      <c r="I149" s="47">
        <v>79.000000000000014</v>
      </c>
      <c r="J149" s="47"/>
      <c r="K149" s="47" t="s">
        <v>30</v>
      </c>
      <c r="L149" s="47">
        <v>34.666666666666664</v>
      </c>
      <c r="M149" s="47"/>
    </row>
    <row r="150" spans="1:13" ht="30" x14ac:dyDescent="0.25">
      <c r="A150" s="86" t="s">
        <v>52</v>
      </c>
      <c r="B150" s="46" t="s">
        <v>1189</v>
      </c>
      <c r="C150" s="50" t="s">
        <v>134</v>
      </c>
      <c r="D150" s="51" t="s">
        <v>134</v>
      </c>
      <c r="E150" s="51" t="s">
        <v>134</v>
      </c>
      <c r="F150" s="51" t="s">
        <v>134</v>
      </c>
      <c r="G150" s="51" t="s">
        <v>134</v>
      </c>
      <c r="H150" s="51" t="s">
        <v>134</v>
      </c>
      <c r="I150" s="51" t="s">
        <v>134</v>
      </c>
      <c r="J150" s="51" t="s">
        <v>134</v>
      </c>
      <c r="K150" s="51" t="s">
        <v>134</v>
      </c>
      <c r="L150" s="51" t="s">
        <v>134</v>
      </c>
      <c r="M150" s="51" t="s">
        <v>134</v>
      </c>
    </row>
    <row r="151" spans="1:13" ht="30" x14ac:dyDescent="0.25">
      <c r="A151" s="86" t="s">
        <v>52</v>
      </c>
      <c r="B151" s="46" t="s">
        <v>1190</v>
      </c>
      <c r="C151" s="50" t="s">
        <v>134</v>
      </c>
      <c r="D151" s="51" t="s">
        <v>134</v>
      </c>
      <c r="E151" s="51" t="s">
        <v>134</v>
      </c>
      <c r="F151" s="51" t="s">
        <v>134</v>
      </c>
      <c r="G151" s="51" t="s">
        <v>134</v>
      </c>
      <c r="H151" s="51" t="s">
        <v>134</v>
      </c>
      <c r="I151" s="51" t="s">
        <v>134</v>
      </c>
      <c r="J151" s="51" t="s">
        <v>134</v>
      </c>
      <c r="K151" s="51" t="s">
        <v>134</v>
      </c>
      <c r="L151" s="51" t="s">
        <v>134</v>
      </c>
      <c r="M151" s="51" t="s">
        <v>134</v>
      </c>
    </row>
    <row r="152" spans="1:13" ht="30" x14ac:dyDescent="0.25">
      <c r="A152" s="87" t="s">
        <v>404</v>
      </c>
      <c r="B152" s="48"/>
      <c r="C152" s="48"/>
      <c r="D152" s="49"/>
      <c r="E152" s="49">
        <v>108.08863758918204</v>
      </c>
      <c r="F152" s="49">
        <v>73.684658619545417</v>
      </c>
      <c r="G152" s="49"/>
      <c r="H152" s="49">
        <v>0.18730158730158733</v>
      </c>
      <c r="I152" s="49">
        <v>89.785145663956612</v>
      </c>
      <c r="J152" s="49">
        <v>18.49016623987238</v>
      </c>
      <c r="K152" s="49">
        <v>0.23174603174603176</v>
      </c>
      <c r="L152" s="49">
        <v>57.455899839610659</v>
      </c>
      <c r="M152" s="49">
        <v>16.382404181184668</v>
      </c>
    </row>
    <row r="153" spans="1:13" ht="30" x14ac:dyDescent="0.25">
      <c r="A153" s="86" t="s">
        <v>124</v>
      </c>
      <c r="B153" s="46" t="s">
        <v>1191</v>
      </c>
      <c r="C153" s="46" t="s">
        <v>1192</v>
      </c>
      <c r="D153" s="47">
        <v>3</v>
      </c>
      <c r="E153" s="47">
        <v>61.333333333333336</v>
      </c>
      <c r="F153" s="47">
        <v>326.33333333333331</v>
      </c>
      <c r="G153" s="47">
        <v>4671</v>
      </c>
      <c r="H153" s="47" t="s">
        <v>30</v>
      </c>
      <c r="I153" s="47">
        <v>43</v>
      </c>
      <c r="J153" s="47">
        <v>18.333333333333332</v>
      </c>
      <c r="K153" s="47" t="s">
        <v>30</v>
      </c>
      <c r="L153" s="47">
        <v>312.66666666666663</v>
      </c>
      <c r="M153" s="47">
        <v>13.666666666666666</v>
      </c>
    </row>
    <row r="154" spans="1:13" ht="30" x14ac:dyDescent="0.25">
      <c r="A154" s="86" t="s">
        <v>124</v>
      </c>
      <c r="B154" s="46" t="s">
        <v>1193</v>
      </c>
      <c r="C154" s="46" t="s">
        <v>1194</v>
      </c>
      <c r="D154" s="47">
        <v>3</v>
      </c>
      <c r="E154" s="47">
        <v>62.333333333333336</v>
      </c>
      <c r="F154" s="47">
        <v>127.99999999999999</v>
      </c>
      <c r="G154" s="47">
        <v>7317</v>
      </c>
      <c r="H154" s="47" t="s">
        <v>30</v>
      </c>
      <c r="I154" s="47">
        <v>45.333333333333336</v>
      </c>
      <c r="J154" s="47">
        <v>17</v>
      </c>
      <c r="K154" s="47" t="s">
        <v>30</v>
      </c>
      <c r="L154" s="47">
        <v>112.33333333333331</v>
      </c>
      <c r="M154" s="47">
        <v>15.666666666666668</v>
      </c>
    </row>
    <row r="155" spans="1:13" ht="30" x14ac:dyDescent="0.25">
      <c r="A155" s="86" t="s">
        <v>124</v>
      </c>
      <c r="B155" s="46" t="s">
        <v>1195</v>
      </c>
      <c r="C155" s="46" t="s">
        <v>1196</v>
      </c>
      <c r="D155" s="47">
        <v>3</v>
      </c>
      <c r="E155" s="47">
        <v>94.999999999999986</v>
      </c>
      <c r="F155" s="47">
        <v>116.33333333333334</v>
      </c>
      <c r="G155" s="47">
        <v>1370</v>
      </c>
      <c r="H155" s="47">
        <v>0.66666666666666663</v>
      </c>
      <c r="I155" s="47">
        <v>68</v>
      </c>
      <c r="J155" s="47">
        <v>26.333333333333332</v>
      </c>
      <c r="K155" s="47">
        <v>0.66666666666666663</v>
      </c>
      <c r="L155" s="47">
        <v>91</v>
      </c>
      <c r="M155" s="47">
        <v>24.666666666666668</v>
      </c>
    </row>
    <row r="156" spans="1:13" ht="30" x14ac:dyDescent="0.25">
      <c r="A156" s="86" t="s">
        <v>124</v>
      </c>
      <c r="B156" s="46" t="s">
        <v>1197</v>
      </c>
      <c r="C156" s="46" t="s">
        <v>1198</v>
      </c>
      <c r="D156" s="47">
        <v>3</v>
      </c>
      <c r="E156" s="47">
        <v>87</v>
      </c>
      <c r="F156" s="47">
        <v>89.333333333333314</v>
      </c>
      <c r="G156" s="47">
        <v>1208</v>
      </c>
      <c r="H156" s="47" t="s">
        <v>30</v>
      </c>
      <c r="I156" s="47">
        <v>61.666666666666664</v>
      </c>
      <c r="J156" s="47">
        <v>25.333333333333332</v>
      </c>
      <c r="K156" s="47" t="s">
        <v>30</v>
      </c>
      <c r="L156" s="47">
        <v>65.333333333333329</v>
      </c>
      <c r="M156" s="47">
        <v>24</v>
      </c>
    </row>
    <row r="157" spans="1:13" ht="30" x14ac:dyDescent="0.25">
      <c r="A157" s="86" t="s">
        <v>124</v>
      </c>
      <c r="B157" s="46" t="s">
        <v>1199</v>
      </c>
      <c r="C157" s="46" t="s">
        <v>1200</v>
      </c>
      <c r="D157" s="47">
        <v>3</v>
      </c>
      <c r="E157" s="47">
        <v>118.33333333333331</v>
      </c>
      <c r="F157" s="47">
        <v>73.333333333333329</v>
      </c>
      <c r="G157" s="47">
        <v>30</v>
      </c>
      <c r="H157" s="47" t="s">
        <v>30</v>
      </c>
      <c r="I157" s="47">
        <v>102</v>
      </c>
      <c r="J157" s="47">
        <v>16.333333333333336</v>
      </c>
      <c r="K157" s="47" t="s">
        <v>30</v>
      </c>
      <c r="L157" s="47">
        <v>55.666666666666664</v>
      </c>
      <c r="M157" s="47">
        <v>17.666666666666664</v>
      </c>
    </row>
    <row r="158" spans="1:13" ht="30" x14ac:dyDescent="0.25">
      <c r="A158" s="86" t="s">
        <v>124</v>
      </c>
      <c r="B158" s="46" t="s">
        <v>1201</v>
      </c>
      <c r="C158" s="46" t="s">
        <v>1202</v>
      </c>
      <c r="D158" s="47">
        <v>3</v>
      </c>
      <c r="E158" s="47">
        <v>59.000000000000007</v>
      </c>
      <c r="F158" s="47">
        <v>68.333333333333329</v>
      </c>
      <c r="G158" s="47">
        <v>542</v>
      </c>
      <c r="H158" s="47" t="s">
        <v>30</v>
      </c>
      <c r="I158" s="47">
        <v>45.333333333333336</v>
      </c>
      <c r="J158" s="47">
        <v>13.666666666666666</v>
      </c>
      <c r="K158" s="47" t="s">
        <v>30</v>
      </c>
      <c r="L158" s="47">
        <v>52.666666666666664</v>
      </c>
      <c r="M158" s="47">
        <v>15.666666666666666</v>
      </c>
    </row>
    <row r="159" spans="1:13" ht="30" x14ac:dyDescent="0.25">
      <c r="A159" s="86" t="s">
        <v>124</v>
      </c>
      <c r="B159" s="46" t="s">
        <v>1203</v>
      </c>
      <c r="C159" s="46" t="s">
        <v>1204</v>
      </c>
      <c r="D159" s="47">
        <v>3</v>
      </c>
      <c r="E159" s="47">
        <v>55.666666666666679</v>
      </c>
      <c r="F159" s="47">
        <v>65.333333333333343</v>
      </c>
      <c r="G159" s="47">
        <v>885</v>
      </c>
      <c r="H159" s="47" t="s">
        <v>30</v>
      </c>
      <c r="I159" s="47">
        <v>42.333333333333343</v>
      </c>
      <c r="J159" s="47">
        <v>13.333333333333334</v>
      </c>
      <c r="K159" s="47" t="s">
        <v>30</v>
      </c>
      <c r="L159" s="47">
        <v>51.333333333333343</v>
      </c>
      <c r="M159" s="47">
        <v>14</v>
      </c>
    </row>
    <row r="160" spans="1:13" ht="30" x14ac:dyDescent="0.25">
      <c r="A160" s="86" t="s">
        <v>124</v>
      </c>
      <c r="B160" s="46" t="s">
        <v>1205</v>
      </c>
      <c r="C160" s="46" t="s">
        <v>1206</v>
      </c>
      <c r="D160" s="47">
        <v>3</v>
      </c>
      <c r="E160" s="47">
        <v>64.333333333333329</v>
      </c>
      <c r="F160" s="47">
        <v>62.000000000000014</v>
      </c>
      <c r="G160" s="47">
        <v>450</v>
      </c>
      <c r="H160" s="47" t="s">
        <v>30</v>
      </c>
      <c r="I160" s="47">
        <v>49</v>
      </c>
      <c r="J160" s="47">
        <v>15.333333333333332</v>
      </c>
      <c r="K160" s="47" t="s">
        <v>30</v>
      </c>
      <c r="L160" s="47">
        <v>47.333333333333343</v>
      </c>
      <c r="M160" s="47">
        <v>14.666666666666666</v>
      </c>
    </row>
    <row r="161" spans="1:13" ht="30" x14ac:dyDescent="0.25">
      <c r="A161" s="86" t="s">
        <v>124</v>
      </c>
      <c r="B161" s="46" t="s">
        <v>1207</v>
      </c>
      <c r="C161" s="46" t="s">
        <v>1208</v>
      </c>
      <c r="D161" s="47">
        <v>3</v>
      </c>
      <c r="E161" s="47">
        <v>90.333333333333329</v>
      </c>
      <c r="F161" s="47">
        <v>58</v>
      </c>
      <c r="G161" s="47">
        <v>552</v>
      </c>
      <c r="H161" s="47" t="s">
        <v>30</v>
      </c>
      <c r="I161" s="47">
        <v>63</v>
      </c>
      <c r="J161" s="47">
        <v>27.333333333333336</v>
      </c>
      <c r="K161" s="47" t="s">
        <v>30</v>
      </c>
      <c r="L161" s="47">
        <v>33.666666666666664</v>
      </c>
      <c r="M161" s="47">
        <v>24.333333333333329</v>
      </c>
    </row>
    <row r="162" spans="1:13" ht="30" x14ac:dyDescent="0.25">
      <c r="A162" s="86" t="s">
        <v>124</v>
      </c>
      <c r="B162" s="46" t="s">
        <v>1209</v>
      </c>
      <c r="C162" s="46" t="s">
        <v>1210</v>
      </c>
      <c r="D162" s="47">
        <v>3</v>
      </c>
      <c r="E162" s="47">
        <v>55.666666666666671</v>
      </c>
      <c r="F162" s="47">
        <v>56.666666666666671</v>
      </c>
      <c r="G162" s="47">
        <v>427</v>
      </c>
      <c r="H162" s="47" t="s">
        <v>30</v>
      </c>
      <c r="I162" s="47">
        <v>45.333333333333336</v>
      </c>
      <c r="J162" s="47">
        <v>10.333333333333334</v>
      </c>
      <c r="K162" s="47" t="s">
        <v>30</v>
      </c>
      <c r="L162" s="47">
        <v>48.666666666666671</v>
      </c>
      <c r="M162" s="47">
        <v>8</v>
      </c>
    </row>
    <row r="163" spans="1:13" ht="30" x14ac:dyDescent="0.25">
      <c r="A163" s="86" t="s">
        <v>124</v>
      </c>
      <c r="B163" s="46" t="s">
        <v>1211</v>
      </c>
      <c r="C163" s="46" t="s">
        <v>1212</v>
      </c>
      <c r="D163" s="47">
        <v>3</v>
      </c>
      <c r="E163" s="47">
        <v>65.666666666666671</v>
      </c>
      <c r="F163" s="47">
        <v>52.333333333333329</v>
      </c>
      <c r="G163" s="47">
        <v>475</v>
      </c>
      <c r="H163" s="47" t="s">
        <v>30</v>
      </c>
      <c r="I163" s="47">
        <v>47.666666666666671</v>
      </c>
      <c r="J163" s="47">
        <v>18</v>
      </c>
      <c r="K163" s="47" t="s">
        <v>30</v>
      </c>
      <c r="L163" s="47">
        <v>39</v>
      </c>
      <c r="M163" s="47">
        <v>13.333333333333334</v>
      </c>
    </row>
    <row r="164" spans="1:13" ht="30" x14ac:dyDescent="0.25">
      <c r="A164" s="86" t="s">
        <v>124</v>
      </c>
      <c r="B164" s="46" t="s">
        <v>1213</v>
      </c>
      <c r="C164" s="46" t="s">
        <v>1214</v>
      </c>
      <c r="D164" s="47">
        <v>3</v>
      </c>
      <c r="E164" s="47">
        <v>74.333333333333357</v>
      </c>
      <c r="F164" s="47">
        <v>51.33333333333335</v>
      </c>
      <c r="G164" s="47">
        <v>402</v>
      </c>
      <c r="H164" s="47" t="s">
        <v>30</v>
      </c>
      <c r="I164" s="47">
        <v>55.666666666666657</v>
      </c>
      <c r="J164" s="47">
        <v>18.666666666666668</v>
      </c>
      <c r="K164" s="47" t="s">
        <v>30</v>
      </c>
      <c r="L164" s="47">
        <v>37.666666666666671</v>
      </c>
      <c r="M164" s="47">
        <v>13.666666666666666</v>
      </c>
    </row>
    <row r="165" spans="1:13" ht="30" x14ac:dyDescent="0.25">
      <c r="A165" s="86" t="s">
        <v>124</v>
      </c>
      <c r="B165" s="46" t="s">
        <v>1215</v>
      </c>
      <c r="C165" s="46" t="s">
        <v>1216</v>
      </c>
      <c r="D165" s="47">
        <v>3</v>
      </c>
      <c r="E165" s="47">
        <v>57.000000000000007</v>
      </c>
      <c r="F165" s="47">
        <v>51</v>
      </c>
      <c r="G165" s="47">
        <v>403</v>
      </c>
      <c r="H165" s="47" t="s">
        <v>30</v>
      </c>
      <c r="I165" s="47">
        <v>47.000000000000007</v>
      </c>
      <c r="J165" s="47">
        <v>10</v>
      </c>
      <c r="K165" s="47" t="s">
        <v>30</v>
      </c>
      <c r="L165" s="47">
        <v>42</v>
      </c>
      <c r="M165" s="47">
        <v>9</v>
      </c>
    </row>
    <row r="166" spans="1:13" ht="30" x14ac:dyDescent="0.25">
      <c r="A166" s="86" t="s">
        <v>124</v>
      </c>
      <c r="B166" s="46" t="s">
        <v>1217</v>
      </c>
      <c r="C166" s="46" t="s">
        <v>1218</v>
      </c>
      <c r="D166" s="47">
        <v>3</v>
      </c>
      <c r="E166" s="47">
        <v>60.333333333333336</v>
      </c>
      <c r="F166" s="47">
        <v>49.666666666666664</v>
      </c>
      <c r="G166" s="47">
        <v>510</v>
      </c>
      <c r="H166" s="47" t="s">
        <v>30</v>
      </c>
      <c r="I166" s="47">
        <v>42.666666666666664</v>
      </c>
      <c r="J166" s="47">
        <v>17.666666666666668</v>
      </c>
      <c r="K166" s="47" t="s">
        <v>30</v>
      </c>
      <c r="L166" s="47">
        <v>34</v>
      </c>
      <c r="M166" s="47">
        <v>15.666666666666668</v>
      </c>
    </row>
    <row r="167" spans="1:13" ht="30" x14ac:dyDescent="0.25">
      <c r="A167" s="86" t="s">
        <v>124</v>
      </c>
      <c r="B167" s="46" t="s">
        <v>1219</v>
      </c>
      <c r="C167" s="46" t="s">
        <v>1220</v>
      </c>
      <c r="D167" s="47">
        <v>3</v>
      </c>
      <c r="E167" s="47">
        <v>59</v>
      </c>
      <c r="F167" s="47">
        <v>49</v>
      </c>
      <c r="G167" s="47">
        <v>435</v>
      </c>
      <c r="H167" s="47" t="s">
        <v>30</v>
      </c>
      <c r="I167" s="47">
        <v>42.333333333333329</v>
      </c>
      <c r="J167" s="47">
        <v>16.666666666666668</v>
      </c>
      <c r="K167" s="47" t="s">
        <v>30</v>
      </c>
      <c r="L167" s="47">
        <v>35</v>
      </c>
      <c r="M167" s="47">
        <v>14.000000000000002</v>
      </c>
    </row>
    <row r="168" spans="1:13" ht="30" x14ac:dyDescent="0.25">
      <c r="A168" s="86" t="s">
        <v>124</v>
      </c>
      <c r="B168" s="46" t="s">
        <v>1221</v>
      </c>
      <c r="C168" s="46" t="s">
        <v>1222</v>
      </c>
      <c r="D168" s="47">
        <v>3</v>
      </c>
      <c r="E168" s="47">
        <v>63</v>
      </c>
      <c r="F168" s="47">
        <v>48.333333333333343</v>
      </c>
      <c r="G168" s="47">
        <v>601</v>
      </c>
      <c r="H168" s="47" t="s">
        <v>30</v>
      </c>
      <c r="I168" s="47">
        <v>46.000000000000007</v>
      </c>
      <c r="J168" s="47">
        <v>17</v>
      </c>
      <c r="K168" s="47" t="s">
        <v>30</v>
      </c>
      <c r="L168" s="47">
        <v>34.000000000000007</v>
      </c>
      <c r="M168" s="47">
        <v>14.333333333333334</v>
      </c>
    </row>
    <row r="169" spans="1:13" ht="30" x14ac:dyDescent="0.25">
      <c r="A169" s="86" t="s">
        <v>124</v>
      </c>
      <c r="B169" s="46" t="s">
        <v>1223</v>
      </c>
      <c r="C169" s="46" t="s">
        <v>1224</v>
      </c>
      <c r="D169" s="47">
        <v>3</v>
      </c>
      <c r="E169" s="47">
        <v>63.333333333333336</v>
      </c>
      <c r="F169" s="47">
        <v>48.333333333333336</v>
      </c>
      <c r="G169" s="47">
        <v>2779</v>
      </c>
      <c r="H169" s="47" t="s">
        <v>30</v>
      </c>
      <c r="I169" s="47">
        <v>47.333333333333336</v>
      </c>
      <c r="J169" s="47">
        <v>16</v>
      </c>
      <c r="K169" s="47" t="s">
        <v>30</v>
      </c>
      <c r="L169" s="47">
        <v>34.333333333333336</v>
      </c>
      <c r="M169" s="47">
        <v>14.000000000000002</v>
      </c>
    </row>
    <row r="170" spans="1:13" ht="30" x14ac:dyDescent="0.25">
      <c r="A170" s="86" t="s">
        <v>124</v>
      </c>
      <c r="B170" s="46" t="s">
        <v>1225</v>
      </c>
      <c r="C170" s="46" t="s">
        <v>1226</v>
      </c>
      <c r="D170" s="47">
        <v>3</v>
      </c>
      <c r="E170" s="47">
        <v>73.333333333333343</v>
      </c>
      <c r="F170" s="47">
        <v>46.333333333333336</v>
      </c>
      <c r="G170" s="47">
        <v>402</v>
      </c>
      <c r="H170" s="47" t="s">
        <v>30</v>
      </c>
      <c r="I170" s="47">
        <v>56</v>
      </c>
      <c r="J170" s="47">
        <v>17.333333333333336</v>
      </c>
      <c r="K170" s="47" t="s">
        <v>30</v>
      </c>
      <c r="L170" s="47">
        <v>29.333333333333325</v>
      </c>
      <c r="M170" s="47">
        <v>17</v>
      </c>
    </row>
    <row r="171" spans="1:13" ht="30" x14ac:dyDescent="0.25">
      <c r="A171" s="86" t="s">
        <v>124</v>
      </c>
      <c r="B171" s="46" t="s">
        <v>1227</v>
      </c>
      <c r="C171" s="46" t="s">
        <v>1228</v>
      </c>
      <c r="D171" s="47">
        <v>3</v>
      </c>
      <c r="E171" s="47">
        <v>67</v>
      </c>
      <c r="F171" s="47">
        <v>45.999999999999993</v>
      </c>
      <c r="G171" s="47">
        <v>392</v>
      </c>
      <c r="H171" s="47">
        <v>0.33333333333333331</v>
      </c>
      <c r="I171" s="47">
        <v>47.333333333333343</v>
      </c>
      <c r="J171" s="47">
        <v>19.333333333333336</v>
      </c>
      <c r="K171" s="47">
        <v>0</v>
      </c>
      <c r="L171" s="47">
        <v>31.666666666666668</v>
      </c>
      <c r="M171" s="47">
        <v>14.333333333333334</v>
      </c>
    </row>
    <row r="172" spans="1:13" ht="30" x14ac:dyDescent="0.25">
      <c r="A172" s="86" t="s">
        <v>124</v>
      </c>
      <c r="B172" s="46" t="s">
        <v>1229</v>
      </c>
      <c r="C172" s="46" t="s">
        <v>1230</v>
      </c>
      <c r="D172" s="47">
        <v>3</v>
      </c>
      <c r="E172" s="47">
        <v>57.000000000000007</v>
      </c>
      <c r="F172" s="47">
        <v>45.333333333333336</v>
      </c>
      <c r="G172" s="47">
        <v>538</v>
      </c>
      <c r="H172" s="47" t="s">
        <v>30</v>
      </c>
      <c r="I172" s="47">
        <v>47.333333333333343</v>
      </c>
      <c r="J172" s="47">
        <v>9.6666666666666661</v>
      </c>
      <c r="K172" s="47" t="s">
        <v>30</v>
      </c>
      <c r="L172" s="47">
        <v>36.666666666666664</v>
      </c>
      <c r="M172" s="47">
        <v>8.6666666666666661</v>
      </c>
    </row>
    <row r="173" spans="1:13" ht="30" x14ac:dyDescent="0.25">
      <c r="A173" s="86" t="s">
        <v>124</v>
      </c>
      <c r="B173" s="46" t="s">
        <v>1231</v>
      </c>
      <c r="C173" s="46" t="s">
        <v>1232</v>
      </c>
      <c r="D173" s="47">
        <v>3</v>
      </c>
      <c r="E173" s="47">
        <v>65.333333333333329</v>
      </c>
      <c r="F173" s="47">
        <v>45.333333333333321</v>
      </c>
      <c r="G173" s="47">
        <v>395</v>
      </c>
      <c r="H173" s="47" t="s">
        <v>30</v>
      </c>
      <c r="I173" s="47">
        <v>45.999999999999993</v>
      </c>
      <c r="J173" s="47">
        <v>19.333333333333332</v>
      </c>
      <c r="K173" s="47" t="s">
        <v>30</v>
      </c>
      <c r="L173" s="47">
        <v>31.666666666666664</v>
      </c>
      <c r="M173" s="47">
        <v>13.666666666666666</v>
      </c>
    </row>
    <row r="174" spans="1:13" ht="30" x14ac:dyDescent="0.25">
      <c r="A174" s="86" t="s">
        <v>124</v>
      </c>
      <c r="B174" s="46" t="s">
        <v>1233</v>
      </c>
      <c r="C174" s="46" t="s">
        <v>1234</v>
      </c>
      <c r="D174" s="47">
        <v>3</v>
      </c>
      <c r="E174" s="47">
        <v>62.333333333333343</v>
      </c>
      <c r="F174" s="47">
        <v>45.000000000000007</v>
      </c>
      <c r="G174" s="47">
        <v>640</v>
      </c>
      <c r="H174" s="47" t="s">
        <v>30</v>
      </c>
      <c r="I174" s="47">
        <v>45.666666666666671</v>
      </c>
      <c r="J174" s="47">
        <v>16.666666666666668</v>
      </c>
      <c r="K174" s="47" t="s">
        <v>30</v>
      </c>
      <c r="L174" s="47">
        <v>30.333333333333329</v>
      </c>
      <c r="M174" s="47">
        <v>14.666666666666666</v>
      </c>
    </row>
    <row r="175" spans="1:13" ht="30" x14ac:dyDescent="0.25">
      <c r="A175" s="86" t="s">
        <v>124</v>
      </c>
      <c r="B175" s="46" t="s">
        <v>1235</v>
      </c>
      <c r="C175" s="46" t="s">
        <v>1236</v>
      </c>
      <c r="D175" s="47">
        <v>3</v>
      </c>
      <c r="E175" s="47">
        <v>81.333333333333329</v>
      </c>
      <c r="F175" s="47">
        <v>44.333333333333343</v>
      </c>
      <c r="G175" s="47">
        <v>504</v>
      </c>
      <c r="H175" s="47" t="s">
        <v>30</v>
      </c>
      <c r="I175" s="47">
        <v>70.666666666666671</v>
      </c>
      <c r="J175" s="47">
        <v>10.666666666666666</v>
      </c>
      <c r="K175" s="47" t="s">
        <v>30</v>
      </c>
      <c r="L175" s="47">
        <v>35.333333333333329</v>
      </c>
      <c r="M175" s="47">
        <v>9</v>
      </c>
    </row>
    <row r="176" spans="1:13" ht="30" x14ac:dyDescent="0.25">
      <c r="A176" s="86" t="s">
        <v>124</v>
      </c>
      <c r="B176" s="46" t="s">
        <v>1237</v>
      </c>
      <c r="C176" s="46" t="s">
        <v>1238</v>
      </c>
      <c r="D176" s="47">
        <v>3</v>
      </c>
      <c r="E176" s="47">
        <v>64.333333333333329</v>
      </c>
      <c r="F176" s="47">
        <v>43.666666666666664</v>
      </c>
      <c r="G176" s="47">
        <v>477</v>
      </c>
      <c r="H176" s="47">
        <v>0.33333333333333331</v>
      </c>
      <c r="I176" s="47">
        <v>49.333333333333336</v>
      </c>
      <c r="J176" s="47">
        <v>14.666666666666668</v>
      </c>
      <c r="K176" s="47">
        <v>0.33333333333333331</v>
      </c>
      <c r="L176" s="47">
        <v>28.333333333333332</v>
      </c>
      <c r="M176" s="47">
        <v>15</v>
      </c>
    </row>
    <row r="177" spans="1:13" ht="30" x14ac:dyDescent="0.25">
      <c r="A177" s="86" t="s">
        <v>124</v>
      </c>
      <c r="B177" s="46" t="s">
        <v>1239</v>
      </c>
      <c r="C177" s="46" t="s">
        <v>1240</v>
      </c>
      <c r="D177" s="47">
        <v>3</v>
      </c>
      <c r="E177" s="47">
        <v>67.333333333333343</v>
      </c>
      <c r="F177" s="47">
        <v>43</v>
      </c>
      <c r="G177" s="47">
        <v>596</v>
      </c>
      <c r="H177" s="47" t="s">
        <v>30</v>
      </c>
      <c r="I177" s="47">
        <v>52.333333333333329</v>
      </c>
      <c r="J177" s="47">
        <v>15</v>
      </c>
      <c r="K177" s="47" t="s">
        <v>30</v>
      </c>
      <c r="L177" s="47">
        <v>28.333333333333336</v>
      </c>
      <c r="M177" s="47">
        <v>14.666666666666666</v>
      </c>
    </row>
    <row r="178" spans="1:13" ht="30" x14ac:dyDescent="0.25">
      <c r="A178" s="86" t="s">
        <v>124</v>
      </c>
      <c r="B178" s="46" t="s">
        <v>1241</v>
      </c>
      <c r="C178" s="46" t="s">
        <v>1242</v>
      </c>
      <c r="D178" s="47">
        <v>3</v>
      </c>
      <c r="E178" s="47">
        <v>62.333333333333336</v>
      </c>
      <c r="F178" s="47">
        <v>42.666666666666657</v>
      </c>
      <c r="G178" s="47">
        <v>507</v>
      </c>
      <c r="H178" s="47" t="s">
        <v>30</v>
      </c>
      <c r="I178" s="47">
        <v>44.000000000000007</v>
      </c>
      <c r="J178" s="47">
        <v>18.333333333333329</v>
      </c>
      <c r="K178" s="47" t="s">
        <v>30</v>
      </c>
      <c r="L178" s="47">
        <v>27.666666666666664</v>
      </c>
      <c r="M178" s="47">
        <v>14.999999999999998</v>
      </c>
    </row>
    <row r="179" spans="1:13" ht="30" x14ac:dyDescent="0.25">
      <c r="A179" s="86" t="s">
        <v>124</v>
      </c>
      <c r="B179" s="46" t="s">
        <v>1243</v>
      </c>
      <c r="C179" s="46" t="s">
        <v>1244</v>
      </c>
      <c r="D179" s="47">
        <v>3</v>
      </c>
      <c r="E179" s="47">
        <v>60.000000000000007</v>
      </c>
      <c r="F179" s="47">
        <v>42.333333333333343</v>
      </c>
      <c r="G179" s="47">
        <v>769</v>
      </c>
      <c r="H179" s="47" t="s">
        <v>30</v>
      </c>
      <c r="I179" s="47">
        <v>42</v>
      </c>
      <c r="J179" s="47">
        <v>18</v>
      </c>
      <c r="K179" s="47" t="s">
        <v>30</v>
      </c>
      <c r="L179" s="47">
        <v>28.333333333333332</v>
      </c>
      <c r="M179" s="47">
        <v>14</v>
      </c>
    </row>
    <row r="180" spans="1:13" ht="30" x14ac:dyDescent="0.25">
      <c r="A180" s="86" t="s">
        <v>124</v>
      </c>
      <c r="B180" s="46" t="s">
        <v>1245</v>
      </c>
      <c r="C180" s="46" t="s">
        <v>1246</v>
      </c>
      <c r="D180" s="47">
        <v>3</v>
      </c>
      <c r="E180" s="47">
        <v>66.666666666666671</v>
      </c>
      <c r="F180" s="47">
        <v>41.333333333333336</v>
      </c>
      <c r="G180" s="47">
        <v>331</v>
      </c>
      <c r="H180" s="47" t="s">
        <v>30</v>
      </c>
      <c r="I180" s="47">
        <v>47.333333333333336</v>
      </c>
      <c r="J180" s="47">
        <v>15.666666666666668</v>
      </c>
      <c r="K180" s="47" t="s">
        <v>30</v>
      </c>
      <c r="L180" s="47">
        <v>28</v>
      </c>
      <c r="M180" s="47">
        <v>13.333333333333334</v>
      </c>
    </row>
    <row r="181" spans="1:13" ht="30" x14ac:dyDescent="0.25">
      <c r="A181" s="86" t="s">
        <v>124</v>
      </c>
      <c r="B181" s="46" t="s">
        <v>1247</v>
      </c>
      <c r="C181" s="46" t="s">
        <v>1248</v>
      </c>
      <c r="D181" s="47">
        <v>3</v>
      </c>
      <c r="E181" s="47">
        <v>63</v>
      </c>
      <c r="F181" s="47">
        <v>41.333333333333336</v>
      </c>
      <c r="G181" s="47">
        <v>644</v>
      </c>
      <c r="H181" s="47" t="s">
        <v>30</v>
      </c>
      <c r="I181" s="47">
        <v>62.666666666666671</v>
      </c>
      <c r="J181" s="47">
        <v>25.666666666666664</v>
      </c>
      <c r="K181" s="47" t="s">
        <v>30</v>
      </c>
      <c r="L181" s="47">
        <v>14.999999999999998</v>
      </c>
      <c r="M181" s="47">
        <v>26.333333333333329</v>
      </c>
    </row>
    <row r="182" spans="1:13" ht="30" x14ac:dyDescent="0.25">
      <c r="A182" s="86" t="s">
        <v>124</v>
      </c>
      <c r="B182" s="46" t="s">
        <v>1249</v>
      </c>
      <c r="C182" s="46" t="s">
        <v>1250</v>
      </c>
      <c r="D182" s="47">
        <v>3</v>
      </c>
      <c r="E182" s="47">
        <v>88.333333333333314</v>
      </c>
      <c r="F182" s="47">
        <v>41.333333333333329</v>
      </c>
      <c r="G182" s="47">
        <v>863</v>
      </c>
      <c r="H182" s="47" t="s">
        <v>30</v>
      </c>
      <c r="I182" s="47">
        <v>58</v>
      </c>
      <c r="J182" s="47">
        <v>8.6666666666666661</v>
      </c>
      <c r="K182" s="47" t="s">
        <v>30</v>
      </c>
      <c r="L182" s="47">
        <v>34.333333333333329</v>
      </c>
      <c r="M182" s="47">
        <v>7</v>
      </c>
    </row>
    <row r="183" spans="1:13" ht="30" x14ac:dyDescent="0.25">
      <c r="A183" s="86" t="s">
        <v>124</v>
      </c>
      <c r="B183" s="46" t="s">
        <v>1251</v>
      </c>
      <c r="C183" s="46" t="s">
        <v>1252</v>
      </c>
      <c r="D183" s="47">
        <v>3</v>
      </c>
      <c r="E183" s="47">
        <v>60.999999999999993</v>
      </c>
      <c r="F183" s="47">
        <v>41.000000000000007</v>
      </c>
      <c r="G183" s="47">
        <v>389</v>
      </c>
      <c r="H183" s="47" t="s">
        <v>30</v>
      </c>
      <c r="I183" s="47">
        <v>43.666666666666664</v>
      </c>
      <c r="J183" s="47">
        <v>17.333333333333336</v>
      </c>
      <c r="K183" s="47" t="s">
        <v>30</v>
      </c>
      <c r="L183" s="47">
        <v>26</v>
      </c>
      <c r="M183" s="47">
        <v>15</v>
      </c>
    </row>
    <row r="184" spans="1:13" ht="30" x14ac:dyDescent="0.25">
      <c r="A184" s="86" t="s">
        <v>124</v>
      </c>
      <c r="B184" s="46" t="s">
        <v>1253</v>
      </c>
      <c r="C184" s="46" t="s">
        <v>1254</v>
      </c>
      <c r="D184" s="47">
        <v>3</v>
      </c>
      <c r="E184" s="47">
        <v>64.666666666666657</v>
      </c>
      <c r="F184" s="47">
        <v>39.666666666666657</v>
      </c>
      <c r="G184" s="47">
        <v>465</v>
      </c>
      <c r="H184" s="47" t="s">
        <v>30</v>
      </c>
      <c r="I184" s="47">
        <v>49.666666666666671</v>
      </c>
      <c r="J184" s="47">
        <v>15</v>
      </c>
      <c r="K184" s="47" t="s">
        <v>30</v>
      </c>
      <c r="L184" s="47">
        <v>23.333333333333332</v>
      </c>
      <c r="M184" s="47">
        <v>16.333333333333332</v>
      </c>
    </row>
    <row r="185" spans="1:13" ht="30" x14ac:dyDescent="0.25">
      <c r="A185" s="86" t="s">
        <v>124</v>
      </c>
      <c r="B185" s="46" t="s">
        <v>1255</v>
      </c>
      <c r="C185" s="46" t="s">
        <v>1256</v>
      </c>
      <c r="D185" s="47">
        <v>3</v>
      </c>
      <c r="E185" s="47">
        <v>61</v>
      </c>
      <c r="F185" s="47">
        <v>38</v>
      </c>
      <c r="G185" s="47">
        <v>421</v>
      </c>
      <c r="H185" s="47" t="s">
        <v>30</v>
      </c>
      <c r="I185" s="47">
        <v>45.666666666666671</v>
      </c>
      <c r="J185" s="47">
        <v>15.333333333333332</v>
      </c>
      <c r="K185" s="47" t="s">
        <v>30</v>
      </c>
      <c r="L185" s="47">
        <v>25.999999999999996</v>
      </c>
      <c r="M185" s="47">
        <v>12</v>
      </c>
    </row>
    <row r="186" spans="1:13" ht="30" x14ac:dyDescent="0.25">
      <c r="A186" s="86" t="s">
        <v>124</v>
      </c>
      <c r="B186" s="46" t="s">
        <v>1257</v>
      </c>
      <c r="C186" s="46" t="s">
        <v>1258</v>
      </c>
      <c r="D186" s="47">
        <v>3</v>
      </c>
      <c r="E186" s="47">
        <v>57.333333333333336</v>
      </c>
      <c r="F186" s="47">
        <v>37.666666666666664</v>
      </c>
      <c r="G186" s="47">
        <v>487</v>
      </c>
      <c r="H186" s="47" t="s">
        <v>30</v>
      </c>
      <c r="I186" s="47">
        <v>42.666666666666671</v>
      </c>
      <c r="J186" s="47">
        <v>14.666666666666666</v>
      </c>
      <c r="K186" s="47" t="s">
        <v>30</v>
      </c>
      <c r="L186" s="47">
        <v>22.999999999999996</v>
      </c>
      <c r="M186" s="47">
        <v>14.666666666666666</v>
      </c>
    </row>
    <row r="187" spans="1:13" ht="30" x14ac:dyDescent="0.25">
      <c r="A187" s="86" t="s">
        <v>124</v>
      </c>
      <c r="B187" s="46" t="s">
        <v>1259</v>
      </c>
      <c r="C187" s="46" t="s">
        <v>1260</v>
      </c>
      <c r="D187" s="47">
        <v>3</v>
      </c>
      <c r="E187" s="47">
        <v>59.333333333333336</v>
      </c>
      <c r="F187" s="47">
        <v>35.666666666666671</v>
      </c>
      <c r="G187" s="47">
        <v>700</v>
      </c>
      <c r="H187" s="47" t="s">
        <v>30</v>
      </c>
      <c r="I187" s="47">
        <v>49</v>
      </c>
      <c r="J187" s="47">
        <v>10.333333333333334</v>
      </c>
      <c r="K187" s="47" t="s">
        <v>30</v>
      </c>
      <c r="L187" s="47">
        <v>26</v>
      </c>
      <c r="M187" s="47">
        <v>9.6666666666666679</v>
      </c>
    </row>
    <row r="188" spans="1:13" ht="30" x14ac:dyDescent="0.25">
      <c r="A188" s="86" t="s">
        <v>124</v>
      </c>
      <c r="B188" s="46" t="s">
        <v>1261</v>
      </c>
      <c r="C188" s="46" t="s">
        <v>1262</v>
      </c>
      <c r="D188" s="47">
        <v>3</v>
      </c>
      <c r="E188" s="47">
        <v>57.333333333333336</v>
      </c>
      <c r="F188" s="47">
        <v>35</v>
      </c>
      <c r="G188" s="47">
        <v>372</v>
      </c>
      <c r="H188" s="47" t="s">
        <v>30</v>
      </c>
      <c r="I188" s="47">
        <v>42.333333333333336</v>
      </c>
      <c r="J188" s="47">
        <v>15</v>
      </c>
      <c r="K188" s="47" t="s">
        <v>30</v>
      </c>
      <c r="L188" s="47">
        <v>22.666666666666668</v>
      </c>
      <c r="M188" s="47">
        <v>12.333333333333332</v>
      </c>
    </row>
    <row r="189" spans="1:13" ht="30" x14ac:dyDescent="0.25">
      <c r="A189" s="86" t="s">
        <v>124</v>
      </c>
      <c r="B189" s="46" t="s">
        <v>1263</v>
      </c>
      <c r="C189" s="46" t="s">
        <v>1264</v>
      </c>
      <c r="D189" s="47">
        <v>3</v>
      </c>
      <c r="E189" s="47">
        <v>68.333333333333343</v>
      </c>
      <c r="F189" s="47">
        <v>34.666666666666664</v>
      </c>
      <c r="G189" s="47">
        <v>525</v>
      </c>
      <c r="H189" s="47" t="s">
        <v>30</v>
      </c>
      <c r="I189" s="47">
        <v>58.666666666666671</v>
      </c>
      <c r="J189" s="47">
        <v>9.6666666666666661</v>
      </c>
      <c r="K189" s="47" t="s">
        <v>30</v>
      </c>
      <c r="L189" s="47">
        <v>25.999999999999996</v>
      </c>
      <c r="M189" s="47">
        <v>8.6666666666666661</v>
      </c>
    </row>
    <row r="190" spans="1:13" ht="30" x14ac:dyDescent="0.25">
      <c r="A190" s="86" t="s">
        <v>124</v>
      </c>
      <c r="B190" s="46" t="s">
        <v>1265</v>
      </c>
      <c r="C190" s="46" t="s">
        <v>1266</v>
      </c>
      <c r="D190" s="47">
        <v>3</v>
      </c>
      <c r="E190" s="47">
        <v>82.666666666666657</v>
      </c>
      <c r="F190" s="47">
        <v>32.666666666666671</v>
      </c>
      <c r="G190" s="47">
        <v>582</v>
      </c>
      <c r="H190" s="47" t="s">
        <v>30</v>
      </c>
      <c r="I190" s="47">
        <v>66.666666666666643</v>
      </c>
      <c r="J190" s="47">
        <v>16</v>
      </c>
      <c r="K190" s="47" t="s">
        <v>30</v>
      </c>
      <c r="L190" s="47">
        <v>17.333333333333336</v>
      </c>
      <c r="M190" s="47">
        <v>15.333333333333332</v>
      </c>
    </row>
    <row r="191" spans="1:13" ht="30" x14ac:dyDescent="0.25">
      <c r="A191" s="86" t="s">
        <v>124</v>
      </c>
      <c r="B191" s="46" t="s">
        <v>1267</v>
      </c>
      <c r="C191" s="46" t="s">
        <v>1268</v>
      </c>
      <c r="D191" s="47">
        <v>3</v>
      </c>
      <c r="E191" s="47">
        <v>47.333333333333329</v>
      </c>
      <c r="F191" s="47">
        <v>32.666666666666671</v>
      </c>
      <c r="G191" s="47">
        <v>3867</v>
      </c>
      <c r="H191" s="47" t="s">
        <v>30</v>
      </c>
      <c r="I191" s="47">
        <v>47.333333333333329</v>
      </c>
      <c r="J191" s="47"/>
      <c r="K191" s="47" t="s">
        <v>30</v>
      </c>
      <c r="L191" s="47">
        <v>32.666666666666671</v>
      </c>
      <c r="M191" s="47"/>
    </row>
    <row r="192" spans="1:13" ht="30" x14ac:dyDescent="0.25">
      <c r="A192" s="86" t="s">
        <v>124</v>
      </c>
      <c r="B192" s="46" t="s">
        <v>1269</v>
      </c>
      <c r="C192" s="46" t="s">
        <v>1270</v>
      </c>
      <c r="D192" s="47">
        <v>3</v>
      </c>
      <c r="E192" s="47">
        <v>63.999999999999986</v>
      </c>
      <c r="F192" s="47">
        <v>29.333333333333332</v>
      </c>
      <c r="G192" s="47">
        <v>535</v>
      </c>
      <c r="H192" s="47" t="s">
        <v>30</v>
      </c>
      <c r="I192" s="47">
        <v>46.999999999999993</v>
      </c>
      <c r="J192" s="47">
        <v>17</v>
      </c>
      <c r="K192" s="47" t="s">
        <v>30</v>
      </c>
      <c r="L192" s="47">
        <v>14</v>
      </c>
      <c r="M192" s="47">
        <v>15.333333333333334</v>
      </c>
    </row>
    <row r="193" spans="1:13" ht="30" x14ac:dyDescent="0.25">
      <c r="A193" s="86" t="s">
        <v>124</v>
      </c>
      <c r="B193" s="46" t="s">
        <v>1271</v>
      </c>
      <c r="C193" s="50" t="s">
        <v>134</v>
      </c>
      <c r="D193" s="51" t="s">
        <v>134</v>
      </c>
      <c r="E193" s="51" t="s">
        <v>134</v>
      </c>
      <c r="F193" s="51" t="s">
        <v>134</v>
      </c>
      <c r="G193" s="51" t="s">
        <v>134</v>
      </c>
      <c r="H193" s="51" t="s">
        <v>134</v>
      </c>
      <c r="I193" s="51" t="s">
        <v>134</v>
      </c>
      <c r="J193" s="51" t="s">
        <v>134</v>
      </c>
      <c r="K193" s="51" t="s">
        <v>134</v>
      </c>
      <c r="L193" s="51" t="s">
        <v>134</v>
      </c>
      <c r="M193" s="51" t="s">
        <v>134</v>
      </c>
    </row>
    <row r="194" spans="1:13" ht="30" x14ac:dyDescent="0.25">
      <c r="A194" s="87" t="s">
        <v>129</v>
      </c>
      <c r="B194" s="48"/>
      <c r="C194" s="48"/>
      <c r="D194" s="49"/>
      <c r="E194" s="49">
        <v>67.325000000000003</v>
      </c>
      <c r="F194" s="49">
        <v>57.949999999999974</v>
      </c>
      <c r="G194" s="49"/>
      <c r="H194" s="49">
        <v>0.44444444444444442</v>
      </c>
      <c r="I194" s="49">
        <v>51.375</v>
      </c>
      <c r="J194" s="49">
        <v>16.324786324786327</v>
      </c>
      <c r="K194" s="49">
        <v>0.33333333333333331</v>
      </c>
      <c r="L194" s="49">
        <v>43.716666666666654</v>
      </c>
      <c r="M194" s="49">
        <v>14.572649572649574</v>
      </c>
    </row>
    <row r="195" spans="1:13" ht="30" x14ac:dyDescent="0.25">
      <c r="A195" s="86" t="s">
        <v>130</v>
      </c>
      <c r="B195" s="46" t="s">
        <v>1272</v>
      </c>
      <c r="C195" s="46" t="s">
        <v>1273</v>
      </c>
      <c r="D195" s="47">
        <v>3</v>
      </c>
      <c r="E195" s="47">
        <v>60.000000000000007</v>
      </c>
      <c r="F195" s="47">
        <v>49.333333333333336</v>
      </c>
      <c r="G195" s="47">
        <v>266</v>
      </c>
      <c r="H195" s="47" t="s">
        <v>30</v>
      </c>
      <c r="I195" s="47">
        <v>33</v>
      </c>
      <c r="J195" s="47">
        <v>26.999999999999996</v>
      </c>
      <c r="K195" s="47" t="s">
        <v>30</v>
      </c>
      <c r="L195" s="47">
        <v>24.666666666666664</v>
      </c>
      <c r="M195" s="47">
        <v>24.666666666666664</v>
      </c>
    </row>
    <row r="196" spans="1:13" ht="30" x14ac:dyDescent="0.25">
      <c r="A196" s="86" t="s">
        <v>130</v>
      </c>
      <c r="B196" s="46" t="s">
        <v>1274</v>
      </c>
      <c r="C196" s="46" t="s">
        <v>1275</v>
      </c>
      <c r="D196" s="47">
        <v>3</v>
      </c>
      <c r="E196" s="47">
        <v>36.333333333333321</v>
      </c>
      <c r="F196" s="47">
        <v>46.999999999999986</v>
      </c>
      <c r="G196" s="47">
        <v>1773</v>
      </c>
      <c r="H196" s="47" t="s">
        <v>30</v>
      </c>
      <c r="I196" s="47">
        <v>18.333333333333336</v>
      </c>
      <c r="J196" s="47">
        <v>18</v>
      </c>
      <c r="K196" s="47" t="s">
        <v>30</v>
      </c>
      <c r="L196" s="47">
        <v>29.666666666666668</v>
      </c>
      <c r="M196" s="47">
        <v>17.333333333333336</v>
      </c>
    </row>
    <row r="197" spans="1:13" ht="30" x14ac:dyDescent="0.25">
      <c r="A197" s="86" t="s">
        <v>130</v>
      </c>
      <c r="B197" s="46" t="s">
        <v>1276</v>
      </c>
      <c r="C197" s="46" t="s">
        <v>1277</v>
      </c>
      <c r="D197" s="47">
        <v>3</v>
      </c>
      <c r="E197" s="47">
        <v>48</v>
      </c>
      <c r="F197" s="47">
        <v>43.333333333333336</v>
      </c>
      <c r="G197" s="47">
        <v>483</v>
      </c>
      <c r="H197" s="47" t="s">
        <v>30</v>
      </c>
      <c r="I197" s="47">
        <v>26.999999999999996</v>
      </c>
      <c r="J197" s="47">
        <v>21</v>
      </c>
      <c r="K197" s="47" t="s">
        <v>30</v>
      </c>
      <c r="L197" s="47">
        <v>24.666666666666668</v>
      </c>
      <c r="M197" s="47">
        <v>18.666666666666664</v>
      </c>
    </row>
    <row r="198" spans="1:13" ht="30" x14ac:dyDescent="0.25">
      <c r="A198" s="86" t="s">
        <v>130</v>
      </c>
      <c r="B198" s="46" t="s">
        <v>1278</v>
      </c>
      <c r="C198" s="46" t="s">
        <v>1279</v>
      </c>
      <c r="D198" s="47">
        <v>3</v>
      </c>
      <c r="E198" s="47">
        <v>45.666666666666679</v>
      </c>
      <c r="F198" s="47">
        <v>43.000000000000007</v>
      </c>
      <c r="G198" s="47">
        <v>344</v>
      </c>
      <c r="H198" s="47" t="s">
        <v>30</v>
      </c>
      <c r="I198" s="47">
        <v>24.666666666666661</v>
      </c>
      <c r="J198" s="47">
        <v>20.999999999999996</v>
      </c>
      <c r="K198" s="47" t="s">
        <v>30</v>
      </c>
      <c r="L198" s="47">
        <v>25.666666666666664</v>
      </c>
      <c r="M198" s="47">
        <v>17.333333333333332</v>
      </c>
    </row>
    <row r="199" spans="1:13" ht="30" x14ac:dyDescent="0.25">
      <c r="A199" s="86" t="s">
        <v>130</v>
      </c>
      <c r="B199" s="46" t="s">
        <v>1280</v>
      </c>
      <c r="C199" s="46" t="s">
        <v>1281</v>
      </c>
      <c r="D199" s="47">
        <v>3</v>
      </c>
      <c r="E199" s="47">
        <v>41.666666666666657</v>
      </c>
      <c r="F199" s="47">
        <v>42.000000000000007</v>
      </c>
      <c r="G199" s="47">
        <v>3516</v>
      </c>
      <c r="H199" s="47">
        <v>0</v>
      </c>
      <c r="I199" s="47">
        <v>22.666666666666668</v>
      </c>
      <c r="J199" s="47">
        <v>19.000000000000004</v>
      </c>
      <c r="K199" s="47">
        <v>0</v>
      </c>
      <c r="L199" s="47">
        <v>25.666666666666657</v>
      </c>
      <c r="M199" s="47">
        <v>16.333333333333336</v>
      </c>
    </row>
    <row r="200" spans="1:13" ht="30" x14ac:dyDescent="0.25">
      <c r="A200" s="86" t="s">
        <v>130</v>
      </c>
      <c r="B200" s="46" t="s">
        <v>1282</v>
      </c>
      <c r="C200" s="46" t="s">
        <v>1283</v>
      </c>
      <c r="D200" s="47">
        <v>3</v>
      </c>
      <c r="E200" s="47">
        <v>53.33333333333335</v>
      </c>
      <c r="F200" s="47">
        <v>37.666666666666671</v>
      </c>
      <c r="G200" s="47">
        <v>358</v>
      </c>
      <c r="H200" s="47" t="s">
        <v>30</v>
      </c>
      <c r="I200" s="47">
        <v>33.666666666666664</v>
      </c>
      <c r="J200" s="47">
        <v>19.666666666666664</v>
      </c>
      <c r="K200" s="47" t="s">
        <v>30</v>
      </c>
      <c r="L200" s="47">
        <v>18</v>
      </c>
      <c r="M200" s="47">
        <v>19.666666666666664</v>
      </c>
    </row>
    <row r="201" spans="1:13" ht="30" x14ac:dyDescent="0.25">
      <c r="A201" s="86" t="s">
        <v>130</v>
      </c>
      <c r="B201" s="46" t="s">
        <v>1284</v>
      </c>
      <c r="C201" s="46" t="s">
        <v>1285</v>
      </c>
      <c r="D201" s="47">
        <v>3</v>
      </c>
      <c r="E201" s="47">
        <v>37.666666666666664</v>
      </c>
      <c r="F201" s="47">
        <v>35</v>
      </c>
      <c r="G201" s="47">
        <v>215</v>
      </c>
      <c r="H201" s="47" t="s">
        <v>30</v>
      </c>
      <c r="I201" s="47">
        <v>19.666666666666668</v>
      </c>
      <c r="J201" s="47">
        <v>18.000000000000004</v>
      </c>
      <c r="K201" s="47" t="s">
        <v>30</v>
      </c>
      <c r="L201" s="47">
        <v>18.666666666666664</v>
      </c>
      <c r="M201" s="47">
        <v>16.333333333333332</v>
      </c>
    </row>
    <row r="202" spans="1:13" ht="30" x14ac:dyDescent="0.25">
      <c r="A202" s="86" t="s">
        <v>130</v>
      </c>
      <c r="B202" s="46" t="s">
        <v>1286</v>
      </c>
      <c r="C202" s="46" t="s">
        <v>1287</v>
      </c>
      <c r="D202" s="47">
        <v>3</v>
      </c>
      <c r="E202" s="47">
        <v>37.333333333333329</v>
      </c>
      <c r="F202" s="47">
        <v>33.666666666666664</v>
      </c>
      <c r="G202" s="47">
        <v>405</v>
      </c>
      <c r="H202" s="47" t="s">
        <v>30</v>
      </c>
      <c r="I202" s="47">
        <v>23</v>
      </c>
      <c r="J202" s="47">
        <v>14.333333333333334</v>
      </c>
      <c r="K202" s="47" t="s">
        <v>30</v>
      </c>
      <c r="L202" s="47">
        <v>21.666666666666664</v>
      </c>
      <c r="M202" s="47">
        <v>12.000000000000002</v>
      </c>
    </row>
    <row r="203" spans="1:13" ht="30" x14ac:dyDescent="0.25">
      <c r="A203" s="86" t="s">
        <v>130</v>
      </c>
      <c r="B203" s="46" t="s">
        <v>1288</v>
      </c>
      <c r="C203" s="46" t="s">
        <v>1289</v>
      </c>
      <c r="D203" s="47">
        <v>3</v>
      </c>
      <c r="E203" s="47">
        <v>57</v>
      </c>
      <c r="F203" s="47">
        <v>33.000000000000007</v>
      </c>
      <c r="G203" s="47">
        <v>357</v>
      </c>
      <c r="H203" s="47" t="s">
        <v>30</v>
      </c>
      <c r="I203" s="47">
        <v>30.666666666666668</v>
      </c>
      <c r="J203" s="47">
        <v>26.333333333333329</v>
      </c>
      <c r="K203" s="47" t="s">
        <v>30</v>
      </c>
      <c r="L203" s="47">
        <v>14.000000000000002</v>
      </c>
      <c r="M203" s="47">
        <v>19</v>
      </c>
    </row>
    <row r="204" spans="1:13" ht="30" x14ac:dyDescent="0.25">
      <c r="A204" s="86" t="s">
        <v>130</v>
      </c>
      <c r="B204" s="46" t="s">
        <v>1290</v>
      </c>
      <c r="C204" s="46" t="s">
        <v>1291</v>
      </c>
      <c r="D204" s="47">
        <v>3</v>
      </c>
      <c r="E204" s="47">
        <v>37.666666666666664</v>
      </c>
      <c r="F204" s="47">
        <v>33</v>
      </c>
      <c r="G204" s="47">
        <v>140</v>
      </c>
      <c r="H204" s="47" t="s">
        <v>30</v>
      </c>
      <c r="I204" s="47">
        <v>18.999999999999996</v>
      </c>
      <c r="J204" s="47">
        <v>18.666666666666664</v>
      </c>
      <c r="K204" s="47" t="s">
        <v>30</v>
      </c>
      <c r="L204" s="47">
        <v>15.666666666666668</v>
      </c>
      <c r="M204" s="47">
        <v>17.333333333333336</v>
      </c>
    </row>
    <row r="205" spans="1:13" ht="30" x14ac:dyDescent="0.25">
      <c r="A205" s="86" t="s">
        <v>130</v>
      </c>
      <c r="B205" s="46" t="s">
        <v>1292</v>
      </c>
      <c r="C205" s="46" t="s">
        <v>1293</v>
      </c>
      <c r="D205" s="47">
        <v>3</v>
      </c>
      <c r="E205" s="47">
        <v>20.666666666666664</v>
      </c>
      <c r="F205" s="47">
        <v>33</v>
      </c>
      <c r="G205" s="47">
        <v>120</v>
      </c>
      <c r="H205" s="47" t="s">
        <v>30</v>
      </c>
      <c r="I205" s="47">
        <v>11.666666666666668</v>
      </c>
      <c r="J205" s="47">
        <v>9</v>
      </c>
      <c r="K205" s="47" t="s">
        <v>30</v>
      </c>
      <c r="L205" s="47">
        <v>23.333333333333336</v>
      </c>
      <c r="M205" s="47">
        <v>9.6666666666666661</v>
      </c>
    </row>
    <row r="206" spans="1:13" ht="30" x14ac:dyDescent="0.25">
      <c r="A206" s="86" t="s">
        <v>130</v>
      </c>
      <c r="B206" s="46" t="s">
        <v>1294</v>
      </c>
      <c r="C206" s="46" t="s">
        <v>1295</v>
      </c>
      <c r="D206" s="47">
        <v>3</v>
      </c>
      <c r="E206" s="47">
        <v>37.333333333333336</v>
      </c>
      <c r="F206" s="47">
        <v>31.333333333333332</v>
      </c>
      <c r="G206" s="47">
        <v>234</v>
      </c>
      <c r="H206" s="47" t="s">
        <v>30</v>
      </c>
      <c r="I206" s="47">
        <v>18</v>
      </c>
      <c r="J206" s="47">
        <v>19.333333333333332</v>
      </c>
      <c r="K206" s="47" t="s">
        <v>30</v>
      </c>
      <c r="L206" s="47">
        <v>12.666666666666666</v>
      </c>
      <c r="M206" s="47">
        <v>18.666666666666664</v>
      </c>
    </row>
    <row r="207" spans="1:13" ht="30" x14ac:dyDescent="0.25">
      <c r="A207" s="86" t="s">
        <v>130</v>
      </c>
      <c r="B207" s="46" t="s">
        <v>1296</v>
      </c>
      <c r="C207" s="46" t="s">
        <v>1297</v>
      </c>
      <c r="D207" s="47">
        <v>3</v>
      </c>
      <c r="E207" s="47">
        <v>44.000000000000007</v>
      </c>
      <c r="F207" s="47">
        <v>30.333333333333336</v>
      </c>
      <c r="G207" s="47">
        <v>157</v>
      </c>
      <c r="H207" s="47" t="s">
        <v>30</v>
      </c>
      <c r="I207" s="47">
        <v>22</v>
      </c>
      <c r="J207" s="47">
        <v>22</v>
      </c>
      <c r="K207" s="47" t="s">
        <v>30</v>
      </c>
      <c r="L207" s="47">
        <v>13.666666666666666</v>
      </c>
      <c r="M207" s="47">
        <v>16.666666666666664</v>
      </c>
    </row>
    <row r="208" spans="1:13" ht="30" x14ac:dyDescent="0.25">
      <c r="A208" s="86" t="s">
        <v>130</v>
      </c>
      <c r="B208" s="46" t="s">
        <v>1298</v>
      </c>
      <c r="C208" s="46" t="s">
        <v>1299</v>
      </c>
      <c r="D208" s="47">
        <v>3</v>
      </c>
      <c r="E208" s="47">
        <v>31.999999999999993</v>
      </c>
      <c r="F208" s="47">
        <v>29.666666666666668</v>
      </c>
      <c r="G208" s="47">
        <v>297</v>
      </c>
      <c r="H208" s="47" t="s">
        <v>30</v>
      </c>
      <c r="I208" s="47">
        <v>15.666666666666671</v>
      </c>
      <c r="J208" s="47">
        <v>16.333333333333336</v>
      </c>
      <c r="K208" s="47" t="s">
        <v>30</v>
      </c>
      <c r="L208" s="47">
        <v>16</v>
      </c>
      <c r="M208" s="47">
        <v>13.666666666666666</v>
      </c>
    </row>
    <row r="209" spans="1:13" ht="30" x14ac:dyDescent="0.25">
      <c r="A209" s="86" t="s">
        <v>130</v>
      </c>
      <c r="B209" s="46" t="s">
        <v>1300</v>
      </c>
      <c r="C209" s="46" t="s">
        <v>1301</v>
      </c>
      <c r="D209" s="47">
        <v>3</v>
      </c>
      <c r="E209" s="47">
        <v>36</v>
      </c>
      <c r="F209" s="47">
        <v>27.999999999999996</v>
      </c>
      <c r="G209" s="47">
        <v>183</v>
      </c>
      <c r="H209" s="47" t="s">
        <v>30</v>
      </c>
      <c r="I209" s="47">
        <v>16.333333333333336</v>
      </c>
      <c r="J209" s="47">
        <v>19.666666666666668</v>
      </c>
      <c r="K209" s="47" t="s">
        <v>30</v>
      </c>
      <c r="L209" s="47">
        <v>12.333333333333336</v>
      </c>
      <c r="M209" s="47">
        <v>15.666666666666664</v>
      </c>
    </row>
    <row r="210" spans="1:13" ht="30" x14ac:dyDescent="0.25">
      <c r="A210" s="86" t="s">
        <v>130</v>
      </c>
      <c r="B210" s="46" t="s">
        <v>1302</v>
      </c>
      <c r="C210" s="46" t="s">
        <v>1303</v>
      </c>
      <c r="D210" s="47">
        <v>3</v>
      </c>
      <c r="E210" s="47">
        <v>35.333333333333336</v>
      </c>
      <c r="F210" s="47">
        <v>26.666666666666661</v>
      </c>
      <c r="G210" s="47">
        <v>525</v>
      </c>
      <c r="H210" s="47" t="s">
        <v>30</v>
      </c>
      <c r="I210" s="47">
        <v>21.666666666666668</v>
      </c>
      <c r="J210" s="47">
        <v>13.666666666666666</v>
      </c>
      <c r="K210" s="47" t="s">
        <v>30</v>
      </c>
      <c r="L210" s="47">
        <v>13.666666666666668</v>
      </c>
      <c r="M210" s="47">
        <v>13</v>
      </c>
    </row>
    <row r="211" spans="1:13" ht="30" x14ac:dyDescent="0.25">
      <c r="A211" s="86" t="s">
        <v>130</v>
      </c>
      <c r="B211" s="46" t="s">
        <v>1304</v>
      </c>
      <c r="C211" s="46" t="s">
        <v>1305</v>
      </c>
      <c r="D211" s="47">
        <v>3</v>
      </c>
      <c r="E211" s="47">
        <v>37.333333333333329</v>
      </c>
      <c r="F211" s="47">
        <v>25.999999999999996</v>
      </c>
      <c r="G211" s="47">
        <v>202</v>
      </c>
      <c r="H211" s="47" t="s">
        <v>30</v>
      </c>
      <c r="I211" s="47">
        <v>16.000000000000004</v>
      </c>
      <c r="J211" s="47">
        <v>21.333333333333336</v>
      </c>
      <c r="K211" s="47" t="s">
        <v>30</v>
      </c>
      <c r="L211" s="47">
        <v>6.6666666666666661</v>
      </c>
      <c r="M211" s="47">
        <v>19.333333333333332</v>
      </c>
    </row>
    <row r="212" spans="1:13" ht="30" x14ac:dyDescent="0.25">
      <c r="A212" s="86" t="s">
        <v>130</v>
      </c>
      <c r="B212" s="46" t="s">
        <v>1306</v>
      </c>
      <c r="C212" s="46" t="s">
        <v>1307</v>
      </c>
      <c r="D212" s="47">
        <v>3</v>
      </c>
      <c r="E212" s="47">
        <v>37.333333333333336</v>
      </c>
      <c r="F212" s="47">
        <v>24.000000000000004</v>
      </c>
      <c r="G212" s="47">
        <v>237</v>
      </c>
      <c r="H212" s="47" t="s">
        <v>30</v>
      </c>
      <c r="I212" s="47">
        <v>16.666666666666668</v>
      </c>
      <c r="J212" s="47">
        <v>20.666666666666664</v>
      </c>
      <c r="K212" s="47" t="s">
        <v>30</v>
      </c>
      <c r="L212" s="47">
        <v>8</v>
      </c>
      <c r="M212" s="47">
        <v>16</v>
      </c>
    </row>
    <row r="213" spans="1:13" ht="30" x14ac:dyDescent="0.25">
      <c r="A213" s="86" t="s">
        <v>130</v>
      </c>
      <c r="B213" s="46" t="s">
        <v>1308</v>
      </c>
      <c r="C213" s="46" t="s">
        <v>1309</v>
      </c>
      <c r="D213" s="47">
        <v>3</v>
      </c>
      <c r="E213" s="47">
        <v>35.333333333333329</v>
      </c>
      <c r="F213" s="47">
        <v>23.333333333333336</v>
      </c>
      <c r="G213" s="47">
        <v>293</v>
      </c>
      <c r="H213" s="47" t="s">
        <v>30</v>
      </c>
      <c r="I213" s="47">
        <v>18.333333333333336</v>
      </c>
      <c r="J213" s="47">
        <v>17</v>
      </c>
      <c r="K213" s="47" t="s">
        <v>30</v>
      </c>
      <c r="L213" s="47">
        <v>8.6666666666666661</v>
      </c>
      <c r="M213" s="47">
        <v>14.666666666666666</v>
      </c>
    </row>
    <row r="214" spans="1:13" ht="30" x14ac:dyDescent="0.25">
      <c r="A214" s="86" t="s">
        <v>130</v>
      </c>
      <c r="B214" s="46" t="s">
        <v>1310</v>
      </c>
      <c r="C214" s="46" t="s">
        <v>1311</v>
      </c>
      <c r="D214" s="47">
        <v>3</v>
      </c>
      <c r="E214" s="47">
        <v>25</v>
      </c>
      <c r="F214" s="47">
        <v>22.999999999999996</v>
      </c>
      <c r="G214" s="47">
        <v>355</v>
      </c>
      <c r="H214" s="47" t="s">
        <v>30</v>
      </c>
      <c r="I214" s="47">
        <v>14</v>
      </c>
      <c r="J214" s="47">
        <v>11</v>
      </c>
      <c r="K214" s="47">
        <v>0</v>
      </c>
      <c r="L214" s="47">
        <v>13.666666666666668</v>
      </c>
      <c r="M214" s="47">
        <v>9.3333333333333339</v>
      </c>
    </row>
    <row r="215" spans="1:13" ht="30" x14ac:dyDescent="0.25">
      <c r="A215" s="86" t="s">
        <v>130</v>
      </c>
      <c r="B215" s="46" t="s">
        <v>1312</v>
      </c>
      <c r="C215" s="46" t="s">
        <v>1313</v>
      </c>
      <c r="D215" s="47">
        <v>3</v>
      </c>
      <c r="E215" s="47">
        <v>25</v>
      </c>
      <c r="F215" s="47">
        <v>22.333333333333332</v>
      </c>
      <c r="G215" s="47">
        <v>202</v>
      </c>
      <c r="H215" s="47" t="s">
        <v>30</v>
      </c>
      <c r="I215" s="47">
        <v>14</v>
      </c>
      <c r="J215" s="47">
        <v>11</v>
      </c>
      <c r="K215" s="47" t="s">
        <v>30</v>
      </c>
      <c r="L215" s="47">
        <v>12.333333333333334</v>
      </c>
      <c r="M215" s="47">
        <v>10.000000000000002</v>
      </c>
    </row>
    <row r="216" spans="1:13" ht="30" x14ac:dyDescent="0.25">
      <c r="A216" s="86" t="s">
        <v>130</v>
      </c>
      <c r="B216" s="46" t="s">
        <v>1314</v>
      </c>
      <c r="C216" s="46" t="s">
        <v>1315</v>
      </c>
      <c r="D216" s="47">
        <v>3</v>
      </c>
      <c r="E216" s="47">
        <v>40</v>
      </c>
      <c r="F216" s="47">
        <v>18.999999999999996</v>
      </c>
      <c r="G216" s="47">
        <v>302</v>
      </c>
      <c r="H216" s="47" t="s">
        <v>30</v>
      </c>
      <c r="I216" s="47">
        <v>22.333333333333332</v>
      </c>
      <c r="J216" s="47">
        <v>17.666666666666668</v>
      </c>
      <c r="K216" s="47" t="s">
        <v>30</v>
      </c>
      <c r="L216" s="47">
        <v>4.333333333333333</v>
      </c>
      <c r="M216" s="47">
        <v>14.66666666666667</v>
      </c>
    </row>
    <row r="217" spans="1:13" ht="30" x14ac:dyDescent="0.25">
      <c r="A217" s="86" t="s">
        <v>130</v>
      </c>
      <c r="B217" s="46" t="s">
        <v>1316</v>
      </c>
      <c r="C217" s="46" t="s">
        <v>1317</v>
      </c>
      <c r="D217" s="47">
        <v>3</v>
      </c>
      <c r="E217" s="47">
        <v>34.666666666666657</v>
      </c>
      <c r="F217" s="47">
        <v>18.999999999999996</v>
      </c>
      <c r="G217" s="47">
        <v>297</v>
      </c>
      <c r="H217" s="47">
        <v>0.33333333333333331</v>
      </c>
      <c r="I217" s="47">
        <v>19.666666666666668</v>
      </c>
      <c r="J217" s="47">
        <v>14.666666666666666</v>
      </c>
      <c r="K217" s="47">
        <v>0</v>
      </c>
      <c r="L217" s="47">
        <v>4.666666666666667</v>
      </c>
      <c r="M217" s="47">
        <v>14.333333333333334</v>
      </c>
    </row>
    <row r="218" spans="1:13" ht="30" x14ac:dyDescent="0.25">
      <c r="A218" s="86" t="s">
        <v>130</v>
      </c>
      <c r="B218" s="46" t="s">
        <v>1318</v>
      </c>
      <c r="C218" s="46" t="s">
        <v>1319</v>
      </c>
      <c r="D218" s="47">
        <v>3</v>
      </c>
      <c r="E218" s="47">
        <v>25</v>
      </c>
      <c r="F218" s="47">
        <v>18.666666666666664</v>
      </c>
      <c r="G218" s="47">
        <v>352</v>
      </c>
      <c r="H218" s="47" t="s">
        <v>30</v>
      </c>
      <c r="I218" s="47">
        <v>14.333333333333334</v>
      </c>
      <c r="J218" s="47">
        <v>10.666666666666666</v>
      </c>
      <c r="K218" s="47" t="s">
        <v>30</v>
      </c>
      <c r="L218" s="47">
        <v>9.6666666666666661</v>
      </c>
      <c r="M218" s="47">
        <v>9.0000000000000018</v>
      </c>
    </row>
    <row r="219" spans="1:13" ht="30" x14ac:dyDescent="0.25">
      <c r="A219" s="86" t="s">
        <v>130</v>
      </c>
      <c r="B219" s="46" t="s">
        <v>1320</v>
      </c>
      <c r="C219" s="46" t="s">
        <v>1321</v>
      </c>
      <c r="D219" s="47">
        <v>3</v>
      </c>
      <c r="E219" s="47">
        <v>26.999999999999996</v>
      </c>
      <c r="F219" s="47">
        <v>15.999999999999998</v>
      </c>
      <c r="G219" s="47">
        <v>145</v>
      </c>
      <c r="H219" s="47">
        <v>0.33333333333333331</v>
      </c>
      <c r="I219" s="47">
        <v>14.666666666666666</v>
      </c>
      <c r="J219" s="47">
        <v>12.000000000000002</v>
      </c>
      <c r="K219" s="47">
        <v>0.33333333333333331</v>
      </c>
      <c r="L219" s="47">
        <v>5</v>
      </c>
      <c r="M219" s="47">
        <v>10.666666666666666</v>
      </c>
    </row>
    <row r="220" spans="1:13" ht="30" x14ac:dyDescent="0.25">
      <c r="A220" s="86" t="s">
        <v>130</v>
      </c>
      <c r="B220" s="46" t="s">
        <v>1322</v>
      </c>
      <c r="C220" s="46" t="s">
        <v>1323</v>
      </c>
      <c r="D220" s="47">
        <v>3</v>
      </c>
      <c r="E220" s="47">
        <v>28.666666666666664</v>
      </c>
      <c r="F220" s="47">
        <v>15.666666666666666</v>
      </c>
      <c r="G220" s="47">
        <v>358</v>
      </c>
      <c r="H220" s="47" t="s">
        <v>30</v>
      </c>
      <c r="I220" s="47">
        <v>24.666666666666664</v>
      </c>
      <c r="J220" s="47">
        <v>4</v>
      </c>
      <c r="K220" s="47" t="s">
        <v>30</v>
      </c>
      <c r="L220" s="47">
        <v>11.666666666666666</v>
      </c>
      <c r="M220" s="47">
        <v>4</v>
      </c>
    </row>
    <row r="221" spans="1:13" ht="30" x14ac:dyDescent="0.25">
      <c r="A221" s="86" t="s">
        <v>130</v>
      </c>
      <c r="B221" s="46" t="s">
        <v>1324</v>
      </c>
      <c r="C221" s="46" t="s">
        <v>1325</v>
      </c>
      <c r="D221" s="47">
        <v>3</v>
      </c>
      <c r="E221" s="47">
        <v>23.666666666666668</v>
      </c>
      <c r="F221" s="47">
        <v>13.000000000000002</v>
      </c>
      <c r="G221" s="47">
        <v>187</v>
      </c>
      <c r="H221" s="47">
        <v>0.33333333333333331</v>
      </c>
      <c r="I221" s="47">
        <v>12.666666666666666</v>
      </c>
      <c r="J221" s="47">
        <v>10.666666666666666</v>
      </c>
      <c r="K221" s="47">
        <v>0.33333333333333331</v>
      </c>
      <c r="L221" s="47">
        <v>5</v>
      </c>
      <c r="M221" s="47">
        <v>7.6666666666666679</v>
      </c>
    </row>
    <row r="222" spans="1:13" ht="30" x14ac:dyDescent="0.25">
      <c r="A222" s="86" t="s">
        <v>130</v>
      </c>
      <c r="B222" s="52" t="s">
        <v>1326</v>
      </c>
      <c r="C222" s="53" t="s">
        <v>134</v>
      </c>
      <c r="D222" s="54" t="s">
        <v>134</v>
      </c>
      <c r="E222" s="54" t="s">
        <v>134</v>
      </c>
      <c r="F222" s="54" t="s">
        <v>134</v>
      </c>
      <c r="G222" s="54" t="s">
        <v>134</v>
      </c>
      <c r="H222" s="54" t="s">
        <v>134</v>
      </c>
      <c r="I222" s="54" t="s">
        <v>134</v>
      </c>
      <c r="J222" s="54" t="s">
        <v>134</v>
      </c>
      <c r="K222" s="54" t="s">
        <v>134</v>
      </c>
      <c r="L222" s="54" t="s">
        <v>134</v>
      </c>
      <c r="M222" s="54" t="s">
        <v>134</v>
      </c>
    </row>
    <row r="223" spans="1:13" ht="30" x14ac:dyDescent="0.25">
      <c r="A223" s="86" t="s">
        <v>130</v>
      </c>
      <c r="B223" s="52" t="s">
        <v>1327</v>
      </c>
      <c r="C223" s="53" t="s">
        <v>134</v>
      </c>
      <c r="D223" s="53" t="s">
        <v>134</v>
      </c>
      <c r="E223" s="53" t="s">
        <v>134</v>
      </c>
      <c r="F223" s="53" t="s">
        <v>134</v>
      </c>
      <c r="G223" s="53" t="s">
        <v>134</v>
      </c>
      <c r="H223" s="53" t="s">
        <v>134</v>
      </c>
      <c r="I223" s="53" t="s">
        <v>134</v>
      </c>
      <c r="J223" s="53" t="s">
        <v>134</v>
      </c>
      <c r="K223" s="53" t="s">
        <v>134</v>
      </c>
      <c r="L223" s="53" t="s">
        <v>134</v>
      </c>
      <c r="M223" s="53" t="s">
        <v>134</v>
      </c>
    </row>
    <row r="224" spans="1:13" ht="30" x14ac:dyDescent="0.25">
      <c r="A224" s="87" t="s">
        <v>136</v>
      </c>
      <c r="B224" s="48"/>
      <c r="C224" s="48"/>
      <c r="D224" s="49"/>
      <c r="E224" s="49">
        <v>37.000000000000007</v>
      </c>
      <c r="F224" s="49">
        <v>29.481481481481477</v>
      </c>
      <c r="G224" s="49"/>
      <c r="H224" s="49">
        <v>0.25</v>
      </c>
      <c r="I224" s="49">
        <v>20.16049382716049</v>
      </c>
      <c r="J224" s="49">
        <v>16.802469135802472</v>
      </c>
      <c r="K224" s="49">
        <v>0.13333333333333333</v>
      </c>
      <c r="L224" s="49">
        <v>14.80246913580247</v>
      </c>
      <c r="M224" s="49">
        <v>14.654320987654321</v>
      </c>
    </row>
    <row r="225" spans="1:13" ht="30" x14ac:dyDescent="0.25">
      <c r="A225" s="86" t="s">
        <v>33</v>
      </c>
      <c r="B225" s="46" t="s">
        <v>1328</v>
      </c>
      <c r="C225" s="46" t="s">
        <v>1329</v>
      </c>
      <c r="D225" s="47">
        <v>3</v>
      </c>
      <c r="E225" s="47">
        <v>61</v>
      </c>
      <c r="F225" s="47">
        <v>81.333333333333343</v>
      </c>
      <c r="G225" s="47">
        <v>503</v>
      </c>
      <c r="H225" s="47">
        <v>0.33333333333333331</v>
      </c>
      <c r="I225" s="47">
        <v>42.333333333333336</v>
      </c>
      <c r="J225" s="47">
        <v>18.333333333333332</v>
      </c>
      <c r="K225" s="47">
        <v>0.33333333333333331</v>
      </c>
      <c r="L225" s="47">
        <v>64</v>
      </c>
      <c r="M225" s="47">
        <v>17</v>
      </c>
    </row>
    <row r="226" spans="1:13" ht="30" x14ac:dyDescent="0.25">
      <c r="A226" s="86" t="s">
        <v>33</v>
      </c>
      <c r="B226" s="46" t="s">
        <v>1330</v>
      </c>
      <c r="C226" s="46" t="s">
        <v>1331</v>
      </c>
      <c r="D226" s="47">
        <v>3</v>
      </c>
      <c r="E226" s="47">
        <v>69</v>
      </c>
      <c r="F226" s="47">
        <v>68</v>
      </c>
      <c r="G226" s="47">
        <v>458</v>
      </c>
      <c r="H226" s="47" t="s">
        <v>30</v>
      </c>
      <c r="I226" s="47">
        <v>50.000000000000007</v>
      </c>
      <c r="J226" s="47">
        <v>19</v>
      </c>
      <c r="K226" s="47" t="s">
        <v>30</v>
      </c>
      <c r="L226" s="47">
        <v>47.999999999999993</v>
      </c>
      <c r="M226" s="47">
        <v>20</v>
      </c>
    </row>
    <row r="227" spans="1:13" ht="30" x14ac:dyDescent="0.25">
      <c r="A227" s="86" t="s">
        <v>33</v>
      </c>
      <c r="B227" s="46" t="s">
        <v>1332</v>
      </c>
      <c r="C227" s="46" t="s">
        <v>1333</v>
      </c>
      <c r="D227" s="47">
        <v>3</v>
      </c>
      <c r="E227" s="47">
        <v>74</v>
      </c>
      <c r="F227" s="47">
        <v>65</v>
      </c>
      <c r="G227" s="47">
        <v>656</v>
      </c>
      <c r="H227" s="47">
        <v>0.33333333333333331</v>
      </c>
      <c r="I227" s="47">
        <v>52.999999999999993</v>
      </c>
      <c r="J227" s="47">
        <v>20.666666666666668</v>
      </c>
      <c r="K227" s="47">
        <v>0.33333333333333331</v>
      </c>
      <c r="L227" s="47">
        <v>48</v>
      </c>
      <c r="M227" s="47">
        <v>16.666666666666664</v>
      </c>
    </row>
    <row r="228" spans="1:13" ht="30" x14ac:dyDescent="0.25">
      <c r="A228" s="86" t="s">
        <v>33</v>
      </c>
      <c r="B228" s="46" t="s">
        <v>1334</v>
      </c>
      <c r="C228" s="46" t="s">
        <v>1335</v>
      </c>
      <c r="D228" s="47">
        <v>3</v>
      </c>
      <c r="E228" s="47">
        <v>72.000000000000014</v>
      </c>
      <c r="F228" s="47">
        <v>63.666666666666671</v>
      </c>
      <c r="G228" s="47">
        <v>354</v>
      </c>
      <c r="H228" s="47">
        <v>0.33333333333333331</v>
      </c>
      <c r="I228" s="47">
        <v>53.333333333333336</v>
      </c>
      <c r="J228" s="47">
        <v>18.333333333333332</v>
      </c>
      <c r="K228" s="47">
        <v>0.33333333333333331</v>
      </c>
      <c r="L228" s="47">
        <v>46.333333333333329</v>
      </c>
      <c r="M228" s="47">
        <v>17</v>
      </c>
    </row>
    <row r="229" spans="1:13" ht="30" x14ac:dyDescent="0.25">
      <c r="A229" s="86" t="s">
        <v>33</v>
      </c>
      <c r="B229" s="46" t="s">
        <v>1336</v>
      </c>
      <c r="C229" s="46" t="s">
        <v>1337</v>
      </c>
      <c r="D229" s="47">
        <v>3</v>
      </c>
      <c r="E229" s="47">
        <v>67.999999999999986</v>
      </c>
      <c r="F229" s="47">
        <v>60.666666666666671</v>
      </c>
      <c r="G229" s="47">
        <v>284</v>
      </c>
      <c r="H229" s="47">
        <v>0.33333333333333331</v>
      </c>
      <c r="I229" s="47">
        <v>50.333333333333343</v>
      </c>
      <c r="J229" s="47">
        <v>17.333333333333332</v>
      </c>
      <c r="K229" s="47">
        <v>0.33333333333333331</v>
      </c>
      <c r="L229" s="47">
        <v>42.333333333333336</v>
      </c>
      <c r="M229" s="47">
        <v>17.999999999999996</v>
      </c>
    </row>
    <row r="230" spans="1:13" ht="30" x14ac:dyDescent="0.25">
      <c r="A230" s="86" t="s">
        <v>33</v>
      </c>
      <c r="B230" s="46" t="s">
        <v>1338</v>
      </c>
      <c r="C230" s="46" t="s">
        <v>1339</v>
      </c>
      <c r="D230" s="47">
        <v>3</v>
      </c>
      <c r="E230" s="47">
        <v>68.666666666666657</v>
      </c>
      <c r="F230" s="47">
        <v>60.333333333333329</v>
      </c>
      <c r="G230" s="47">
        <v>351</v>
      </c>
      <c r="H230" s="47" t="s">
        <v>30</v>
      </c>
      <c r="I230" s="47">
        <v>49.666666666666664</v>
      </c>
      <c r="J230" s="47">
        <v>19</v>
      </c>
      <c r="K230" s="47" t="s">
        <v>30</v>
      </c>
      <c r="L230" s="47">
        <v>44</v>
      </c>
      <c r="M230" s="47">
        <v>16.333333333333332</v>
      </c>
    </row>
    <row r="231" spans="1:13" ht="30" x14ac:dyDescent="0.25">
      <c r="A231" s="86" t="s">
        <v>33</v>
      </c>
      <c r="B231" s="46" t="s">
        <v>1340</v>
      </c>
      <c r="C231" s="46" t="s">
        <v>1341</v>
      </c>
      <c r="D231" s="47">
        <v>3</v>
      </c>
      <c r="E231" s="47">
        <v>73.333333333333329</v>
      </c>
      <c r="F231" s="47">
        <v>59.333333333333329</v>
      </c>
      <c r="G231" s="47">
        <v>177</v>
      </c>
      <c r="H231" s="47" t="s">
        <v>30</v>
      </c>
      <c r="I231" s="47">
        <v>54.333333333333329</v>
      </c>
      <c r="J231" s="47">
        <v>19</v>
      </c>
      <c r="K231" s="47" t="s">
        <v>30</v>
      </c>
      <c r="L231" s="47">
        <v>42.666666666666664</v>
      </c>
      <c r="M231" s="47">
        <v>16.666666666666664</v>
      </c>
    </row>
    <row r="232" spans="1:13" ht="30" x14ac:dyDescent="0.25">
      <c r="A232" s="86" t="s">
        <v>33</v>
      </c>
      <c r="B232" s="46" t="s">
        <v>1342</v>
      </c>
      <c r="C232" s="46" t="s">
        <v>1343</v>
      </c>
      <c r="D232" s="47">
        <v>3</v>
      </c>
      <c r="E232" s="47">
        <v>64.666666666666657</v>
      </c>
      <c r="F232" s="47">
        <v>57.666666666666671</v>
      </c>
      <c r="G232" s="47">
        <v>473</v>
      </c>
      <c r="H232" s="47">
        <v>0.33333333333333331</v>
      </c>
      <c r="I232" s="47">
        <v>44.666666666666664</v>
      </c>
      <c r="J232" s="47">
        <v>19.666666666666671</v>
      </c>
      <c r="K232" s="47">
        <v>0.33333333333333331</v>
      </c>
      <c r="L232" s="47">
        <v>38.333333333333336</v>
      </c>
      <c r="M232" s="47">
        <v>19</v>
      </c>
    </row>
    <row r="233" spans="1:13" ht="30" x14ac:dyDescent="0.25">
      <c r="A233" s="86" t="s">
        <v>33</v>
      </c>
      <c r="B233" s="46" t="s">
        <v>1344</v>
      </c>
      <c r="C233" s="46" t="s">
        <v>1345</v>
      </c>
      <c r="D233" s="47">
        <v>3</v>
      </c>
      <c r="E233" s="47">
        <v>64.666666666666671</v>
      </c>
      <c r="F233" s="47">
        <v>56.333333333333329</v>
      </c>
      <c r="G233" s="47">
        <v>396</v>
      </c>
      <c r="H233" s="47">
        <v>0.33333333333333331</v>
      </c>
      <c r="I233" s="47">
        <v>44.000000000000007</v>
      </c>
      <c r="J233" s="47">
        <v>20.333333333333336</v>
      </c>
      <c r="K233" s="47">
        <v>0</v>
      </c>
      <c r="L233" s="47">
        <v>38.333333333333329</v>
      </c>
      <c r="M233" s="47">
        <v>18</v>
      </c>
    </row>
    <row r="234" spans="1:13" ht="30" x14ac:dyDescent="0.25">
      <c r="A234" s="86" t="s">
        <v>33</v>
      </c>
      <c r="B234" s="46" t="s">
        <v>1346</v>
      </c>
      <c r="C234" s="46" t="s">
        <v>1347</v>
      </c>
      <c r="D234" s="47">
        <v>3</v>
      </c>
      <c r="E234" s="47">
        <v>56.333333333333329</v>
      </c>
      <c r="F234" s="47">
        <v>54.33333333333335</v>
      </c>
      <c r="G234" s="47">
        <v>299</v>
      </c>
      <c r="H234" s="47" t="s">
        <v>30</v>
      </c>
      <c r="I234" s="47">
        <v>40</v>
      </c>
      <c r="J234" s="47">
        <v>16.333333333333332</v>
      </c>
      <c r="K234" s="47" t="s">
        <v>30</v>
      </c>
      <c r="L234" s="47">
        <v>39.666666666666671</v>
      </c>
      <c r="M234" s="47">
        <v>14.666666666666666</v>
      </c>
    </row>
    <row r="235" spans="1:13" ht="30" x14ac:dyDescent="0.25">
      <c r="A235" s="86" t="s">
        <v>33</v>
      </c>
      <c r="B235" s="46" t="s">
        <v>1348</v>
      </c>
      <c r="C235" s="46" t="s">
        <v>1349</v>
      </c>
      <c r="D235" s="47">
        <v>3</v>
      </c>
      <c r="E235" s="47">
        <v>65.333333333333343</v>
      </c>
      <c r="F235" s="47">
        <v>54.000000000000021</v>
      </c>
      <c r="G235" s="47">
        <v>517</v>
      </c>
      <c r="H235" s="47">
        <v>0.33333333333333331</v>
      </c>
      <c r="I235" s="47">
        <v>44.333333333333329</v>
      </c>
      <c r="J235" s="47">
        <v>20.666666666666668</v>
      </c>
      <c r="K235" s="47">
        <v>0.33333333333333331</v>
      </c>
      <c r="L235" s="47">
        <v>36.000000000000014</v>
      </c>
      <c r="M235" s="47">
        <v>17.666666666666668</v>
      </c>
    </row>
    <row r="236" spans="1:13" ht="30" x14ac:dyDescent="0.25">
      <c r="A236" s="86" t="s">
        <v>33</v>
      </c>
      <c r="B236" s="46" t="s">
        <v>1350</v>
      </c>
      <c r="C236" s="46" t="s">
        <v>1351</v>
      </c>
      <c r="D236" s="47">
        <v>3</v>
      </c>
      <c r="E236" s="47">
        <v>74.333333333333314</v>
      </c>
      <c r="F236" s="47">
        <v>53.333333333333336</v>
      </c>
      <c r="G236" s="47">
        <v>487</v>
      </c>
      <c r="H236" s="47">
        <v>0.33333333333333331</v>
      </c>
      <c r="I236" s="47">
        <v>56</v>
      </c>
      <c r="J236" s="47">
        <v>18</v>
      </c>
      <c r="K236" s="47">
        <v>0.33333333333333331</v>
      </c>
      <c r="L236" s="47">
        <v>37.333333333333336</v>
      </c>
      <c r="M236" s="47">
        <v>15.666666666666668</v>
      </c>
    </row>
    <row r="237" spans="1:13" ht="30" x14ac:dyDescent="0.25">
      <c r="A237" s="86" t="s">
        <v>33</v>
      </c>
      <c r="B237" s="46" t="s">
        <v>1352</v>
      </c>
      <c r="C237" s="46" t="s">
        <v>1353</v>
      </c>
      <c r="D237" s="47">
        <v>3</v>
      </c>
      <c r="E237" s="47">
        <v>72.333333333333343</v>
      </c>
      <c r="F237" s="47">
        <v>53.000000000000007</v>
      </c>
      <c r="G237" s="47">
        <v>297</v>
      </c>
      <c r="H237" s="47">
        <v>0.33333333333333331</v>
      </c>
      <c r="I237" s="47">
        <v>53.666666666666679</v>
      </c>
      <c r="J237" s="47">
        <v>18.333333333333332</v>
      </c>
      <c r="K237" s="47">
        <v>0.33333333333333331</v>
      </c>
      <c r="L237" s="47">
        <v>36.000000000000007</v>
      </c>
      <c r="M237" s="47">
        <v>16.666666666666668</v>
      </c>
    </row>
    <row r="238" spans="1:13" ht="30" x14ac:dyDescent="0.25">
      <c r="A238" s="86" t="s">
        <v>33</v>
      </c>
      <c r="B238" s="46" t="s">
        <v>1354</v>
      </c>
      <c r="C238" s="46" t="s">
        <v>1355</v>
      </c>
      <c r="D238" s="47">
        <v>3</v>
      </c>
      <c r="E238" s="47">
        <v>70.666666666666657</v>
      </c>
      <c r="F238" s="47">
        <v>53.000000000000007</v>
      </c>
      <c r="G238" s="47">
        <v>562</v>
      </c>
      <c r="H238" s="47" t="s">
        <v>30</v>
      </c>
      <c r="I238" s="47">
        <v>53.333333333333329</v>
      </c>
      <c r="J238" s="47">
        <v>18.666666666666664</v>
      </c>
      <c r="K238" s="47" t="s">
        <v>30</v>
      </c>
      <c r="L238" s="47">
        <v>34.333333333333336</v>
      </c>
      <c r="M238" s="47">
        <v>18.666666666666668</v>
      </c>
    </row>
    <row r="239" spans="1:13" ht="30" x14ac:dyDescent="0.25">
      <c r="A239" s="86" t="s">
        <v>33</v>
      </c>
      <c r="B239" s="46" t="s">
        <v>1356</v>
      </c>
      <c r="C239" s="46" t="s">
        <v>1357</v>
      </c>
      <c r="D239" s="47">
        <v>3</v>
      </c>
      <c r="E239" s="47">
        <v>72</v>
      </c>
      <c r="F239" s="47">
        <v>53</v>
      </c>
      <c r="G239" s="47">
        <v>457</v>
      </c>
      <c r="H239" s="47" t="s">
        <v>30</v>
      </c>
      <c r="I239" s="47">
        <v>38.666666666666671</v>
      </c>
      <c r="J239" s="47"/>
      <c r="K239" s="47" t="s">
        <v>30</v>
      </c>
      <c r="L239" s="47">
        <v>53</v>
      </c>
      <c r="M239" s="47"/>
    </row>
    <row r="240" spans="1:13" ht="45" x14ac:dyDescent="0.25">
      <c r="A240" s="86" t="s">
        <v>33</v>
      </c>
      <c r="B240" s="46" t="s">
        <v>1358</v>
      </c>
      <c r="C240" s="46" t="s">
        <v>1359</v>
      </c>
      <c r="D240" s="47">
        <v>3</v>
      </c>
      <c r="E240" s="47">
        <v>38.666666666666671</v>
      </c>
      <c r="F240" s="47">
        <v>53</v>
      </c>
      <c r="G240" s="47">
        <v>303</v>
      </c>
      <c r="H240" s="47">
        <v>0.33333333333333331</v>
      </c>
      <c r="I240" s="47">
        <v>50</v>
      </c>
      <c r="J240" s="47">
        <v>20.333333333333332</v>
      </c>
      <c r="K240" s="47">
        <v>0.33333333333333331</v>
      </c>
      <c r="L240" s="47">
        <v>34.333333333333336</v>
      </c>
      <c r="M240" s="47">
        <v>18.333333333333332</v>
      </c>
    </row>
    <row r="241" spans="1:13" ht="30" x14ac:dyDescent="0.25">
      <c r="A241" s="86" t="s">
        <v>33</v>
      </c>
      <c r="B241" s="46" t="s">
        <v>1360</v>
      </c>
      <c r="C241" s="46" t="s">
        <v>1361</v>
      </c>
      <c r="D241" s="47">
        <v>3</v>
      </c>
      <c r="E241" s="47">
        <v>69.666666666666671</v>
      </c>
      <c r="F241" s="47">
        <v>52.333333333333329</v>
      </c>
      <c r="G241" s="47">
        <v>300</v>
      </c>
      <c r="H241" s="47" t="s">
        <v>30</v>
      </c>
      <c r="I241" s="47">
        <v>51.333333333333329</v>
      </c>
      <c r="J241" s="47">
        <v>18.333333333333332</v>
      </c>
      <c r="K241" s="47" t="s">
        <v>30</v>
      </c>
      <c r="L241" s="47">
        <v>38</v>
      </c>
      <c r="M241" s="47">
        <v>14.333333333333334</v>
      </c>
    </row>
    <row r="242" spans="1:13" ht="30" x14ac:dyDescent="0.25">
      <c r="A242" s="86" t="s">
        <v>33</v>
      </c>
      <c r="B242" s="46" t="s">
        <v>1362</v>
      </c>
      <c r="C242" s="46" t="s">
        <v>1363</v>
      </c>
      <c r="D242" s="47">
        <v>3</v>
      </c>
      <c r="E242" s="47">
        <v>61.000000000000014</v>
      </c>
      <c r="F242" s="47">
        <v>51.333333333333343</v>
      </c>
      <c r="G242" s="47">
        <v>514</v>
      </c>
      <c r="H242" s="47">
        <v>0.33333333333333331</v>
      </c>
      <c r="I242" s="47">
        <v>44.999999999999993</v>
      </c>
      <c r="J242" s="47">
        <v>14.333333333333334</v>
      </c>
      <c r="K242" s="47">
        <v>0.33333333333333331</v>
      </c>
      <c r="L242" s="47">
        <v>35.666666666666671</v>
      </c>
      <c r="M242" s="47">
        <v>15.333333333333334</v>
      </c>
    </row>
    <row r="243" spans="1:13" ht="30" x14ac:dyDescent="0.25">
      <c r="A243" s="86" t="s">
        <v>33</v>
      </c>
      <c r="B243" s="46" t="s">
        <v>1364</v>
      </c>
      <c r="C243" s="46" t="s">
        <v>1365</v>
      </c>
      <c r="D243" s="47">
        <v>3</v>
      </c>
      <c r="E243" s="47">
        <v>59.666666666666664</v>
      </c>
      <c r="F243" s="47">
        <v>51.333333333333343</v>
      </c>
      <c r="G243" s="47">
        <v>442</v>
      </c>
      <c r="H243" s="47">
        <v>0.33333333333333331</v>
      </c>
      <c r="I243" s="47">
        <v>42.000000000000007</v>
      </c>
      <c r="J243" s="47">
        <v>18.666666666666664</v>
      </c>
      <c r="K243" s="47">
        <v>1</v>
      </c>
      <c r="L243" s="47">
        <v>34.333333333333336</v>
      </c>
      <c r="M243" s="47">
        <v>16</v>
      </c>
    </row>
    <row r="244" spans="1:13" ht="30" x14ac:dyDescent="0.25">
      <c r="A244" s="86" t="s">
        <v>33</v>
      </c>
      <c r="B244" s="46" t="s">
        <v>1366</v>
      </c>
      <c r="C244" s="46" t="s">
        <v>1367</v>
      </c>
      <c r="D244" s="47">
        <v>3</v>
      </c>
      <c r="E244" s="47">
        <v>69.666666666666671</v>
      </c>
      <c r="F244" s="47">
        <v>51.333333333333336</v>
      </c>
      <c r="G244" s="47">
        <v>260</v>
      </c>
      <c r="H244" s="47" t="s">
        <v>30</v>
      </c>
      <c r="I244" s="47">
        <v>50.666666666666679</v>
      </c>
      <c r="J244" s="47">
        <v>19.000000000000004</v>
      </c>
      <c r="K244" s="47" t="s">
        <v>30</v>
      </c>
      <c r="L244" s="47">
        <v>33.666666666666664</v>
      </c>
      <c r="M244" s="47">
        <v>17.666666666666664</v>
      </c>
    </row>
    <row r="245" spans="1:13" ht="30" x14ac:dyDescent="0.25">
      <c r="A245" s="86" t="s">
        <v>33</v>
      </c>
      <c r="B245" s="46" t="s">
        <v>1368</v>
      </c>
      <c r="C245" s="46" t="s">
        <v>1369</v>
      </c>
      <c r="D245" s="47">
        <v>3</v>
      </c>
      <c r="E245" s="47">
        <v>72</v>
      </c>
      <c r="F245" s="47">
        <v>51.000000000000014</v>
      </c>
      <c r="G245" s="47">
        <v>339</v>
      </c>
      <c r="H245" s="47" t="s">
        <v>30</v>
      </c>
      <c r="I245" s="47">
        <v>53.333333333333329</v>
      </c>
      <c r="J245" s="47">
        <v>18.666666666666668</v>
      </c>
      <c r="K245" s="47" t="s">
        <v>30</v>
      </c>
      <c r="L245" s="47">
        <v>34.000000000000007</v>
      </c>
      <c r="M245" s="47">
        <v>17</v>
      </c>
    </row>
    <row r="246" spans="1:13" ht="30" x14ac:dyDescent="0.25">
      <c r="A246" s="86" t="s">
        <v>33</v>
      </c>
      <c r="B246" s="46" t="s">
        <v>1370</v>
      </c>
      <c r="C246" s="46" t="s">
        <v>1371</v>
      </c>
      <c r="D246" s="47">
        <v>3</v>
      </c>
      <c r="E246" s="47">
        <v>68.666666666666671</v>
      </c>
      <c r="F246" s="47">
        <v>50.000000000000007</v>
      </c>
      <c r="G246" s="47">
        <v>363</v>
      </c>
      <c r="H246" s="47">
        <v>0.33333333333333331</v>
      </c>
      <c r="I246" s="47">
        <v>50</v>
      </c>
      <c r="J246" s="47">
        <v>18.333333333333332</v>
      </c>
      <c r="K246" s="47">
        <v>0.33333333333333331</v>
      </c>
      <c r="L246" s="47">
        <v>31</v>
      </c>
      <c r="M246" s="47">
        <v>18.666666666666668</v>
      </c>
    </row>
    <row r="247" spans="1:13" ht="30" x14ac:dyDescent="0.25">
      <c r="A247" s="86" t="s">
        <v>33</v>
      </c>
      <c r="B247" s="46" t="s">
        <v>1372</v>
      </c>
      <c r="C247" s="46" t="s">
        <v>1373</v>
      </c>
      <c r="D247" s="47">
        <v>3</v>
      </c>
      <c r="E247" s="47">
        <v>73.333333333333314</v>
      </c>
      <c r="F247" s="47">
        <v>49.333333333333336</v>
      </c>
      <c r="G247" s="47">
        <v>339</v>
      </c>
      <c r="H247" s="47">
        <v>0.33333333333333331</v>
      </c>
      <c r="I247" s="47">
        <v>52.999999999999993</v>
      </c>
      <c r="J247" s="47">
        <v>20</v>
      </c>
      <c r="K247" s="47">
        <v>0.33333333333333331</v>
      </c>
      <c r="L247" s="47">
        <v>33</v>
      </c>
      <c r="M247" s="47">
        <v>16</v>
      </c>
    </row>
    <row r="248" spans="1:13" ht="30" x14ac:dyDescent="0.25">
      <c r="A248" s="86" t="s">
        <v>33</v>
      </c>
      <c r="B248" s="46" t="s">
        <v>1374</v>
      </c>
      <c r="C248" s="46" t="s">
        <v>1375</v>
      </c>
      <c r="D248" s="47">
        <v>3</v>
      </c>
      <c r="E248" s="47">
        <v>70.999999999999986</v>
      </c>
      <c r="F248" s="47">
        <v>49</v>
      </c>
      <c r="G248" s="47">
        <v>376</v>
      </c>
      <c r="H248" s="47">
        <v>0.33333333333333331</v>
      </c>
      <c r="I248" s="47">
        <v>52.666666666666664</v>
      </c>
      <c r="J248" s="47">
        <v>17.999999999999996</v>
      </c>
      <c r="K248" s="47">
        <v>0.33333333333333331</v>
      </c>
      <c r="L248" s="47">
        <v>32</v>
      </c>
      <c r="M248" s="47">
        <v>16.666666666666664</v>
      </c>
    </row>
    <row r="249" spans="1:13" ht="30" x14ac:dyDescent="0.25">
      <c r="A249" s="86" t="s">
        <v>33</v>
      </c>
      <c r="B249" s="46" t="s">
        <v>1376</v>
      </c>
      <c r="C249" s="46" t="s">
        <v>1377</v>
      </c>
      <c r="D249" s="47">
        <v>3</v>
      </c>
      <c r="E249" s="47">
        <v>66</v>
      </c>
      <c r="F249" s="47">
        <v>46.333333333333329</v>
      </c>
      <c r="G249" s="47">
        <v>568</v>
      </c>
      <c r="H249" s="47">
        <v>0.33333333333333331</v>
      </c>
      <c r="I249" s="47">
        <v>47.666666666666657</v>
      </c>
      <c r="J249" s="47">
        <v>18.000000000000004</v>
      </c>
      <c r="K249" s="47">
        <v>0.33333333333333331</v>
      </c>
      <c r="L249" s="47">
        <v>28.000000000000004</v>
      </c>
      <c r="M249" s="47">
        <v>18.000000000000004</v>
      </c>
    </row>
    <row r="250" spans="1:13" ht="30" x14ac:dyDescent="0.25">
      <c r="A250" s="86" t="s">
        <v>33</v>
      </c>
      <c r="B250" s="46" t="s">
        <v>1378</v>
      </c>
      <c r="C250" s="46" t="s">
        <v>1379</v>
      </c>
      <c r="D250" s="47">
        <v>3</v>
      </c>
      <c r="E250" s="47">
        <v>70.333333333333343</v>
      </c>
      <c r="F250" s="47">
        <v>44.666666666666671</v>
      </c>
      <c r="G250" s="47">
        <v>507</v>
      </c>
      <c r="H250" s="47">
        <v>0.33333333333333331</v>
      </c>
      <c r="I250" s="47">
        <v>51.666666666666671</v>
      </c>
      <c r="J250" s="47">
        <v>18.333333333333332</v>
      </c>
      <c r="K250" s="47">
        <v>0.33333333333333331</v>
      </c>
      <c r="L250" s="47">
        <v>26</v>
      </c>
      <c r="M250" s="47">
        <v>18.333333333333336</v>
      </c>
    </row>
    <row r="251" spans="1:13" ht="30" x14ac:dyDescent="0.25">
      <c r="A251" s="86" t="s">
        <v>33</v>
      </c>
      <c r="B251" s="46" t="s">
        <v>1380</v>
      </c>
      <c r="C251" s="46" t="s">
        <v>1381</v>
      </c>
      <c r="D251" s="47">
        <v>3</v>
      </c>
      <c r="E251" s="47">
        <v>63.333333333333321</v>
      </c>
      <c r="F251" s="47">
        <v>43.333333333333329</v>
      </c>
      <c r="G251" s="47">
        <v>543</v>
      </c>
      <c r="H251" s="47">
        <v>0.33333333333333331</v>
      </c>
      <c r="I251" s="47">
        <v>45.333333333333329</v>
      </c>
      <c r="J251" s="47">
        <v>17.666666666666668</v>
      </c>
      <c r="K251" s="47">
        <v>0.33333333333333331</v>
      </c>
      <c r="L251" s="47">
        <v>25.666666666666668</v>
      </c>
      <c r="M251" s="47">
        <v>17.333333333333336</v>
      </c>
    </row>
    <row r="252" spans="1:13" ht="30" x14ac:dyDescent="0.25">
      <c r="A252" s="86" t="s">
        <v>33</v>
      </c>
      <c r="B252" s="46" t="s">
        <v>1382</v>
      </c>
      <c r="C252" s="46" t="s">
        <v>1383</v>
      </c>
      <c r="D252" s="47">
        <v>3</v>
      </c>
      <c r="E252" s="47">
        <v>67.333333333333329</v>
      </c>
      <c r="F252" s="47">
        <v>42.666666666666664</v>
      </c>
      <c r="G252" s="47">
        <v>515</v>
      </c>
      <c r="H252" s="47">
        <v>0.33333333333333331</v>
      </c>
      <c r="I252" s="47">
        <v>48</v>
      </c>
      <c r="J252" s="47">
        <v>19</v>
      </c>
      <c r="K252" s="47">
        <v>0.33333333333333331</v>
      </c>
      <c r="L252" s="47">
        <v>26.333333333333332</v>
      </c>
      <c r="M252" s="47">
        <v>16</v>
      </c>
    </row>
    <row r="253" spans="1:13" ht="30" x14ac:dyDescent="0.25">
      <c r="A253" s="86" t="s">
        <v>33</v>
      </c>
      <c r="B253" s="46" t="s">
        <v>1384</v>
      </c>
      <c r="C253" s="46" t="s">
        <v>1385</v>
      </c>
      <c r="D253" s="47">
        <v>3</v>
      </c>
      <c r="E253" s="47">
        <v>87.333333333333314</v>
      </c>
      <c r="F253" s="47">
        <v>42</v>
      </c>
      <c r="G253" s="47">
        <v>463</v>
      </c>
      <c r="H253" s="55" t="s">
        <v>30</v>
      </c>
      <c r="I253" s="47">
        <v>69.333333333333329</v>
      </c>
      <c r="J253" s="47">
        <v>18</v>
      </c>
      <c r="K253" s="47"/>
      <c r="L253" s="47">
        <v>23.333333333333332</v>
      </c>
      <c r="M253" s="47">
        <v>18.666666666666664</v>
      </c>
    </row>
    <row r="254" spans="1:13" ht="30" x14ac:dyDescent="0.25">
      <c r="A254" s="86" t="s">
        <v>33</v>
      </c>
      <c r="B254" s="46" t="s">
        <v>1386</v>
      </c>
      <c r="C254" s="46" t="s">
        <v>1387</v>
      </c>
      <c r="D254" s="47">
        <v>3</v>
      </c>
      <c r="E254" s="47">
        <v>68.999999999999986</v>
      </c>
      <c r="F254" s="47">
        <v>37.000000000000007</v>
      </c>
      <c r="G254" s="47">
        <v>348</v>
      </c>
      <c r="H254" s="47">
        <v>0.33333333333333331</v>
      </c>
      <c r="I254" s="47">
        <v>49.999999999999993</v>
      </c>
      <c r="J254" s="47">
        <v>18.666666666666664</v>
      </c>
      <c r="K254" s="47">
        <v>0.33333333333333331</v>
      </c>
      <c r="L254" s="47">
        <v>19.333333333333332</v>
      </c>
      <c r="M254" s="47">
        <v>17.333333333333332</v>
      </c>
    </row>
    <row r="255" spans="1:13" ht="30" x14ac:dyDescent="0.25">
      <c r="A255" s="86" t="s">
        <v>33</v>
      </c>
      <c r="B255" s="46" t="s">
        <v>1388</v>
      </c>
      <c r="C255" s="46" t="s">
        <v>1389</v>
      </c>
      <c r="D255" s="47">
        <v>3</v>
      </c>
      <c r="E255" s="47">
        <v>55.666666666666664</v>
      </c>
      <c r="F255" s="47">
        <v>36.000000000000007</v>
      </c>
      <c r="G255" s="47">
        <v>301</v>
      </c>
      <c r="H255" s="47" t="s">
        <v>30</v>
      </c>
      <c r="I255" s="47">
        <v>39.333333333333336</v>
      </c>
      <c r="J255" s="47">
        <v>18</v>
      </c>
      <c r="K255" s="47" t="s">
        <v>30</v>
      </c>
      <c r="L255" s="47">
        <v>18.666666666666664</v>
      </c>
      <c r="M255" s="47">
        <v>17.333333333333332</v>
      </c>
    </row>
    <row r="256" spans="1:13" ht="30" x14ac:dyDescent="0.25">
      <c r="A256" s="86" t="s">
        <v>33</v>
      </c>
      <c r="B256" s="46" t="s">
        <v>1390</v>
      </c>
      <c r="C256" s="46" t="s">
        <v>1391</v>
      </c>
      <c r="D256" s="47">
        <v>3</v>
      </c>
      <c r="E256" s="47">
        <v>57.333333333333343</v>
      </c>
      <c r="F256" s="47">
        <v>36</v>
      </c>
      <c r="G256" s="47">
        <v>286</v>
      </c>
      <c r="H256" s="47">
        <v>0.33333333333333331</v>
      </c>
      <c r="I256" s="47">
        <v>55.333333333333336</v>
      </c>
      <c r="J256" s="47"/>
      <c r="K256" s="47">
        <v>0.66666666666666663</v>
      </c>
      <c r="L256" s="47">
        <v>35.333333333333336</v>
      </c>
      <c r="M256" s="47"/>
    </row>
    <row r="257" spans="1:13" ht="30" x14ac:dyDescent="0.25">
      <c r="A257" s="86" t="s">
        <v>33</v>
      </c>
      <c r="B257" s="46" t="s">
        <v>1392</v>
      </c>
      <c r="C257" s="46" t="s">
        <v>1393</v>
      </c>
      <c r="D257" s="47">
        <v>3</v>
      </c>
      <c r="E257" s="47">
        <v>86.333333333333314</v>
      </c>
      <c r="F257" s="47">
        <v>35.666666666666664</v>
      </c>
      <c r="G257" s="47">
        <v>459</v>
      </c>
      <c r="H257" s="47">
        <v>0.33333333333333331</v>
      </c>
      <c r="I257" s="47">
        <v>69.666666666666643</v>
      </c>
      <c r="J257" s="47">
        <v>16.333333333333332</v>
      </c>
      <c r="K257" s="47">
        <v>0.33333333333333331</v>
      </c>
      <c r="L257" s="47">
        <v>18</v>
      </c>
      <c r="M257" s="47">
        <v>17.333333333333332</v>
      </c>
    </row>
    <row r="258" spans="1:13" ht="30" x14ac:dyDescent="0.25">
      <c r="A258" s="86" t="s">
        <v>33</v>
      </c>
      <c r="B258" s="46" t="s">
        <v>1394</v>
      </c>
      <c r="C258" s="46" t="s">
        <v>1395</v>
      </c>
      <c r="D258" s="47">
        <v>3</v>
      </c>
      <c r="E258" s="47">
        <v>70</v>
      </c>
      <c r="F258" s="47">
        <v>35.333333333333329</v>
      </c>
      <c r="G258" s="47">
        <v>285</v>
      </c>
      <c r="H258" s="47" t="s">
        <v>30</v>
      </c>
      <c r="I258" s="47">
        <v>51.666666666666664</v>
      </c>
      <c r="J258" s="47">
        <v>18.333333333333332</v>
      </c>
      <c r="K258" s="47" t="s">
        <v>30</v>
      </c>
      <c r="L258" s="47">
        <v>18.666666666666661</v>
      </c>
      <c r="M258" s="47">
        <v>16.666666666666664</v>
      </c>
    </row>
    <row r="259" spans="1:13" ht="30" x14ac:dyDescent="0.25">
      <c r="A259" s="86" t="s">
        <v>33</v>
      </c>
      <c r="B259" s="46" t="s">
        <v>1396</v>
      </c>
      <c r="C259" s="46" t="s">
        <v>1397</v>
      </c>
      <c r="D259" s="47">
        <v>3</v>
      </c>
      <c r="E259" s="47">
        <v>47.666666666666664</v>
      </c>
      <c r="F259" s="47">
        <v>33</v>
      </c>
      <c r="G259" s="47">
        <v>547</v>
      </c>
      <c r="H259" s="47">
        <v>0.33333333333333331</v>
      </c>
      <c r="I259" s="47">
        <v>47.333333333333336</v>
      </c>
      <c r="J259" s="47"/>
      <c r="K259" s="47">
        <v>0.33333333333333331</v>
      </c>
      <c r="L259" s="47">
        <v>32.666666666666671</v>
      </c>
      <c r="M259" s="47"/>
    </row>
    <row r="260" spans="1:13" ht="30" x14ac:dyDescent="0.25">
      <c r="A260" s="86" t="s">
        <v>33</v>
      </c>
      <c r="B260" s="46" t="s">
        <v>1398</v>
      </c>
      <c r="C260" s="46" t="s">
        <v>1399</v>
      </c>
      <c r="D260" s="47">
        <v>3</v>
      </c>
      <c r="E260" s="47">
        <v>86.666666666666657</v>
      </c>
      <c r="F260" s="47">
        <v>32</v>
      </c>
      <c r="G260" s="47">
        <v>388</v>
      </c>
      <c r="H260" s="47">
        <v>0.33333333333333331</v>
      </c>
      <c r="I260" s="47">
        <v>73</v>
      </c>
      <c r="J260" s="47">
        <v>13.333333333333332</v>
      </c>
      <c r="K260" s="47">
        <v>0</v>
      </c>
      <c r="L260" s="47">
        <v>19.333333333333336</v>
      </c>
      <c r="M260" s="47">
        <v>12.666666666666668</v>
      </c>
    </row>
    <row r="261" spans="1:13" ht="30" x14ac:dyDescent="0.25">
      <c r="A261" s="86" t="s">
        <v>33</v>
      </c>
      <c r="B261" s="52" t="s">
        <v>1400</v>
      </c>
      <c r="C261" s="53" t="s">
        <v>134</v>
      </c>
      <c r="D261" s="54" t="s">
        <v>134</v>
      </c>
      <c r="E261" s="54" t="s">
        <v>134</v>
      </c>
      <c r="F261" s="54" t="s">
        <v>134</v>
      </c>
      <c r="G261" s="54" t="s">
        <v>134</v>
      </c>
      <c r="H261" s="54" t="s">
        <v>134</v>
      </c>
      <c r="I261" s="54" t="s">
        <v>134</v>
      </c>
      <c r="J261" s="54" t="s">
        <v>134</v>
      </c>
      <c r="K261" s="54" t="s">
        <v>134</v>
      </c>
      <c r="L261" s="54" t="s">
        <v>134</v>
      </c>
      <c r="M261" s="54" t="s">
        <v>134</v>
      </c>
    </row>
    <row r="262" spans="1:13" ht="30" x14ac:dyDescent="0.25">
      <c r="A262" s="87" t="s">
        <v>141</v>
      </c>
      <c r="B262" s="48"/>
      <c r="C262" s="48"/>
      <c r="D262" s="49"/>
      <c r="E262" s="49">
        <v>67.694444444444443</v>
      </c>
      <c r="F262" s="49">
        <v>50.435185185185183</v>
      </c>
      <c r="G262" s="49"/>
      <c r="H262" s="49">
        <v>0.3333333333333332</v>
      </c>
      <c r="I262" s="49">
        <v>50.666666666666664</v>
      </c>
      <c r="J262" s="49">
        <v>18.333333333333332</v>
      </c>
      <c r="K262" s="49">
        <v>0.34722222222222215</v>
      </c>
      <c r="L262" s="49">
        <v>34.601851851851848</v>
      </c>
      <c r="M262" s="49">
        <v>17.020202020202017</v>
      </c>
    </row>
    <row r="263" spans="1:13" ht="30" x14ac:dyDescent="0.25">
      <c r="A263" s="86" t="s">
        <v>142</v>
      </c>
      <c r="B263" s="46" t="s">
        <v>1401</v>
      </c>
      <c r="C263" s="46" t="s">
        <v>1402</v>
      </c>
      <c r="D263" s="47">
        <v>3</v>
      </c>
      <c r="E263" s="47">
        <v>67.333333333333329</v>
      </c>
      <c r="F263" s="47">
        <v>76.666666666666671</v>
      </c>
      <c r="G263" s="47">
        <v>538</v>
      </c>
      <c r="H263" s="47"/>
      <c r="I263" s="47">
        <v>49.333333333333336</v>
      </c>
      <c r="J263" s="47">
        <v>18</v>
      </c>
      <c r="K263" s="47" t="s">
        <v>30</v>
      </c>
      <c r="L263" s="47">
        <v>61</v>
      </c>
      <c r="M263" s="47">
        <v>15.666666666666666</v>
      </c>
    </row>
    <row r="264" spans="1:13" ht="30" x14ac:dyDescent="0.25">
      <c r="A264" s="86" t="s">
        <v>142</v>
      </c>
      <c r="B264" s="46" t="s">
        <v>1403</v>
      </c>
      <c r="C264" s="46" t="s">
        <v>1404</v>
      </c>
      <c r="D264" s="47">
        <v>3</v>
      </c>
      <c r="E264" s="47">
        <v>64.333333333333329</v>
      </c>
      <c r="F264" s="47">
        <v>60.666666666666671</v>
      </c>
      <c r="G264" s="47">
        <v>350</v>
      </c>
      <c r="H264" s="47"/>
      <c r="I264" s="47">
        <v>49.000000000000007</v>
      </c>
      <c r="J264" s="47">
        <v>15.333333333333332</v>
      </c>
      <c r="K264" s="47" t="s">
        <v>30</v>
      </c>
      <c r="L264" s="47">
        <v>45.666666666666671</v>
      </c>
      <c r="M264" s="47">
        <v>15</v>
      </c>
    </row>
    <row r="265" spans="1:13" ht="30" x14ac:dyDescent="0.25">
      <c r="A265" s="86" t="s">
        <v>142</v>
      </c>
      <c r="B265" s="46" t="s">
        <v>1405</v>
      </c>
      <c r="C265" s="46" t="s">
        <v>1406</v>
      </c>
      <c r="D265" s="47">
        <v>3</v>
      </c>
      <c r="E265" s="47">
        <v>67.333333333333343</v>
      </c>
      <c r="F265" s="47">
        <v>59.000000000000014</v>
      </c>
      <c r="G265" s="47">
        <v>397</v>
      </c>
      <c r="H265" s="47">
        <v>0.33333333333333331</v>
      </c>
      <c r="I265" s="47">
        <v>53</v>
      </c>
      <c r="J265" s="47">
        <v>14</v>
      </c>
      <c r="K265" s="47">
        <v>0.33333333333333331</v>
      </c>
      <c r="L265" s="47">
        <v>43.000000000000007</v>
      </c>
      <c r="M265" s="47">
        <v>15.666666666666666</v>
      </c>
    </row>
    <row r="266" spans="1:13" ht="30" x14ac:dyDescent="0.25">
      <c r="A266" s="86" t="s">
        <v>142</v>
      </c>
      <c r="B266" s="46" t="s">
        <v>1407</v>
      </c>
      <c r="C266" s="46" t="s">
        <v>1408</v>
      </c>
      <c r="D266" s="47">
        <v>3</v>
      </c>
      <c r="E266" s="47">
        <v>71.666666666666671</v>
      </c>
      <c r="F266" s="47">
        <v>58.999999999999993</v>
      </c>
      <c r="G266" s="47">
        <v>710</v>
      </c>
      <c r="H266" s="47"/>
      <c r="I266" s="47">
        <v>52.333333333333336</v>
      </c>
      <c r="J266" s="47">
        <v>19.333333333333332</v>
      </c>
      <c r="K266" s="47" t="s">
        <v>30</v>
      </c>
      <c r="L266" s="47">
        <v>41.666666666666664</v>
      </c>
      <c r="M266" s="47">
        <v>17.333333333333336</v>
      </c>
    </row>
    <row r="267" spans="1:13" ht="30" x14ac:dyDescent="0.25">
      <c r="A267" s="86" t="s">
        <v>142</v>
      </c>
      <c r="B267" s="46" t="s">
        <v>1409</v>
      </c>
      <c r="C267" s="46" t="s">
        <v>1410</v>
      </c>
      <c r="D267" s="47">
        <v>3</v>
      </c>
      <c r="E267" s="47">
        <v>62.999999999999993</v>
      </c>
      <c r="F267" s="47">
        <v>58.333333333333336</v>
      </c>
      <c r="G267" s="47">
        <v>1042</v>
      </c>
      <c r="H267" s="47">
        <v>0.33333333333333331</v>
      </c>
      <c r="I267" s="47">
        <v>47.333333333333329</v>
      </c>
      <c r="J267" s="47">
        <v>15.333333333333334</v>
      </c>
      <c r="K267" s="47">
        <v>0.33333333333333331</v>
      </c>
      <c r="L267" s="47">
        <v>41</v>
      </c>
      <c r="M267" s="47">
        <v>17.000000000000004</v>
      </c>
    </row>
    <row r="268" spans="1:13" ht="30" x14ac:dyDescent="0.25">
      <c r="A268" s="86" t="s">
        <v>142</v>
      </c>
      <c r="B268" s="46" t="s">
        <v>1411</v>
      </c>
      <c r="C268" s="46" t="s">
        <v>1412</v>
      </c>
      <c r="D268" s="47">
        <v>3</v>
      </c>
      <c r="E268" s="47">
        <v>68.666666666666657</v>
      </c>
      <c r="F268" s="47">
        <v>56.000000000000014</v>
      </c>
      <c r="G268" s="47">
        <v>708</v>
      </c>
      <c r="H268" s="47" t="s">
        <v>30</v>
      </c>
      <c r="I268" s="47">
        <v>50.333333333333336</v>
      </c>
      <c r="J268" s="47">
        <v>18.333333333333332</v>
      </c>
      <c r="K268" s="47" t="s">
        <v>30</v>
      </c>
      <c r="L268" s="47">
        <v>41.333333333333343</v>
      </c>
      <c r="M268" s="47">
        <v>14.666666666666666</v>
      </c>
    </row>
    <row r="269" spans="1:13" ht="30" x14ac:dyDescent="0.25">
      <c r="A269" s="86" t="s">
        <v>142</v>
      </c>
      <c r="B269" s="46" t="s">
        <v>1413</v>
      </c>
      <c r="C269" s="46" t="s">
        <v>1414</v>
      </c>
      <c r="D269" s="47">
        <v>3</v>
      </c>
      <c r="E269" s="47">
        <v>18</v>
      </c>
      <c r="F269" s="47">
        <v>48.000000000000007</v>
      </c>
      <c r="G269" s="47">
        <v>588</v>
      </c>
      <c r="H269" s="47" t="s">
        <v>30</v>
      </c>
      <c r="I269" s="47">
        <v>0</v>
      </c>
      <c r="J269" s="47">
        <v>18</v>
      </c>
      <c r="K269" s="47" t="s">
        <v>30</v>
      </c>
      <c r="L269" s="47">
        <v>30.333333333333336</v>
      </c>
      <c r="M269" s="47">
        <v>17.666666666666668</v>
      </c>
    </row>
    <row r="270" spans="1:13" ht="30" x14ac:dyDescent="0.25">
      <c r="A270" s="86" t="s">
        <v>142</v>
      </c>
      <c r="B270" s="46" t="s">
        <v>1415</v>
      </c>
      <c r="C270" s="46" t="s">
        <v>1416</v>
      </c>
      <c r="D270" s="47">
        <v>3</v>
      </c>
      <c r="E270" s="47">
        <v>71.333333333333343</v>
      </c>
      <c r="F270" s="47">
        <v>47.333333333333336</v>
      </c>
      <c r="G270" s="47">
        <v>605</v>
      </c>
      <c r="H270" s="47" t="s">
        <v>30</v>
      </c>
      <c r="I270" s="47">
        <v>52.333333333333329</v>
      </c>
      <c r="J270" s="47">
        <v>19</v>
      </c>
      <c r="K270" s="47" t="s">
        <v>30</v>
      </c>
      <c r="L270" s="47">
        <v>28</v>
      </c>
      <c r="M270" s="47">
        <v>19.333333333333336</v>
      </c>
    </row>
    <row r="271" spans="1:13" ht="30" x14ac:dyDescent="0.25">
      <c r="A271" s="86" t="s">
        <v>142</v>
      </c>
      <c r="B271" s="46" t="s">
        <v>1417</v>
      </c>
      <c r="C271" s="46" t="s">
        <v>1418</v>
      </c>
      <c r="D271" s="47">
        <v>3</v>
      </c>
      <c r="E271" s="47">
        <v>33</v>
      </c>
      <c r="F271" s="47">
        <v>46</v>
      </c>
      <c r="G271" s="47">
        <v>1526</v>
      </c>
      <c r="H271" s="47" t="s">
        <v>30</v>
      </c>
      <c r="I271" s="47">
        <v>15.66666666666667</v>
      </c>
      <c r="J271" s="47">
        <v>17.333333333333332</v>
      </c>
      <c r="K271" s="47" t="s">
        <v>30</v>
      </c>
      <c r="L271" s="47">
        <v>34</v>
      </c>
      <c r="M271" s="47">
        <v>12</v>
      </c>
    </row>
    <row r="272" spans="1:13" ht="30" x14ac:dyDescent="0.25">
      <c r="A272" s="86" t="s">
        <v>142</v>
      </c>
      <c r="B272" s="46" t="s">
        <v>1419</v>
      </c>
      <c r="C272" s="46" t="s">
        <v>1420</v>
      </c>
      <c r="D272" s="47">
        <v>3</v>
      </c>
      <c r="E272" s="47">
        <v>64.333333333333329</v>
      </c>
      <c r="F272" s="47">
        <v>45</v>
      </c>
      <c r="G272" s="47">
        <v>644</v>
      </c>
      <c r="H272" s="47" t="s">
        <v>30</v>
      </c>
      <c r="I272" s="47">
        <v>51</v>
      </c>
      <c r="J272" s="47">
        <v>13.333333333333334</v>
      </c>
      <c r="K272" s="47" t="s">
        <v>30</v>
      </c>
      <c r="L272" s="47">
        <v>31.333333333333332</v>
      </c>
      <c r="M272" s="47">
        <v>13.666666666666664</v>
      </c>
    </row>
    <row r="273" spans="1:13" ht="30" x14ac:dyDescent="0.25">
      <c r="A273" s="86" t="s">
        <v>142</v>
      </c>
      <c r="B273" s="46" t="s">
        <v>1421</v>
      </c>
      <c r="C273" s="46" t="s">
        <v>1422</v>
      </c>
      <c r="D273" s="47">
        <v>3</v>
      </c>
      <c r="E273" s="47">
        <v>121.99999999999997</v>
      </c>
      <c r="F273" s="47">
        <v>36.666666666666664</v>
      </c>
      <c r="G273" s="47">
        <v>739</v>
      </c>
      <c r="H273" s="47" t="s">
        <v>30</v>
      </c>
      <c r="I273" s="47">
        <v>100.33333333333331</v>
      </c>
      <c r="J273" s="47">
        <v>21.666666666666664</v>
      </c>
      <c r="K273" s="47" t="s">
        <v>30</v>
      </c>
      <c r="L273" s="47">
        <v>18</v>
      </c>
      <c r="M273" s="47">
        <v>18.666666666666668</v>
      </c>
    </row>
    <row r="274" spans="1:13" ht="30" x14ac:dyDescent="0.25">
      <c r="A274" s="86" t="s">
        <v>142</v>
      </c>
      <c r="B274" s="46" t="s">
        <v>1423</v>
      </c>
      <c r="C274" s="46" t="s">
        <v>1424</v>
      </c>
      <c r="D274" s="47">
        <v>3</v>
      </c>
      <c r="E274" s="47">
        <v>67.666666666666671</v>
      </c>
      <c r="F274" s="47">
        <v>35</v>
      </c>
      <c r="G274" s="47">
        <v>379</v>
      </c>
      <c r="H274" s="47" t="s">
        <v>30</v>
      </c>
      <c r="I274" s="47">
        <v>51.666666666666664</v>
      </c>
      <c r="J274" s="47">
        <v>16</v>
      </c>
      <c r="K274" s="47" t="s">
        <v>30</v>
      </c>
      <c r="L274" s="47">
        <v>19.666666666666668</v>
      </c>
      <c r="M274" s="47">
        <v>15.333333333333332</v>
      </c>
    </row>
    <row r="275" spans="1:13" ht="30" x14ac:dyDescent="0.25">
      <c r="A275" s="86" t="s">
        <v>142</v>
      </c>
      <c r="B275" s="46" t="s">
        <v>1425</v>
      </c>
      <c r="C275" s="46" t="s">
        <v>1426</v>
      </c>
      <c r="D275" s="47">
        <v>3</v>
      </c>
      <c r="E275" s="47">
        <v>70.666666666666671</v>
      </c>
      <c r="F275" s="47">
        <v>33.666666666666679</v>
      </c>
      <c r="G275" s="47">
        <v>493</v>
      </c>
      <c r="H275" s="47" t="s">
        <v>30</v>
      </c>
      <c r="I275" s="47">
        <v>51.333333333333336</v>
      </c>
      <c r="J275" s="47">
        <v>19.333333333333332</v>
      </c>
      <c r="K275" s="47" t="s">
        <v>30</v>
      </c>
      <c r="L275" s="47">
        <v>15.66666666666667</v>
      </c>
      <c r="M275" s="47">
        <v>18</v>
      </c>
    </row>
    <row r="276" spans="1:13" ht="30" x14ac:dyDescent="0.25">
      <c r="A276" s="86" t="s">
        <v>142</v>
      </c>
      <c r="B276" s="46" t="s">
        <v>1427</v>
      </c>
      <c r="C276" s="46" t="s">
        <v>1428</v>
      </c>
      <c r="D276" s="47">
        <v>3</v>
      </c>
      <c r="E276" s="47">
        <v>55.666666666666664</v>
      </c>
      <c r="F276" s="47">
        <v>24.333333333333332</v>
      </c>
      <c r="G276" s="47">
        <v>933</v>
      </c>
      <c r="H276" s="47">
        <v>0</v>
      </c>
      <c r="I276" s="47">
        <v>55.666666666666664</v>
      </c>
      <c r="J276" s="47" t="s">
        <v>30</v>
      </c>
      <c r="K276" s="47">
        <v>0</v>
      </c>
      <c r="L276" s="47">
        <v>24.333333333333332</v>
      </c>
      <c r="M276" s="47" t="s">
        <v>30</v>
      </c>
    </row>
    <row r="277" spans="1:13" ht="30" x14ac:dyDescent="0.25">
      <c r="A277" s="86" t="s">
        <v>142</v>
      </c>
      <c r="B277" s="46" t="s">
        <v>1429</v>
      </c>
      <c r="C277" s="46" t="s">
        <v>1430</v>
      </c>
      <c r="D277" s="47">
        <v>3</v>
      </c>
      <c r="E277" s="47">
        <v>92.333333333333329</v>
      </c>
      <c r="F277" s="47">
        <v>19.333333333333336</v>
      </c>
      <c r="G277" s="47">
        <v>389</v>
      </c>
      <c r="H277" s="47">
        <v>0</v>
      </c>
      <c r="I277" s="47">
        <v>73.666666666666657</v>
      </c>
      <c r="J277" s="47">
        <v>18.666666666666668</v>
      </c>
      <c r="K277" s="47">
        <v>0</v>
      </c>
      <c r="L277" s="47">
        <v>4</v>
      </c>
      <c r="M277" s="47">
        <v>15.333333333333334</v>
      </c>
    </row>
    <row r="278" spans="1:13" ht="30" x14ac:dyDescent="0.25">
      <c r="A278" s="86" t="s">
        <v>142</v>
      </c>
      <c r="B278" s="46" t="s">
        <v>1431</v>
      </c>
      <c r="C278" s="53" t="s">
        <v>134</v>
      </c>
      <c r="D278" s="54" t="s">
        <v>134</v>
      </c>
      <c r="E278" s="54" t="s">
        <v>134</v>
      </c>
      <c r="F278" s="54" t="s">
        <v>134</v>
      </c>
      <c r="G278" s="54" t="s">
        <v>134</v>
      </c>
      <c r="H278" s="54" t="s">
        <v>134</v>
      </c>
      <c r="I278" s="54" t="s">
        <v>134</v>
      </c>
      <c r="J278" s="54" t="s">
        <v>134</v>
      </c>
      <c r="K278" s="54" t="s">
        <v>134</v>
      </c>
      <c r="L278" s="54" t="s">
        <v>134</v>
      </c>
      <c r="M278" s="54" t="s">
        <v>134</v>
      </c>
    </row>
    <row r="279" spans="1:13" ht="30" x14ac:dyDescent="0.25">
      <c r="A279" s="86" t="s">
        <v>142</v>
      </c>
      <c r="B279" s="46" t="s">
        <v>1432</v>
      </c>
      <c r="C279" s="53" t="s">
        <v>134</v>
      </c>
      <c r="D279" s="54" t="s">
        <v>134</v>
      </c>
      <c r="E279" s="54" t="s">
        <v>134</v>
      </c>
      <c r="F279" s="54" t="s">
        <v>134</v>
      </c>
      <c r="G279" s="54" t="s">
        <v>134</v>
      </c>
      <c r="H279" s="54" t="s">
        <v>134</v>
      </c>
      <c r="I279" s="54" t="s">
        <v>134</v>
      </c>
      <c r="J279" s="54" t="s">
        <v>134</v>
      </c>
      <c r="K279" s="54" t="s">
        <v>134</v>
      </c>
      <c r="L279" s="54" t="s">
        <v>134</v>
      </c>
      <c r="M279" s="54" t="s">
        <v>134</v>
      </c>
    </row>
    <row r="280" spans="1:13" ht="30" x14ac:dyDescent="0.25">
      <c r="A280" s="87" t="s">
        <v>149</v>
      </c>
      <c r="B280" s="48"/>
      <c r="C280" s="48"/>
      <c r="D280" s="49"/>
      <c r="E280" s="49">
        <v>66.488888888888894</v>
      </c>
      <c r="F280" s="49">
        <v>47</v>
      </c>
      <c r="G280" s="49"/>
      <c r="H280" s="49">
        <v>0.16666666666666666</v>
      </c>
      <c r="I280" s="49">
        <v>50.199999999999996</v>
      </c>
      <c r="J280" s="49">
        <v>17.404761904761905</v>
      </c>
      <c r="K280" s="49">
        <v>0.16666666666666666</v>
      </c>
      <c r="L280" s="49">
        <v>31.933333333333334</v>
      </c>
      <c r="M280" s="49">
        <v>16.095238095238095</v>
      </c>
    </row>
    <row r="281" spans="1:13" ht="30" x14ac:dyDescent="0.25">
      <c r="A281" s="86" t="s">
        <v>150</v>
      </c>
      <c r="B281" s="46" t="s">
        <v>1433</v>
      </c>
      <c r="C281" s="46" t="s">
        <v>1434</v>
      </c>
      <c r="D281" s="47">
        <v>3</v>
      </c>
      <c r="E281" s="47">
        <v>83.666666666666657</v>
      </c>
      <c r="F281" s="47">
        <v>78.666666666666671</v>
      </c>
      <c r="G281" s="47">
        <v>499</v>
      </c>
      <c r="H281" s="47">
        <v>0.33333333333333331</v>
      </c>
      <c r="I281" s="47">
        <v>52.666666666666664</v>
      </c>
      <c r="J281" s="47">
        <v>30.666666666666664</v>
      </c>
      <c r="K281" s="47">
        <v>0.33333333333333331</v>
      </c>
      <c r="L281" s="47">
        <v>50.333333333333343</v>
      </c>
      <c r="M281" s="47">
        <v>28</v>
      </c>
    </row>
    <row r="282" spans="1:13" ht="30" x14ac:dyDescent="0.25">
      <c r="A282" s="86" t="s">
        <v>150</v>
      </c>
      <c r="B282" s="46" t="s">
        <v>1435</v>
      </c>
      <c r="C282" s="46" t="s">
        <v>1436</v>
      </c>
      <c r="D282" s="47">
        <v>3</v>
      </c>
      <c r="E282" s="47">
        <v>81.000000000000014</v>
      </c>
      <c r="F282" s="47">
        <v>74.666666666666671</v>
      </c>
      <c r="G282" s="47">
        <v>733</v>
      </c>
      <c r="H282" s="47">
        <v>0.33333333333333331</v>
      </c>
      <c r="I282" s="47">
        <v>51.666666666666664</v>
      </c>
      <c r="J282" s="47">
        <v>29</v>
      </c>
      <c r="K282" s="47">
        <v>0.33333333333333331</v>
      </c>
      <c r="L282" s="47">
        <v>48.333333333333329</v>
      </c>
      <c r="M282" s="47">
        <v>26</v>
      </c>
    </row>
    <row r="283" spans="1:13" ht="30" x14ac:dyDescent="0.25">
      <c r="A283" s="86" t="s">
        <v>150</v>
      </c>
      <c r="B283" s="46" t="s">
        <v>1437</v>
      </c>
      <c r="C283" s="46" t="s">
        <v>1438</v>
      </c>
      <c r="D283" s="47">
        <v>3</v>
      </c>
      <c r="E283" s="47">
        <v>95.666666666666671</v>
      </c>
      <c r="F283" s="47">
        <v>73.999999999999972</v>
      </c>
      <c r="G283" s="47">
        <v>603</v>
      </c>
      <c r="H283" s="47" t="s">
        <v>30</v>
      </c>
      <c r="I283" s="47">
        <v>68.000000000000014</v>
      </c>
      <c r="J283" s="47">
        <v>27.666666666666664</v>
      </c>
      <c r="K283" s="47" t="s">
        <v>30</v>
      </c>
      <c r="L283" s="47">
        <v>44</v>
      </c>
      <c r="M283" s="47">
        <v>29.999999999999993</v>
      </c>
    </row>
    <row r="284" spans="1:13" ht="30" x14ac:dyDescent="0.25">
      <c r="A284" s="86" t="s">
        <v>150</v>
      </c>
      <c r="B284" s="46" t="s">
        <v>1439</v>
      </c>
      <c r="C284" s="46" t="s">
        <v>1440</v>
      </c>
      <c r="D284" s="47">
        <v>3</v>
      </c>
      <c r="E284" s="47">
        <v>70.333333333333329</v>
      </c>
      <c r="F284" s="47">
        <v>73</v>
      </c>
      <c r="G284" s="47">
        <v>537</v>
      </c>
      <c r="H284" s="47" t="s">
        <v>30</v>
      </c>
      <c r="I284" s="47">
        <v>36</v>
      </c>
      <c r="J284" s="47">
        <v>34.333333333333336</v>
      </c>
      <c r="K284" s="47" t="s">
        <v>30</v>
      </c>
      <c r="L284" s="47">
        <v>42.666666666666664</v>
      </c>
      <c r="M284" s="47">
        <v>30.333333333333336</v>
      </c>
    </row>
    <row r="285" spans="1:13" ht="30" x14ac:dyDescent="0.25">
      <c r="A285" s="86" t="s">
        <v>150</v>
      </c>
      <c r="B285" s="46" t="s">
        <v>1441</v>
      </c>
      <c r="C285" s="46" t="s">
        <v>1442</v>
      </c>
      <c r="D285" s="47">
        <v>3</v>
      </c>
      <c r="E285" s="47">
        <v>100.33333333333334</v>
      </c>
      <c r="F285" s="47">
        <v>71.333333333333329</v>
      </c>
      <c r="G285" s="47">
        <v>472</v>
      </c>
      <c r="H285" s="47">
        <v>0</v>
      </c>
      <c r="I285" s="47">
        <v>72</v>
      </c>
      <c r="J285" s="47">
        <v>28.333333333333336</v>
      </c>
      <c r="K285" s="47">
        <v>0.33333333333333331</v>
      </c>
      <c r="L285" s="47">
        <v>42</v>
      </c>
      <c r="M285" s="47">
        <v>29</v>
      </c>
    </row>
    <row r="286" spans="1:13" ht="30" x14ac:dyDescent="0.25">
      <c r="A286" s="86" t="s">
        <v>150</v>
      </c>
      <c r="B286" s="46" t="s">
        <v>1443</v>
      </c>
      <c r="C286" s="46" t="s">
        <v>1444</v>
      </c>
      <c r="D286" s="47">
        <v>3</v>
      </c>
      <c r="E286" s="47">
        <v>81.000000000000014</v>
      </c>
      <c r="F286" s="47">
        <v>71.000000000000014</v>
      </c>
      <c r="G286" s="47">
        <v>554</v>
      </c>
      <c r="H286" s="47">
        <v>0.33333333333333331</v>
      </c>
      <c r="I286" s="47">
        <v>57.333333333333329</v>
      </c>
      <c r="J286" s="47">
        <v>23.333333333333336</v>
      </c>
      <c r="K286" s="47">
        <v>0.33333333333333331</v>
      </c>
      <c r="L286" s="47">
        <v>47.333333333333329</v>
      </c>
      <c r="M286" s="47">
        <v>23.333333333333336</v>
      </c>
    </row>
    <row r="287" spans="1:13" ht="30" x14ac:dyDescent="0.25">
      <c r="A287" s="86" t="s">
        <v>150</v>
      </c>
      <c r="B287" s="46" t="s">
        <v>1445</v>
      </c>
      <c r="C287" s="46" t="s">
        <v>1446</v>
      </c>
      <c r="D287" s="47">
        <v>3</v>
      </c>
      <c r="E287" s="47">
        <v>80.561797752808999</v>
      </c>
      <c r="F287" s="47">
        <v>65.056179775280896</v>
      </c>
      <c r="G287" s="47">
        <v>467</v>
      </c>
      <c r="H287" s="47">
        <v>0.6741573033707865</v>
      </c>
      <c r="I287" s="47">
        <v>47.191011235955052</v>
      </c>
      <c r="J287" s="47">
        <v>32.696629213483142</v>
      </c>
      <c r="K287" s="47">
        <v>0.33707865168539325</v>
      </c>
      <c r="L287" s="47">
        <v>34.719101123595507</v>
      </c>
      <c r="M287" s="47">
        <v>30</v>
      </c>
    </row>
    <row r="288" spans="1:13" ht="30" x14ac:dyDescent="0.25">
      <c r="A288" s="86" t="s">
        <v>150</v>
      </c>
      <c r="B288" s="46" t="s">
        <v>1447</v>
      </c>
      <c r="C288" s="46" t="s">
        <v>1448</v>
      </c>
      <c r="D288" s="47">
        <v>3</v>
      </c>
      <c r="E288" s="47">
        <v>88.666666666666657</v>
      </c>
      <c r="F288" s="47">
        <v>61.000000000000007</v>
      </c>
      <c r="G288" s="47">
        <v>698</v>
      </c>
      <c r="H288" s="47" t="s">
        <v>30</v>
      </c>
      <c r="I288" s="47">
        <v>58.333333333333329</v>
      </c>
      <c r="J288" s="47">
        <v>30.333333333333336</v>
      </c>
      <c r="K288" s="47" t="s">
        <v>30</v>
      </c>
      <c r="L288" s="47">
        <v>37.333333333333336</v>
      </c>
      <c r="M288" s="47">
        <v>23.666666666666668</v>
      </c>
    </row>
    <row r="289" spans="1:13" ht="30" x14ac:dyDescent="0.25">
      <c r="A289" s="86" t="s">
        <v>150</v>
      </c>
      <c r="B289" s="46" t="s">
        <v>1449</v>
      </c>
      <c r="C289" s="46" t="s">
        <v>1450</v>
      </c>
      <c r="D289" s="47">
        <v>3</v>
      </c>
      <c r="E289" s="47">
        <v>81.666666666666671</v>
      </c>
      <c r="F289" s="47">
        <v>54.333333333333336</v>
      </c>
      <c r="G289" s="47">
        <v>593</v>
      </c>
      <c r="H289" s="47" t="s">
        <v>30</v>
      </c>
      <c r="I289" s="47">
        <v>52.333333333333336</v>
      </c>
      <c r="J289" s="47">
        <v>29.333333333333336</v>
      </c>
      <c r="K289" s="47" t="s">
        <v>30</v>
      </c>
      <c r="L289" s="47">
        <v>26.333333333333332</v>
      </c>
      <c r="M289" s="47">
        <v>27.999999999999996</v>
      </c>
    </row>
    <row r="290" spans="1:13" ht="30" x14ac:dyDescent="0.25">
      <c r="A290" s="86" t="s">
        <v>150</v>
      </c>
      <c r="B290" s="46" t="s">
        <v>1451</v>
      </c>
      <c r="C290" s="46" t="s">
        <v>1452</v>
      </c>
      <c r="D290" s="47">
        <v>3</v>
      </c>
      <c r="E290" s="47">
        <v>63.000000000000007</v>
      </c>
      <c r="F290" s="47">
        <v>51.666666666666671</v>
      </c>
      <c r="G290" s="47">
        <v>1035</v>
      </c>
      <c r="H290" s="47" t="s">
        <v>30</v>
      </c>
      <c r="I290" s="47">
        <v>50.333333333333336</v>
      </c>
      <c r="J290" s="47">
        <v>12.666666666666668</v>
      </c>
      <c r="K290" s="47" t="s">
        <v>30</v>
      </c>
      <c r="L290" s="47">
        <v>40</v>
      </c>
      <c r="M290" s="47">
        <v>11.666666666666666</v>
      </c>
    </row>
    <row r="291" spans="1:13" ht="30" x14ac:dyDescent="0.25">
      <c r="A291" s="86" t="s">
        <v>150</v>
      </c>
      <c r="B291" s="46" t="s">
        <v>1453</v>
      </c>
      <c r="C291" s="46" t="s">
        <v>1454</v>
      </c>
      <c r="D291" s="47">
        <v>3</v>
      </c>
      <c r="E291" s="47">
        <v>82.333333333333329</v>
      </c>
      <c r="F291" s="47">
        <v>49.666666666666664</v>
      </c>
      <c r="G291" s="47">
        <v>777</v>
      </c>
      <c r="H291" s="47" t="s">
        <v>30</v>
      </c>
      <c r="I291" s="47">
        <v>52.666666666666671</v>
      </c>
      <c r="J291" s="47">
        <v>29.666666666666668</v>
      </c>
      <c r="K291" s="47" t="s">
        <v>30</v>
      </c>
      <c r="L291" s="47">
        <v>21</v>
      </c>
      <c r="M291" s="47">
        <v>28.666666666666668</v>
      </c>
    </row>
    <row r="292" spans="1:13" ht="30" x14ac:dyDescent="0.25">
      <c r="A292" s="86" t="s">
        <v>150</v>
      </c>
      <c r="B292" s="46" t="s">
        <v>1443</v>
      </c>
      <c r="C292" s="46" t="s">
        <v>1455</v>
      </c>
      <c r="D292" s="47">
        <v>3</v>
      </c>
      <c r="E292" s="47">
        <v>85.999999999999986</v>
      </c>
      <c r="F292" s="47">
        <v>47.333333333333336</v>
      </c>
      <c r="G292" s="47">
        <v>795</v>
      </c>
      <c r="H292" s="47">
        <v>0.66666666666666663</v>
      </c>
      <c r="I292" s="47">
        <v>52.666666666666671</v>
      </c>
      <c r="J292" s="47">
        <v>32.666666666666664</v>
      </c>
      <c r="K292" s="47">
        <v>0.66666666666666663</v>
      </c>
      <c r="L292" s="47">
        <v>21</v>
      </c>
      <c r="M292" s="47">
        <v>25.666666666666664</v>
      </c>
    </row>
    <row r="293" spans="1:13" ht="30" x14ac:dyDescent="0.25">
      <c r="A293" s="86" t="s">
        <v>150</v>
      </c>
      <c r="B293" s="46" t="s">
        <v>1456</v>
      </c>
      <c r="C293" s="46" t="s">
        <v>1457</v>
      </c>
      <c r="D293" s="47">
        <v>3</v>
      </c>
      <c r="E293" s="47">
        <v>52.79069767441861</v>
      </c>
      <c r="F293" s="47">
        <v>37.441860465116285</v>
      </c>
      <c r="G293" s="47">
        <v>295</v>
      </c>
      <c r="H293" s="47">
        <v>0.23255813953488372</v>
      </c>
      <c r="I293" s="47">
        <v>28.139534883720934</v>
      </c>
      <c r="J293" s="47">
        <v>24.418604651162791</v>
      </c>
      <c r="K293" s="47">
        <v>0</v>
      </c>
      <c r="L293" s="47">
        <v>16.04651162790698</v>
      </c>
      <c r="M293" s="47">
        <v>21.395348837209301</v>
      </c>
    </row>
    <row r="294" spans="1:13" ht="30" x14ac:dyDescent="0.25">
      <c r="A294" s="86" t="s">
        <v>150</v>
      </c>
      <c r="B294" s="46" t="s">
        <v>1458</v>
      </c>
      <c r="C294" s="46" t="s">
        <v>1459</v>
      </c>
      <c r="D294" s="47">
        <v>3</v>
      </c>
      <c r="E294" s="47">
        <v>34.666666666666671</v>
      </c>
      <c r="F294" s="47">
        <v>26.999999999999996</v>
      </c>
      <c r="G294" s="47">
        <v>40</v>
      </c>
      <c r="H294" s="47" t="s">
        <v>30</v>
      </c>
      <c r="I294" s="47"/>
      <c r="J294" s="47">
        <v>34.666666666666671</v>
      </c>
      <c r="K294" s="47" t="s">
        <v>30</v>
      </c>
      <c r="L294" s="47"/>
      <c r="M294" s="47">
        <v>26.999999999999996</v>
      </c>
    </row>
    <row r="295" spans="1:13" ht="30" x14ac:dyDescent="0.25">
      <c r="A295" s="87" t="s">
        <v>154</v>
      </c>
      <c r="B295" s="48"/>
      <c r="C295" s="48"/>
      <c r="D295" s="49"/>
      <c r="E295" s="49">
        <v>77.263273482897219</v>
      </c>
      <c r="F295" s="49">
        <v>59.726050493361704</v>
      </c>
      <c r="G295" s="49"/>
      <c r="H295" s="49">
        <v>0.36762601565319092</v>
      </c>
      <c r="I295" s="49">
        <v>52.256195855359685</v>
      </c>
      <c r="J295" s="49">
        <v>28.555850037950908</v>
      </c>
      <c r="K295" s="49">
        <v>0.33386837881219905</v>
      </c>
      <c r="L295" s="49">
        <v>36.238380468064292</v>
      </c>
      <c r="M295" s="49">
        <v>25.909191583610191</v>
      </c>
    </row>
    <row r="296" spans="1:13" ht="30" x14ac:dyDescent="0.25">
      <c r="A296" s="86" t="s">
        <v>155</v>
      </c>
      <c r="B296" s="46" t="s">
        <v>1460</v>
      </c>
      <c r="C296" s="46" t="s">
        <v>1461</v>
      </c>
      <c r="D296" s="47">
        <v>3</v>
      </c>
      <c r="E296" s="47">
        <v>115.66666666666667</v>
      </c>
      <c r="F296" s="47">
        <v>88.666666666666686</v>
      </c>
      <c r="G296" s="47">
        <v>1131</v>
      </c>
      <c r="H296" s="47" t="s">
        <v>30</v>
      </c>
      <c r="I296" s="47">
        <v>100.33333333333334</v>
      </c>
      <c r="J296" s="47">
        <v>15.333333333333334</v>
      </c>
      <c r="K296" s="47" t="s">
        <v>30</v>
      </c>
      <c r="L296" s="47">
        <v>78.333333333333329</v>
      </c>
      <c r="M296" s="47">
        <v>10.333333333333334</v>
      </c>
    </row>
    <row r="297" spans="1:13" ht="30" x14ac:dyDescent="0.25">
      <c r="A297" s="86" t="s">
        <v>155</v>
      </c>
      <c r="B297" s="46" t="s">
        <v>1462</v>
      </c>
      <c r="C297" s="46" t="s">
        <v>1463</v>
      </c>
      <c r="D297" s="47">
        <v>3</v>
      </c>
      <c r="E297" s="47">
        <v>116.00000000000003</v>
      </c>
      <c r="F297" s="47">
        <v>74.666666666666671</v>
      </c>
      <c r="G297" s="47">
        <v>226</v>
      </c>
      <c r="H297" s="47" t="s">
        <v>30</v>
      </c>
      <c r="I297" s="47">
        <v>104.00000000000001</v>
      </c>
      <c r="J297" s="47">
        <v>12</v>
      </c>
      <c r="K297" s="47" t="s">
        <v>30</v>
      </c>
      <c r="L297" s="47">
        <v>62.999999999999993</v>
      </c>
      <c r="M297" s="47">
        <v>11.666666666666668</v>
      </c>
    </row>
    <row r="298" spans="1:13" ht="30" x14ac:dyDescent="0.25">
      <c r="A298" s="86" t="s">
        <v>155</v>
      </c>
      <c r="B298" s="46" t="s">
        <v>1464</v>
      </c>
      <c r="C298" s="46" t="s">
        <v>1465</v>
      </c>
      <c r="D298" s="47">
        <v>3</v>
      </c>
      <c r="E298" s="47">
        <v>63.999999999999993</v>
      </c>
      <c r="F298" s="47">
        <v>58</v>
      </c>
      <c r="G298" s="47">
        <v>1724</v>
      </c>
      <c r="H298" s="47" t="s">
        <v>30</v>
      </c>
      <c r="I298" s="47">
        <v>54.333333333333321</v>
      </c>
      <c r="J298" s="47">
        <v>9.6666666666666661</v>
      </c>
      <c r="K298" s="47" t="s">
        <v>30</v>
      </c>
      <c r="L298" s="47">
        <v>48.333333333333336</v>
      </c>
      <c r="M298" s="47">
        <v>9.6666666666666661</v>
      </c>
    </row>
    <row r="299" spans="1:13" ht="30" x14ac:dyDescent="0.25">
      <c r="A299" s="86" t="s">
        <v>155</v>
      </c>
      <c r="B299" s="46" t="s">
        <v>1466</v>
      </c>
      <c r="C299" s="46" t="s">
        <v>1467</v>
      </c>
      <c r="D299" s="47">
        <v>3</v>
      </c>
      <c r="E299" s="47">
        <v>84</v>
      </c>
      <c r="F299" s="47">
        <v>54.333333333333343</v>
      </c>
      <c r="G299" s="47">
        <v>669</v>
      </c>
      <c r="H299" s="47" t="s">
        <v>30</v>
      </c>
      <c r="I299" s="47">
        <v>66</v>
      </c>
      <c r="J299" s="47">
        <v>18</v>
      </c>
      <c r="K299" s="47" t="s">
        <v>30</v>
      </c>
      <c r="L299" s="47">
        <v>38.333333333333336</v>
      </c>
      <c r="M299" s="47">
        <v>16</v>
      </c>
    </row>
    <row r="300" spans="1:13" ht="30" x14ac:dyDescent="0.25">
      <c r="A300" s="86" t="s">
        <v>155</v>
      </c>
      <c r="B300" s="46" t="s">
        <v>1468</v>
      </c>
      <c r="C300" s="46" t="s">
        <v>1469</v>
      </c>
      <c r="D300" s="47">
        <v>3</v>
      </c>
      <c r="E300" s="47">
        <v>111</v>
      </c>
      <c r="F300" s="47">
        <v>43</v>
      </c>
      <c r="G300" s="47">
        <v>852</v>
      </c>
      <c r="H300" s="47" t="s">
        <v>30</v>
      </c>
      <c r="I300" s="47">
        <v>98.333333333333329</v>
      </c>
      <c r="J300" s="47">
        <v>12.666666666666668</v>
      </c>
      <c r="K300" s="47" t="s">
        <v>30</v>
      </c>
      <c r="L300" s="47">
        <v>33.666666666666664</v>
      </c>
      <c r="M300" s="47">
        <v>9.3333333333333339</v>
      </c>
    </row>
    <row r="301" spans="1:13" ht="30" x14ac:dyDescent="0.25">
      <c r="A301" s="86" t="s">
        <v>155</v>
      </c>
      <c r="B301" s="46" t="s">
        <v>1470</v>
      </c>
      <c r="C301" s="46" t="s">
        <v>1471</v>
      </c>
      <c r="D301" s="47">
        <v>3</v>
      </c>
      <c r="E301" s="47">
        <v>63.666666666666671</v>
      </c>
      <c r="F301" s="47">
        <v>42</v>
      </c>
      <c r="G301" s="47">
        <v>793</v>
      </c>
      <c r="H301" s="47" t="s">
        <v>30</v>
      </c>
      <c r="I301" s="47">
        <v>46</v>
      </c>
      <c r="J301" s="47">
        <v>17.666666666666668</v>
      </c>
      <c r="K301" s="47" t="s">
        <v>30</v>
      </c>
      <c r="L301" s="47">
        <v>26.333333333333332</v>
      </c>
      <c r="M301" s="47">
        <v>15.666666666666666</v>
      </c>
    </row>
    <row r="302" spans="1:13" ht="30" x14ac:dyDescent="0.25">
      <c r="A302" s="86" t="s">
        <v>155</v>
      </c>
      <c r="B302" s="46" t="s">
        <v>1472</v>
      </c>
      <c r="C302" s="46" t="s">
        <v>1473</v>
      </c>
      <c r="D302" s="47">
        <v>3</v>
      </c>
      <c r="E302" s="47">
        <v>59</v>
      </c>
      <c r="F302" s="47">
        <v>40.999999999999993</v>
      </c>
      <c r="G302" s="47">
        <v>424</v>
      </c>
      <c r="H302" s="47" t="s">
        <v>30</v>
      </c>
      <c r="I302" s="47">
        <v>49</v>
      </c>
      <c r="J302" s="47">
        <v>10</v>
      </c>
      <c r="K302" s="47" t="s">
        <v>30</v>
      </c>
      <c r="L302" s="47">
        <v>33</v>
      </c>
      <c r="M302" s="47">
        <v>8</v>
      </c>
    </row>
    <row r="303" spans="1:13" ht="30" x14ac:dyDescent="0.25">
      <c r="A303" s="86" t="s">
        <v>155</v>
      </c>
      <c r="B303" s="46" t="s">
        <v>1474</v>
      </c>
      <c r="C303" s="46" t="s">
        <v>1475</v>
      </c>
      <c r="D303" s="47">
        <v>3</v>
      </c>
      <c r="E303" s="47">
        <v>49.999999999999993</v>
      </c>
      <c r="F303" s="47">
        <v>40.333333333333343</v>
      </c>
      <c r="G303" s="47">
        <v>561</v>
      </c>
      <c r="H303" s="47">
        <v>0.33333333333333331</v>
      </c>
      <c r="I303" s="47">
        <v>32</v>
      </c>
      <c r="J303" s="47">
        <v>17.666666666666668</v>
      </c>
      <c r="K303" s="47">
        <v>0.33333333333333331</v>
      </c>
      <c r="L303" s="47">
        <v>24.999999999999996</v>
      </c>
      <c r="M303" s="47">
        <v>15.000000000000002</v>
      </c>
    </row>
    <row r="304" spans="1:13" ht="45" x14ac:dyDescent="0.25">
      <c r="A304" s="86" t="s">
        <v>155</v>
      </c>
      <c r="B304" s="46" t="s">
        <v>1476</v>
      </c>
      <c r="C304" s="46" t="s">
        <v>1477</v>
      </c>
      <c r="D304" s="47">
        <v>3</v>
      </c>
      <c r="E304" s="47">
        <v>58.333333333333336</v>
      </c>
      <c r="F304" s="47">
        <v>39</v>
      </c>
      <c r="G304" s="47">
        <v>368</v>
      </c>
      <c r="H304" s="47" t="s">
        <v>30</v>
      </c>
      <c r="I304" s="47">
        <v>41.333333333333329</v>
      </c>
      <c r="J304" s="47">
        <v>17</v>
      </c>
      <c r="K304" s="47"/>
      <c r="L304" s="47">
        <v>21.999999999999996</v>
      </c>
      <c r="M304" s="47">
        <v>16.999999999999996</v>
      </c>
    </row>
    <row r="305" spans="1:13" ht="30" x14ac:dyDescent="0.25">
      <c r="A305" s="86" t="s">
        <v>155</v>
      </c>
      <c r="B305" s="46" t="s">
        <v>1478</v>
      </c>
      <c r="C305" s="46" t="s">
        <v>1479</v>
      </c>
      <c r="D305" s="47">
        <v>3</v>
      </c>
      <c r="E305" s="47">
        <v>50.666666666666664</v>
      </c>
      <c r="F305" s="47">
        <v>36.999999999999993</v>
      </c>
      <c r="G305" s="47">
        <v>337</v>
      </c>
      <c r="H305" s="47" t="s">
        <v>30</v>
      </c>
      <c r="I305" s="47">
        <v>33.666666666666664</v>
      </c>
      <c r="J305" s="47">
        <v>17</v>
      </c>
      <c r="K305" s="47"/>
      <c r="L305" s="47">
        <v>23.333333333333332</v>
      </c>
      <c r="M305" s="47">
        <v>13.666666666666664</v>
      </c>
    </row>
    <row r="306" spans="1:13" ht="30" x14ac:dyDescent="0.25">
      <c r="A306" s="86" t="s">
        <v>155</v>
      </c>
      <c r="B306" s="46" t="s">
        <v>1480</v>
      </c>
      <c r="C306" s="46" t="s">
        <v>1481</v>
      </c>
      <c r="D306" s="47">
        <v>3</v>
      </c>
      <c r="E306" s="47">
        <v>52.000000000000007</v>
      </c>
      <c r="F306" s="47">
        <v>36.666666666666657</v>
      </c>
      <c r="G306" s="47">
        <v>142</v>
      </c>
      <c r="H306" s="47">
        <v>0.33333333333333331</v>
      </c>
      <c r="I306" s="47">
        <v>34.666666666666664</v>
      </c>
      <c r="J306" s="47">
        <v>17</v>
      </c>
      <c r="K306" s="47">
        <v>0.33333333333333331</v>
      </c>
      <c r="L306" s="47">
        <v>22</v>
      </c>
      <c r="M306" s="47">
        <v>14.333333333333332</v>
      </c>
    </row>
    <row r="307" spans="1:13" ht="30" x14ac:dyDescent="0.25">
      <c r="A307" s="86" t="s">
        <v>155</v>
      </c>
      <c r="B307" s="46" t="s">
        <v>1482</v>
      </c>
      <c r="C307" s="46" t="s">
        <v>1483</v>
      </c>
      <c r="D307" s="47">
        <v>3</v>
      </c>
      <c r="E307" s="47">
        <v>37</v>
      </c>
      <c r="F307" s="47">
        <v>35.666666666666671</v>
      </c>
      <c r="G307" s="47">
        <v>201</v>
      </c>
      <c r="H307" s="47" t="s">
        <v>30</v>
      </c>
      <c r="I307" s="47">
        <v>29.333333333333336</v>
      </c>
      <c r="J307" s="47">
        <v>7.6666666666666661</v>
      </c>
      <c r="K307" s="47"/>
      <c r="L307" s="47">
        <v>23.666666666666661</v>
      </c>
      <c r="M307" s="47">
        <v>12</v>
      </c>
    </row>
    <row r="308" spans="1:13" ht="30" x14ac:dyDescent="0.25">
      <c r="A308" s="86" t="s">
        <v>155</v>
      </c>
      <c r="B308" s="46" t="s">
        <v>1484</v>
      </c>
      <c r="C308" s="46" t="s">
        <v>1485</v>
      </c>
      <c r="D308" s="47">
        <v>3</v>
      </c>
      <c r="E308" s="47">
        <v>53.333333333333329</v>
      </c>
      <c r="F308" s="47">
        <v>33.000000000000007</v>
      </c>
      <c r="G308" s="47">
        <v>214</v>
      </c>
      <c r="H308" s="47">
        <v>0.33333333333333331</v>
      </c>
      <c r="I308" s="47">
        <v>35.666666666666664</v>
      </c>
      <c r="J308" s="47">
        <v>17.333333333333336</v>
      </c>
      <c r="K308" s="47">
        <v>0.33333333333333331</v>
      </c>
      <c r="L308" s="47">
        <v>17.333333333333332</v>
      </c>
      <c r="M308" s="47">
        <v>15.333333333333332</v>
      </c>
    </row>
    <row r="309" spans="1:13" ht="30" x14ac:dyDescent="0.25">
      <c r="A309" s="86" t="s">
        <v>155</v>
      </c>
      <c r="B309" s="46" t="s">
        <v>1486</v>
      </c>
      <c r="C309" s="46" t="s">
        <v>1487</v>
      </c>
      <c r="D309" s="47">
        <v>3</v>
      </c>
      <c r="E309" s="47">
        <v>38</v>
      </c>
      <c r="F309" s="47">
        <v>28.666666666666664</v>
      </c>
      <c r="G309" s="47">
        <v>360</v>
      </c>
      <c r="H309" s="47" t="s">
        <v>30</v>
      </c>
      <c r="I309" s="47">
        <v>33.666666666666664</v>
      </c>
      <c r="J309" s="47">
        <v>4.333333333333333</v>
      </c>
      <c r="K309" s="47" t="s">
        <v>30</v>
      </c>
      <c r="L309" s="47">
        <v>25.333333333333332</v>
      </c>
      <c r="M309" s="47">
        <v>3.3333333333333335</v>
      </c>
    </row>
    <row r="310" spans="1:13" ht="45" x14ac:dyDescent="0.25">
      <c r="A310" s="86" t="s">
        <v>155</v>
      </c>
      <c r="B310" s="46" t="s">
        <v>1488</v>
      </c>
      <c r="C310" s="46" t="s">
        <v>1489</v>
      </c>
      <c r="D310" s="47">
        <v>3</v>
      </c>
      <c r="E310" s="47">
        <v>46.000000000000007</v>
      </c>
      <c r="F310" s="47">
        <v>28.333333333333332</v>
      </c>
      <c r="G310" s="47">
        <v>346</v>
      </c>
      <c r="H310" s="47" t="s">
        <v>30</v>
      </c>
      <c r="I310" s="47">
        <v>36.999999999999993</v>
      </c>
      <c r="J310" s="47">
        <v>9</v>
      </c>
      <c r="K310" s="47" t="s">
        <v>30</v>
      </c>
      <c r="L310" s="47">
        <v>19.666666666666668</v>
      </c>
      <c r="M310" s="47">
        <v>8.6666666666666661</v>
      </c>
    </row>
    <row r="311" spans="1:13" ht="30" x14ac:dyDescent="0.25">
      <c r="A311" s="86" t="s">
        <v>155</v>
      </c>
      <c r="B311" s="46" t="s">
        <v>1490</v>
      </c>
      <c r="C311" s="46" t="s">
        <v>1491</v>
      </c>
      <c r="D311" s="47">
        <v>3</v>
      </c>
      <c r="E311" s="47">
        <v>39.333333333333336</v>
      </c>
      <c r="F311" s="47">
        <v>25.333333333333336</v>
      </c>
      <c r="G311" s="47">
        <v>112</v>
      </c>
      <c r="H311" s="47" t="s">
        <v>30</v>
      </c>
      <c r="I311" s="47">
        <v>33.333333333333336</v>
      </c>
      <c r="J311" s="47">
        <v>6</v>
      </c>
      <c r="K311" s="47" t="s">
        <v>30</v>
      </c>
      <c r="L311" s="47">
        <v>20.666666666666668</v>
      </c>
      <c r="M311" s="47">
        <v>4.666666666666667</v>
      </c>
    </row>
    <row r="312" spans="1:13" ht="30" x14ac:dyDescent="0.25">
      <c r="A312" s="86" t="s">
        <v>155</v>
      </c>
      <c r="B312" s="46" t="s">
        <v>1492</v>
      </c>
      <c r="C312" s="46" t="s">
        <v>1493</v>
      </c>
      <c r="D312" s="47">
        <v>3</v>
      </c>
      <c r="E312" s="47">
        <v>24.999999999999996</v>
      </c>
      <c r="F312" s="47">
        <v>25.333333333333332</v>
      </c>
      <c r="G312" s="47">
        <v>111</v>
      </c>
      <c r="H312" s="47" t="s">
        <v>30</v>
      </c>
      <c r="I312" s="47">
        <v>20</v>
      </c>
      <c r="J312" s="47">
        <v>4.9999999999999991</v>
      </c>
      <c r="K312" s="47" t="s">
        <v>30</v>
      </c>
      <c r="L312" s="47">
        <v>20.666666666666671</v>
      </c>
      <c r="M312" s="47">
        <v>4.6666666666666661</v>
      </c>
    </row>
    <row r="313" spans="1:13" ht="30" x14ac:dyDescent="0.25">
      <c r="A313" s="86" t="s">
        <v>155</v>
      </c>
      <c r="B313" s="46" t="s">
        <v>1494</v>
      </c>
      <c r="C313" s="46" t="s">
        <v>1495</v>
      </c>
      <c r="D313" s="47">
        <v>3</v>
      </c>
      <c r="E313" s="47">
        <v>34</v>
      </c>
      <c r="F313" s="47">
        <v>24.666666666666664</v>
      </c>
      <c r="G313" s="47">
        <v>238</v>
      </c>
      <c r="H313" s="47" t="s">
        <v>30</v>
      </c>
      <c r="I313" s="47">
        <v>30.333333333333336</v>
      </c>
      <c r="J313" s="47">
        <v>3.6666666666666665</v>
      </c>
      <c r="K313" s="47" t="s">
        <v>30</v>
      </c>
      <c r="L313" s="47">
        <v>21.666666666666664</v>
      </c>
      <c r="M313" s="47">
        <v>3</v>
      </c>
    </row>
    <row r="314" spans="1:13" ht="30" x14ac:dyDescent="0.25">
      <c r="A314" s="86" t="s">
        <v>155</v>
      </c>
      <c r="B314" s="46" t="s">
        <v>1496</v>
      </c>
      <c r="C314" s="46" t="s">
        <v>1497</v>
      </c>
      <c r="D314" s="47">
        <v>3</v>
      </c>
      <c r="E314" s="47">
        <v>37.666666666666671</v>
      </c>
      <c r="F314" s="47">
        <v>24.333333333333332</v>
      </c>
      <c r="G314" s="47">
        <v>322</v>
      </c>
      <c r="H314" s="47" t="s">
        <v>30</v>
      </c>
      <c r="I314" s="47">
        <v>33.666666666666671</v>
      </c>
      <c r="J314" s="47">
        <v>4</v>
      </c>
      <c r="K314" s="47" t="s">
        <v>30</v>
      </c>
      <c r="L314" s="47">
        <v>21</v>
      </c>
      <c r="M314" s="47">
        <v>3.333333333333333</v>
      </c>
    </row>
    <row r="315" spans="1:13" ht="30" x14ac:dyDescent="0.25">
      <c r="A315" s="86" t="s">
        <v>155</v>
      </c>
      <c r="B315" s="46" t="s">
        <v>1498</v>
      </c>
      <c r="C315" s="46" t="s">
        <v>1499</v>
      </c>
      <c r="D315" s="47">
        <v>3</v>
      </c>
      <c r="E315" s="47">
        <v>38.333333333333336</v>
      </c>
      <c r="F315" s="47">
        <v>21.666666666666668</v>
      </c>
      <c r="G315" s="47">
        <v>408</v>
      </c>
      <c r="H315" s="47" t="s">
        <v>30</v>
      </c>
      <c r="I315" s="47">
        <v>32.333333333333336</v>
      </c>
      <c r="J315" s="47">
        <v>6</v>
      </c>
      <c r="K315" s="47" t="s">
        <v>30</v>
      </c>
      <c r="L315" s="47">
        <v>16.333333333333332</v>
      </c>
      <c r="M315" s="47">
        <v>5.333333333333333</v>
      </c>
    </row>
    <row r="316" spans="1:13" ht="30" x14ac:dyDescent="0.25">
      <c r="A316" s="86" t="s">
        <v>155</v>
      </c>
      <c r="B316" s="46" t="s">
        <v>1500</v>
      </c>
      <c r="C316" s="46" t="s">
        <v>1501</v>
      </c>
      <c r="D316" s="47">
        <v>3</v>
      </c>
      <c r="E316" s="47">
        <v>22.666666666666668</v>
      </c>
      <c r="F316" s="47">
        <v>13.666666666666666</v>
      </c>
      <c r="G316" s="47">
        <v>189</v>
      </c>
      <c r="H316" s="47" t="s">
        <v>30</v>
      </c>
      <c r="I316" s="47">
        <v>19.666666666666668</v>
      </c>
      <c r="J316" s="47">
        <v>2.9999999999999996</v>
      </c>
      <c r="K316" s="47" t="s">
        <v>30</v>
      </c>
      <c r="L316" s="47">
        <v>11</v>
      </c>
      <c r="M316" s="47">
        <v>2.6666666666666665</v>
      </c>
    </row>
    <row r="317" spans="1:13" ht="30" x14ac:dyDescent="0.25">
      <c r="A317" s="86" t="s">
        <v>155</v>
      </c>
      <c r="B317" s="46" t="s">
        <v>1502</v>
      </c>
      <c r="C317" s="46" t="s">
        <v>1503</v>
      </c>
      <c r="D317" s="47">
        <v>3</v>
      </c>
      <c r="E317" s="47">
        <v>21.666666666666664</v>
      </c>
      <c r="F317" s="47">
        <v>12.333333333333334</v>
      </c>
      <c r="G317" s="47">
        <v>223</v>
      </c>
      <c r="H317" s="47" t="s">
        <v>30</v>
      </c>
      <c r="I317" s="47">
        <v>18.666666666666668</v>
      </c>
      <c r="J317" s="47">
        <v>3.0000000000000004</v>
      </c>
      <c r="K317" s="47" t="s">
        <v>30</v>
      </c>
      <c r="L317" s="47">
        <v>9.6666666666666679</v>
      </c>
      <c r="M317" s="47">
        <v>2.6666666666666665</v>
      </c>
    </row>
    <row r="318" spans="1:13" ht="30" x14ac:dyDescent="0.25">
      <c r="A318" s="86" t="s">
        <v>155</v>
      </c>
      <c r="B318" s="46" t="s">
        <v>1504</v>
      </c>
      <c r="C318" s="46" t="s">
        <v>1505</v>
      </c>
      <c r="D318" s="47">
        <v>3</v>
      </c>
      <c r="E318" s="47">
        <v>24.333333333333332</v>
      </c>
      <c r="F318" s="47">
        <v>10.333333333333334</v>
      </c>
      <c r="G318" s="47">
        <v>157</v>
      </c>
      <c r="H318" s="47" t="s">
        <v>30</v>
      </c>
      <c r="I318" s="47">
        <v>20.333333333333332</v>
      </c>
      <c r="J318" s="47">
        <v>4</v>
      </c>
      <c r="K318" s="47" t="s">
        <v>30</v>
      </c>
      <c r="L318" s="47">
        <v>6.3333333333333321</v>
      </c>
      <c r="M318" s="47">
        <v>4</v>
      </c>
    </row>
    <row r="319" spans="1:13" ht="30" x14ac:dyDescent="0.25">
      <c r="A319" s="86" t="s">
        <v>155</v>
      </c>
      <c r="B319" s="56" t="s">
        <v>1506</v>
      </c>
      <c r="C319" s="53" t="s">
        <v>134</v>
      </c>
      <c r="D319" s="54" t="s">
        <v>134</v>
      </c>
      <c r="E319" s="54" t="s">
        <v>134</v>
      </c>
      <c r="F319" s="54" t="s">
        <v>134</v>
      </c>
      <c r="G319" s="54" t="s">
        <v>134</v>
      </c>
      <c r="H319" s="54" t="s">
        <v>134</v>
      </c>
      <c r="I319" s="54" t="s">
        <v>134</v>
      </c>
      <c r="J319" s="54" t="s">
        <v>134</v>
      </c>
      <c r="K319" s="54" t="s">
        <v>134</v>
      </c>
      <c r="L319" s="54" t="s">
        <v>134</v>
      </c>
      <c r="M319" s="54" t="s">
        <v>134</v>
      </c>
    </row>
    <row r="320" spans="1:13" ht="30" x14ac:dyDescent="0.25">
      <c r="A320" s="86" t="s">
        <v>155</v>
      </c>
      <c r="B320" s="56" t="s">
        <v>1507</v>
      </c>
      <c r="C320" s="53" t="s">
        <v>134</v>
      </c>
      <c r="D320" s="54" t="s">
        <v>134</v>
      </c>
      <c r="E320" s="54" t="s">
        <v>134</v>
      </c>
      <c r="F320" s="54" t="s">
        <v>134</v>
      </c>
      <c r="G320" s="54" t="s">
        <v>134</v>
      </c>
      <c r="H320" s="54" t="s">
        <v>134</v>
      </c>
      <c r="I320" s="54" t="s">
        <v>134</v>
      </c>
      <c r="J320" s="54" t="s">
        <v>134</v>
      </c>
      <c r="K320" s="54" t="s">
        <v>134</v>
      </c>
      <c r="L320" s="54" t="s">
        <v>134</v>
      </c>
      <c r="M320" s="54" t="s">
        <v>134</v>
      </c>
    </row>
    <row r="321" spans="1:13" ht="30" x14ac:dyDescent="0.25">
      <c r="A321" s="86" t="s">
        <v>155</v>
      </c>
      <c r="B321" s="56" t="s">
        <v>1508</v>
      </c>
      <c r="C321" s="53" t="s">
        <v>134</v>
      </c>
      <c r="D321" s="54" t="s">
        <v>134</v>
      </c>
      <c r="E321" s="54" t="s">
        <v>134</v>
      </c>
      <c r="F321" s="54" t="s">
        <v>134</v>
      </c>
      <c r="G321" s="54" t="s">
        <v>134</v>
      </c>
      <c r="H321" s="54" t="s">
        <v>134</v>
      </c>
      <c r="I321" s="54" t="s">
        <v>134</v>
      </c>
      <c r="J321" s="54" t="s">
        <v>134</v>
      </c>
      <c r="K321" s="54" t="s">
        <v>134</v>
      </c>
      <c r="L321" s="54" t="s">
        <v>134</v>
      </c>
      <c r="M321" s="54" t="s">
        <v>134</v>
      </c>
    </row>
    <row r="322" spans="1:13" ht="45" x14ac:dyDescent="0.25">
      <c r="A322" s="87" t="s">
        <v>158</v>
      </c>
      <c r="B322" s="48"/>
      <c r="C322" s="48"/>
      <c r="D322" s="49"/>
      <c r="E322" s="49">
        <v>53.985507246376812</v>
      </c>
      <c r="F322" s="49">
        <v>36.434782608695656</v>
      </c>
      <c r="G322" s="49"/>
      <c r="H322" s="49">
        <v>0.33333333333333331</v>
      </c>
      <c r="I322" s="49">
        <v>43.637681159420289</v>
      </c>
      <c r="J322" s="49">
        <v>10.304347826086957</v>
      </c>
      <c r="K322" s="49">
        <v>0.33333333333333331</v>
      </c>
      <c r="L322" s="49">
        <v>27.2463768115942</v>
      </c>
      <c r="M322" s="49">
        <v>9.1449275362318847</v>
      </c>
    </row>
    <row r="323" spans="1:13" ht="30" x14ac:dyDescent="0.25">
      <c r="A323" s="86" t="s">
        <v>578</v>
      </c>
      <c r="B323" s="46" t="s">
        <v>1509</v>
      </c>
      <c r="C323" s="46" t="s">
        <v>1510</v>
      </c>
      <c r="D323" s="47">
        <v>3</v>
      </c>
      <c r="E323" s="47">
        <v>63.666666666666671</v>
      </c>
      <c r="F323" s="47">
        <v>74.666666666666657</v>
      </c>
      <c r="G323" s="47">
        <v>640</v>
      </c>
      <c r="H323" s="47">
        <v>0</v>
      </c>
      <c r="I323" s="47">
        <v>48.000000000000007</v>
      </c>
      <c r="J323" s="47">
        <v>15.666666666666666</v>
      </c>
      <c r="K323" s="47">
        <v>0</v>
      </c>
      <c r="L323" s="47">
        <v>58.333333333333329</v>
      </c>
      <c r="M323" s="47">
        <v>16.333333333333332</v>
      </c>
    </row>
    <row r="324" spans="1:13" ht="30" x14ac:dyDescent="0.25">
      <c r="A324" s="86" t="s">
        <v>578</v>
      </c>
      <c r="B324" s="46" t="s">
        <v>1511</v>
      </c>
      <c r="C324" s="46" t="s">
        <v>1512</v>
      </c>
      <c r="D324" s="47">
        <v>3</v>
      </c>
      <c r="E324" s="47">
        <v>63</v>
      </c>
      <c r="F324" s="47">
        <v>58.333333333333336</v>
      </c>
      <c r="G324" s="47">
        <v>797</v>
      </c>
      <c r="H324" s="47">
        <v>0.33333333333333331</v>
      </c>
      <c r="I324" s="47">
        <v>44.333333333333336</v>
      </c>
      <c r="J324" s="47">
        <v>18.333333333333336</v>
      </c>
      <c r="K324" s="47">
        <v>0.33333333333333331</v>
      </c>
      <c r="L324" s="47">
        <v>41.333333333333336</v>
      </c>
      <c r="M324" s="47">
        <v>16.666666666666668</v>
      </c>
    </row>
    <row r="325" spans="1:13" ht="30" x14ac:dyDescent="0.25">
      <c r="A325" s="86" t="s">
        <v>578</v>
      </c>
      <c r="B325" s="46" t="s">
        <v>1513</v>
      </c>
      <c r="C325" s="46" t="s">
        <v>1514</v>
      </c>
      <c r="D325" s="47">
        <v>3</v>
      </c>
      <c r="E325" s="47">
        <v>66.666666666666671</v>
      </c>
      <c r="F325" s="47">
        <v>52</v>
      </c>
      <c r="G325" s="47">
        <v>1074</v>
      </c>
      <c r="H325" s="47">
        <v>0.33333333333333331</v>
      </c>
      <c r="I325" s="47">
        <v>51.333333333333329</v>
      </c>
      <c r="J325" s="47">
        <v>15</v>
      </c>
      <c r="K325" s="47">
        <v>0</v>
      </c>
      <c r="L325" s="47">
        <v>38.666666666666664</v>
      </c>
      <c r="M325" s="47">
        <v>13.333333333333332</v>
      </c>
    </row>
    <row r="326" spans="1:13" ht="30" x14ac:dyDescent="0.25">
      <c r="A326" s="86" t="s">
        <v>578</v>
      </c>
      <c r="B326" s="46" t="s">
        <v>1515</v>
      </c>
      <c r="C326" s="46" t="s">
        <v>1516</v>
      </c>
      <c r="D326" s="47">
        <v>3</v>
      </c>
      <c r="E326" s="47">
        <v>74.000000000000014</v>
      </c>
      <c r="F326" s="47">
        <v>47.000000000000021</v>
      </c>
      <c r="G326" s="47">
        <v>539</v>
      </c>
      <c r="H326" s="47">
        <v>0.33333333333333331</v>
      </c>
      <c r="I326" s="47">
        <v>56.333333333333329</v>
      </c>
      <c r="J326" s="47">
        <v>17.333333333333332</v>
      </c>
      <c r="K326" s="47">
        <v>0.33333333333333331</v>
      </c>
      <c r="L326" s="47">
        <v>32.333333333333329</v>
      </c>
      <c r="M326" s="47">
        <v>14.333333333333336</v>
      </c>
    </row>
    <row r="327" spans="1:13" ht="30" x14ac:dyDescent="0.25">
      <c r="A327" s="87" t="s">
        <v>583</v>
      </c>
      <c r="B327" s="48"/>
      <c r="C327" s="48"/>
      <c r="D327" s="49"/>
      <c r="E327" s="49">
        <v>66.833333333333343</v>
      </c>
      <c r="F327" s="49">
        <v>58.000000000000007</v>
      </c>
      <c r="G327" s="49"/>
      <c r="H327" s="49">
        <v>0.25</v>
      </c>
      <c r="I327" s="49">
        <v>50</v>
      </c>
      <c r="J327" s="49">
        <v>16.583333333333332</v>
      </c>
      <c r="K327" s="49">
        <v>0.16666666666666666</v>
      </c>
      <c r="L327" s="49">
        <v>42.666666666666657</v>
      </c>
      <c r="M327" s="49">
        <v>15.166666666666666</v>
      </c>
    </row>
    <row r="328" spans="1:13" ht="30" x14ac:dyDescent="0.25">
      <c r="A328" s="86" t="s">
        <v>159</v>
      </c>
      <c r="B328" s="46" t="s">
        <v>1517</v>
      </c>
      <c r="C328" s="46" t="s">
        <v>1518</v>
      </c>
      <c r="D328" s="47">
        <v>3</v>
      </c>
      <c r="E328" s="47">
        <v>55.666666666666671</v>
      </c>
      <c r="F328" s="47">
        <v>46.333333333333329</v>
      </c>
      <c r="G328" s="47">
        <v>260</v>
      </c>
      <c r="H328" s="47">
        <v>0.33333333333333331</v>
      </c>
      <c r="I328" s="47">
        <v>27.333333333333336</v>
      </c>
      <c r="J328" s="47">
        <v>28</v>
      </c>
      <c r="K328" s="47">
        <v>0.33333333333333331</v>
      </c>
      <c r="L328" s="47">
        <v>19.333333333333332</v>
      </c>
      <c r="M328" s="47">
        <v>26.666666666666668</v>
      </c>
    </row>
    <row r="329" spans="1:13" ht="45" x14ac:dyDescent="0.25">
      <c r="A329" s="86" t="s">
        <v>159</v>
      </c>
      <c r="B329" s="46" t="s">
        <v>1519</v>
      </c>
      <c r="C329" s="46" t="s">
        <v>1520</v>
      </c>
      <c r="D329" s="47">
        <v>3</v>
      </c>
      <c r="E329" s="47">
        <v>43.666666666666657</v>
      </c>
      <c r="F329" s="47">
        <v>46</v>
      </c>
      <c r="G329" s="47">
        <v>192</v>
      </c>
      <c r="H329" s="47">
        <v>0.66666666666666663</v>
      </c>
      <c r="I329" s="47">
        <v>18</v>
      </c>
      <c r="J329" s="47">
        <v>25</v>
      </c>
      <c r="K329" s="47">
        <v>0.66666666666666663</v>
      </c>
      <c r="L329" s="47">
        <v>21</v>
      </c>
      <c r="M329" s="47">
        <v>24.333333333333332</v>
      </c>
    </row>
    <row r="330" spans="1:13" ht="30" x14ac:dyDescent="0.25">
      <c r="A330" s="86" t="s">
        <v>159</v>
      </c>
      <c r="B330" s="46" t="s">
        <v>1521</v>
      </c>
      <c r="C330" s="46" t="s">
        <v>1522</v>
      </c>
      <c r="D330" s="47">
        <v>3</v>
      </c>
      <c r="E330" s="47">
        <v>32.333333333333329</v>
      </c>
      <c r="F330" s="47">
        <v>45.000000000000007</v>
      </c>
      <c r="G330" s="47">
        <v>351</v>
      </c>
      <c r="H330" s="47" t="s">
        <v>30</v>
      </c>
      <c r="I330" s="47">
        <v>7.6666666666666661</v>
      </c>
      <c r="J330" s="47">
        <v>24.666666666666668</v>
      </c>
      <c r="K330" s="47"/>
      <c r="L330" s="47">
        <v>21</v>
      </c>
      <c r="M330" s="47">
        <v>24</v>
      </c>
    </row>
    <row r="331" spans="1:13" ht="30" x14ac:dyDescent="0.25">
      <c r="A331" s="86" t="s">
        <v>159</v>
      </c>
      <c r="B331" s="46" t="s">
        <v>1523</v>
      </c>
      <c r="C331" s="46" t="s">
        <v>1524</v>
      </c>
      <c r="D331" s="47">
        <v>3</v>
      </c>
      <c r="E331" s="47">
        <v>56.000000000000007</v>
      </c>
      <c r="F331" s="47">
        <v>44.333333333333336</v>
      </c>
      <c r="G331" s="47">
        <v>450</v>
      </c>
      <c r="H331" s="47">
        <v>0.33333333333333331</v>
      </c>
      <c r="I331" s="47">
        <v>28.333333333333332</v>
      </c>
      <c r="J331" s="47">
        <v>27.333333333333336</v>
      </c>
      <c r="K331" s="47">
        <v>0.33333333333333331</v>
      </c>
      <c r="L331" s="47">
        <v>19.666666666666664</v>
      </c>
      <c r="M331" s="47">
        <v>24.333333333333332</v>
      </c>
    </row>
    <row r="332" spans="1:13" ht="30" x14ac:dyDescent="0.25">
      <c r="A332" s="86" t="s">
        <v>159</v>
      </c>
      <c r="B332" s="46" t="s">
        <v>1525</v>
      </c>
      <c r="C332" s="46" t="s">
        <v>1526</v>
      </c>
      <c r="D332" s="47">
        <v>3</v>
      </c>
      <c r="E332" s="47">
        <v>60.375</v>
      </c>
      <c r="F332" s="47">
        <v>43.875</v>
      </c>
      <c r="G332" s="47">
        <v>305</v>
      </c>
      <c r="H332" s="47">
        <v>0.375</v>
      </c>
      <c r="I332" s="47">
        <v>31.125</v>
      </c>
      <c r="J332" s="47">
        <v>28.875</v>
      </c>
      <c r="K332" s="47">
        <v>0.375</v>
      </c>
      <c r="L332" s="47">
        <v>16.5</v>
      </c>
      <c r="M332" s="47">
        <v>27</v>
      </c>
    </row>
    <row r="333" spans="1:13" ht="30" x14ac:dyDescent="0.25">
      <c r="A333" s="86" t="s">
        <v>159</v>
      </c>
      <c r="B333" s="46" t="s">
        <v>1527</v>
      </c>
      <c r="C333" s="46" t="s">
        <v>1528</v>
      </c>
      <c r="D333" s="47">
        <v>3</v>
      </c>
      <c r="E333" s="47">
        <v>53.666666666666671</v>
      </c>
      <c r="F333" s="47">
        <v>41.333333333333343</v>
      </c>
      <c r="G333" s="47">
        <v>294</v>
      </c>
      <c r="H333" s="47" t="s">
        <v>30</v>
      </c>
      <c r="I333" s="47">
        <v>28.333333333333336</v>
      </c>
      <c r="J333" s="47">
        <v>25.333333333333332</v>
      </c>
      <c r="K333" s="47"/>
      <c r="L333" s="47">
        <v>18.666666666666664</v>
      </c>
      <c r="M333" s="47">
        <v>22.666666666666664</v>
      </c>
    </row>
    <row r="334" spans="1:13" ht="30" x14ac:dyDescent="0.25">
      <c r="A334" s="86" t="s">
        <v>159</v>
      </c>
      <c r="B334" s="46" t="s">
        <v>1529</v>
      </c>
      <c r="C334" s="46" t="s">
        <v>1530</v>
      </c>
      <c r="D334" s="47">
        <v>3</v>
      </c>
      <c r="E334" s="47">
        <v>55.333333333333336</v>
      </c>
      <c r="F334" s="47">
        <v>35.666666666666664</v>
      </c>
      <c r="G334" s="47">
        <v>165</v>
      </c>
      <c r="H334" s="47">
        <v>0.66666666666666663</v>
      </c>
      <c r="I334" s="47">
        <v>28.333333333333332</v>
      </c>
      <c r="J334" s="47">
        <v>26.333333333333332</v>
      </c>
      <c r="K334" s="47">
        <v>0.66666666666666663</v>
      </c>
      <c r="L334" s="47">
        <v>11.666666666666668</v>
      </c>
      <c r="M334" s="47">
        <v>23.333333333333332</v>
      </c>
    </row>
    <row r="335" spans="1:13" ht="30" x14ac:dyDescent="0.25">
      <c r="A335" s="86" t="s">
        <v>159</v>
      </c>
      <c r="B335" s="46" t="s">
        <v>1531</v>
      </c>
      <c r="C335" s="46" t="s">
        <v>1532</v>
      </c>
      <c r="D335" s="47">
        <v>3</v>
      </c>
      <c r="E335" s="47">
        <v>56.333333333333321</v>
      </c>
      <c r="F335" s="47">
        <v>35.333333333333336</v>
      </c>
      <c r="G335" s="47">
        <v>397</v>
      </c>
      <c r="H335" s="47">
        <v>0.33333333333333331</v>
      </c>
      <c r="I335" s="47">
        <v>30</v>
      </c>
      <c r="J335" s="47">
        <v>26</v>
      </c>
      <c r="K335" s="47">
        <v>0.33333333333333331</v>
      </c>
      <c r="L335" s="47">
        <v>11.333333333333334</v>
      </c>
      <c r="M335" s="47">
        <v>23.666666666666664</v>
      </c>
    </row>
    <row r="336" spans="1:13" ht="30" x14ac:dyDescent="0.25">
      <c r="A336" s="86" t="s">
        <v>159</v>
      </c>
      <c r="B336" s="46" t="s">
        <v>1533</v>
      </c>
      <c r="C336" s="46" t="s">
        <v>1534</v>
      </c>
      <c r="D336" s="47">
        <v>3</v>
      </c>
      <c r="E336" s="47">
        <v>54.000000000000007</v>
      </c>
      <c r="F336" s="47">
        <v>35</v>
      </c>
      <c r="G336" s="47">
        <v>374</v>
      </c>
      <c r="H336" s="47">
        <v>0.33333333333333331</v>
      </c>
      <c r="I336" s="47">
        <v>25.666666666666668</v>
      </c>
      <c r="J336" s="47">
        <v>28</v>
      </c>
      <c r="K336" s="47">
        <v>0.66666666666666663</v>
      </c>
      <c r="L336" s="47">
        <v>7.666666666666667</v>
      </c>
      <c r="M336" s="47">
        <v>26.666666666666664</v>
      </c>
    </row>
    <row r="337" spans="1:13" ht="30" x14ac:dyDescent="0.25">
      <c r="A337" s="86" t="s">
        <v>159</v>
      </c>
      <c r="B337" s="46" t="s">
        <v>1535</v>
      </c>
      <c r="C337" s="46" t="s">
        <v>1536</v>
      </c>
      <c r="D337" s="47">
        <v>3</v>
      </c>
      <c r="E337" s="47">
        <v>51.333333333333343</v>
      </c>
      <c r="F337" s="47">
        <v>34.666666666666664</v>
      </c>
      <c r="G337" s="47">
        <v>175</v>
      </c>
      <c r="H337" s="47">
        <v>0.33333333333333331</v>
      </c>
      <c r="I337" s="47">
        <v>26.333333333333332</v>
      </c>
      <c r="J337" s="47">
        <v>24.666666666666668</v>
      </c>
      <c r="K337" s="47">
        <v>0.33333333333333331</v>
      </c>
      <c r="L337" s="47">
        <v>10.666666666666666</v>
      </c>
      <c r="M337" s="47">
        <v>23.666666666666668</v>
      </c>
    </row>
    <row r="338" spans="1:13" ht="30" x14ac:dyDescent="0.25">
      <c r="A338" s="86" t="s">
        <v>159</v>
      </c>
      <c r="B338" s="46" t="s">
        <v>1537</v>
      </c>
      <c r="C338" s="46" t="s">
        <v>1538</v>
      </c>
      <c r="D338" s="47">
        <v>3</v>
      </c>
      <c r="E338" s="47">
        <v>54.333333333333336</v>
      </c>
      <c r="F338" s="47">
        <v>30.333333333333336</v>
      </c>
      <c r="G338" s="47">
        <v>175</v>
      </c>
      <c r="H338" s="47" t="s">
        <v>30</v>
      </c>
      <c r="I338" s="47">
        <v>26.333333333333336</v>
      </c>
      <c r="J338" s="47">
        <v>28</v>
      </c>
      <c r="K338" s="47"/>
      <c r="L338" s="47">
        <v>11.666666666666666</v>
      </c>
      <c r="M338" s="47">
        <v>18.666666666666668</v>
      </c>
    </row>
    <row r="339" spans="1:13" ht="30" x14ac:dyDescent="0.25">
      <c r="A339" s="86" t="s">
        <v>159</v>
      </c>
      <c r="B339" s="46" t="s">
        <v>1539</v>
      </c>
      <c r="C339" s="46" t="s">
        <v>1540</v>
      </c>
      <c r="D339" s="47">
        <v>3</v>
      </c>
      <c r="E339" s="47">
        <v>49.666666666666657</v>
      </c>
      <c r="F339" s="47">
        <v>29.999999999999996</v>
      </c>
      <c r="G339" s="47">
        <v>278</v>
      </c>
      <c r="H339" s="47">
        <v>0.66666666666666663</v>
      </c>
      <c r="I339" s="47">
        <v>26.333333333333336</v>
      </c>
      <c r="J339" s="47">
        <v>22.666666666666664</v>
      </c>
      <c r="K339" s="47">
        <v>0</v>
      </c>
      <c r="L339" s="47">
        <v>9.3333333333333339</v>
      </c>
      <c r="M339" s="47">
        <v>20.666666666666664</v>
      </c>
    </row>
    <row r="340" spans="1:13" ht="30" x14ac:dyDescent="0.25">
      <c r="A340" s="86" t="s">
        <v>159</v>
      </c>
      <c r="B340" s="46" t="s">
        <v>1541</v>
      </c>
      <c r="C340" s="46" t="s">
        <v>1542</v>
      </c>
      <c r="D340" s="47">
        <v>3</v>
      </c>
      <c r="E340" s="47">
        <v>26.333333333333332</v>
      </c>
      <c r="F340" s="47">
        <v>28</v>
      </c>
      <c r="G340" s="47">
        <v>321</v>
      </c>
      <c r="H340" s="47" t="s">
        <v>30</v>
      </c>
      <c r="I340" s="47">
        <v>21.666666666666664</v>
      </c>
      <c r="J340" s="47">
        <v>4.6666666666666661</v>
      </c>
      <c r="K340" s="47" t="s">
        <v>30</v>
      </c>
      <c r="L340" s="47">
        <v>24.333333333333332</v>
      </c>
      <c r="M340" s="47">
        <v>3.6666666666666665</v>
      </c>
    </row>
    <row r="341" spans="1:13" ht="30" x14ac:dyDescent="0.25">
      <c r="A341" s="86" t="s">
        <v>159</v>
      </c>
      <c r="B341" s="46" t="s">
        <v>1543</v>
      </c>
      <c r="C341" s="46" t="s">
        <v>1544</v>
      </c>
      <c r="D341" s="47">
        <v>3</v>
      </c>
      <c r="E341" s="47">
        <v>21</v>
      </c>
      <c r="F341" s="47">
        <v>25</v>
      </c>
      <c r="G341" s="47">
        <v>181</v>
      </c>
      <c r="H341" s="47" t="s">
        <v>30</v>
      </c>
      <c r="I341" s="47">
        <v>15.999999999999998</v>
      </c>
      <c r="J341" s="47">
        <v>5</v>
      </c>
      <c r="K341" s="47" t="s">
        <v>30</v>
      </c>
      <c r="L341" s="47">
        <v>21.333333333333332</v>
      </c>
      <c r="M341" s="47">
        <v>3.666666666666667</v>
      </c>
    </row>
    <row r="342" spans="1:13" ht="30" x14ac:dyDescent="0.25">
      <c r="A342" s="86" t="s">
        <v>159</v>
      </c>
      <c r="B342" s="46" t="s">
        <v>1545</v>
      </c>
      <c r="C342" s="46" t="s">
        <v>1546</v>
      </c>
      <c r="D342" s="47">
        <v>3</v>
      </c>
      <c r="E342" s="47">
        <v>30</v>
      </c>
      <c r="F342" s="47">
        <v>24.666666666666664</v>
      </c>
      <c r="G342" s="47">
        <v>202</v>
      </c>
      <c r="H342" s="47" t="s">
        <v>30</v>
      </c>
      <c r="I342" s="47">
        <v>24.666666666666668</v>
      </c>
      <c r="J342" s="47">
        <v>5.3333333333333339</v>
      </c>
      <c r="K342" s="47" t="s">
        <v>30</v>
      </c>
      <c r="L342" s="47">
        <v>20.333333333333332</v>
      </c>
      <c r="M342" s="47">
        <v>4.333333333333333</v>
      </c>
    </row>
    <row r="343" spans="1:13" ht="30" x14ac:dyDescent="0.25">
      <c r="A343" s="86" t="s">
        <v>159</v>
      </c>
      <c r="B343" s="46" t="s">
        <v>1547</v>
      </c>
      <c r="C343" s="46" t="s">
        <v>1548</v>
      </c>
      <c r="D343" s="47">
        <v>3</v>
      </c>
      <c r="E343" s="47">
        <v>24.666666666666664</v>
      </c>
      <c r="F343" s="47">
        <v>24.333333333333332</v>
      </c>
      <c r="G343" s="47">
        <v>2</v>
      </c>
      <c r="H343" s="47" t="s">
        <v>30</v>
      </c>
      <c r="I343" s="47"/>
      <c r="J343" s="47">
        <v>24.666666666666664</v>
      </c>
      <c r="K343" s="47" t="s">
        <v>30</v>
      </c>
      <c r="L343" s="47"/>
      <c r="M343" s="47">
        <v>24.333333333333332</v>
      </c>
    </row>
    <row r="344" spans="1:13" ht="30" x14ac:dyDescent="0.25">
      <c r="A344" s="86" t="s">
        <v>159</v>
      </c>
      <c r="B344" s="46" t="s">
        <v>1549</v>
      </c>
      <c r="C344" s="46" t="s">
        <v>1550</v>
      </c>
      <c r="D344" s="47">
        <v>3</v>
      </c>
      <c r="E344" s="47">
        <v>30.333333333333332</v>
      </c>
      <c r="F344" s="47">
        <v>18</v>
      </c>
      <c r="G344" s="47">
        <v>417</v>
      </c>
      <c r="H344" s="47">
        <v>0.33333333333333331</v>
      </c>
      <c r="I344" s="47">
        <v>25</v>
      </c>
      <c r="J344" s="47">
        <v>5</v>
      </c>
      <c r="K344" s="47">
        <v>0.33333333333333331</v>
      </c>
      <c r="L344" s="47">
        <v>13.666666666666666</v>
      </c>
      <c r="M344" s="47">
        <v>4</v>
      </c>
    </row>
    <row r="345" spans="1:13" ht="30" x14ac:dyDescent="0.25">
      <c r="A345" s="86" t="s">
        <v>159</v>
      </c>
      <c r="B345" s="46" t="s">
        <v>1551</v>
      </c>
      <c r="C345" s="46" t="s">
        <v>1552</v>
      </c>
      <c r="D345" s="47">
        <v>3</v>
      </c>
      <c r="E345" s="47">
        <v>30.666666666666661</v>
      </c>
      <c r="F345" s="47">
        <v>17</v>
      </c>
      <c r="G345" s="47">
        <v>485</v>
      </c>
      <c r="H345" s="47" t="s">
        <v>30</v>
      </c>
      <c r="I345" s="47">
        <v>10.333333333333332</v>
      </c>
      <c r="J345" s="47">
        <v>4.6666666666666661</v>
      </c>
      <c r="K345" s="47" t="s">
        <v>30</v>
      </c>
      <c r="L345" s="47">
        <v>12.666666666666668</v>
      </c>
      <c r="M345" s="47">
        <v>4.3333333333333339</v>
      </c>
    </row>
    <row r="346" spans="1:13" ht="30" x14ac:dyDescent="0.25">
      <c r="A346" s="86" t="s">
        <v>159</v>
      </c>
      <c r="B346" s="46" t="s">
        <v>1553</v>
      </c>
      <c r="C346" s="46" t="s">
        <v>1554</v>
      </c>
      <c r="D346" s="47">
        <v>3</v>
      </c>
      <c r="E346" s="47">
        <v>27.333333333333336</v>
      </c>
      <c r="F346" s="47">
        <v>17</v>
      </c>
      <c r="G346" s="47">
        <v>212</v>
      </c>
      <c r="H346" s="47">
        <v>0.66666666666666663</v>
      </c>
      <c r="I346" s="47">
        <v>25.666666666666664</v>
      </c>
      <c r="J346" s="47">
        <v>4.333333333333333</v>
      </c>
      <c r="K346" s="47">
        <v>0.66666666666666663</v>
      </c>
      <c r="L346" s="47">
        <v>12.333333333333332</v>
      </c>
      <c r="M346" s="47">
        <v>4</v>
      </c>
    </row>
    <row r="347" spans="1:13" ht="30" x14ac:dyDescent="0.25">
      <c r="A347" s="86" t="s">
        <v>159</v>
      </c>
      <c r="B347" s="46" t="s">
        <v>1555</v>
      </c>
      <c r="C347" s="46" t="s">
        <v>1556</v>
      </c>
      <c r="D347" s="47">
        <v>3</v>
      </c>
      <c r="E347" s="47">
        <v>15</v>
      </c>
      <c r="F347" s="47">
        <v>16.999999999999996</v>
      </c>
      <c r="G347" s="47">
        <v>239</v>
      </c>
      <c r="H347" s="47" t="s">
        <v>30</v>
      </c>
      <c r="I347" s="47">
        <v>27.333333333333336</v>
      </c>
      <c r="J347" s="47">
        <v>0</v>
      </c>
      <c r="K347" s="47" t="s">
        <v>30</v>
      </c>
      <c r="L347" s="47">
        <v>17</v>
      </c>
      <c r="M347" s="47">
        <v>0</v>
      </c>
    </row>
    <row r="348" spans="1:13" ht="30" x14ac:dyDescent="0.25">
      <c r="A348" s="86" t="s">
        <v>159</v>
      </c>
      <c r="B348" s="46" t="s">
        <v>1557</v>
      </c>
      <c r="C348" s="46" t="s">
        <v>1558</v>
      </c>
      <c r="D348" s="47">
        <v>3</v>
      </c>
      <c r="E348" s="47">
        <v>15.000000000000002</v>
      </c>
      <c r="F348" s="47">
        <v>7.6666666666666679</v>
      </c>
      <c r="G348" s="47">
        <v>81</v>
      </c>
      <c r="H348" s="47">
        <v>0.33333333333333331</v>
      </c>
      <c r="I348" s="47">
        <v>11</v>
      </c>
      <c r="J348" s="47">
        <v>3.666666666666667</v>
      </c>
      <c r="K348" s="47">
        <v>0.33333333333333331</v>
      </c>
      <c r="L348" s="47">
        <v>5.6666666666666661</v>
      </c>
      <c r="M348" s="47">
        <v>1.6666666666666667</v>
      </c>
    </row>
    <row r="349" spans="1:13" ht="30" x14ac:dyDescent="0.25">
      <c r="A349" s="87" t="s">
        <v>164</v>
      </c>
      <c r="B349" s="48"/>
      <c r="C349" s="48"/>
      <c r="D349" s="49"/>
      <c r="E349" s="49">
        <v>40.144841269841265</v>
      </c>
      <c r="F349" s="49">
        <v>30.787698412698411</v>
      </c>
      <c r="G349" s="49"/>
      <c r="H349" s="49">
        <v>0.44791666666666669</v>
      </c>
      <c r="I349" s="49">
        <v>23.272916666666667</v>
      </c>
      <c r="J349" s="49">
        <v>17.724206349206355</v>
      </c>
      <c r="K349" s="49">
        <v>0.4201388888888889</v>
      </c>
      <c r="L349" s="49">
        <v>15.291666666666668</v>
      </c>
      <c r="M349" s="49">
        <v>15.984126984126984</v>
      </c>
    </row>
    <row r="350" spans="1:13" ht="30" x14ac:dyDescent="0.25">
      <c r="A350" s="86" t="s">
        <v>621</v>
      </c>
      <c r="B350" s="46" t="s">
        <v>1559</v>
      </c>
      <c r="C350" s="46" t="s">
        <v>1560</v>
      </c>
      <c r="D350" s="47">
        <v>3</v>
      </c>
      <c r="E350" s="47">
        <v>61.000000000000007</v>
      </c>
      <c r="F350" s="47">
        <v>53.999999999999993</v>
      </c>
      <c r="G350" s="47">
        <v>319</v>
      </c>
      <c r="H350" s="47" t="s">
        <v>30</v>
      </c>
      <c r="I350" s="47">
        <v>38</v>
      </c>
      <c r="J350" s="47">
        <v>23</v>
      </c>
      <c r="K350" s="47" t="s">
        <v>30</v>
      </c>
      <c r="L350" s="47">
        <v>30.666666666666668</v>
      </c>
      <c r="M350" s="47">
        <v>23.333333333333332</v>
      </c>
    </row>
    <row r="351" spans="1:13" ht="30" x14ac:dyDescent="0.25">
      <c r="A351" s="86" t="s">
        <v>621</v>
      </c>
      <c r="B351" s="46" t="s">
        <v>1561</v>
      </c>
      <c r="C351" s="46" t="s">
        <v>1562</v>
      </c>
      <c r="D351" s="47">
        <v>3</v>
      </c>
      <c r="E351" s="47">
        <v>62.33333333333335</v>
      </c>
      <c r="F351" s="47">
        <v>49.666666666666671</v>
      </c>
      <c r="G351" s="47">
        <v>253</v>
      </c>
      <c r="H351" s="47" t="s">
        <v>30</v>
      </c>
      <c r="I351" s="47">
        <v>42.333333333333343</v>
      </c>
      <c r="J351" s="47">
        <v>19.999999999999996</v>
      </c>
      <c r="K351" s="47" t="s">
        <v>30</v>
      </c>
      <c r="L351" s="47">
        <v>31</v>
      </c>
      <c r="M351" s="47">
        <v>18.666666666666668</v>
      </c>
    </row>
    <row r="352" spans="1:13" ht="30" x14ac:dyDescent="0.25">
      <c r="A352" s="86" t="s">
        <v>621</v>
      </c>
      <c r="B352" s="46" t="s">
        <v>1563</v>
      </c>
      <c r="C352" s="46" t="s">
        <v>1564</v>
      </c>
      <c r="D352" s="47">
        <v>3</v>
      </c>
      <c r="E352" s="47">
        <v>63</v>
      </c>
      <c r="F352" s="47">
        <v>47.333333333333336</v>
      </c>
      <c r="G352" s="47">
        <v>243</v>
      </c>
      <c r="H352" s="47" t="s">
        <v>30</v>
      </c>
      <c r="I352" s="47">
        <v>43</v>
      </c>
      <c r="J352" s="47">
        <v>19.999999999999996</v>
      </c>
      <c r="K352" s="47" t="s">
        <v>30</v>
      </c>
      <c r="L352" s="47">
        <v>28.333333333333332</v>
      </c>
      <c r="M352" s="47">
        <v>18.999999999999996</v>
      </c>
    </row>
    <row r="353" spans="1:13" ht="30" x14ac:dyDescent="0.25">
      <c r="A353" s="86" t="s">
        <v>621</v>
      </c>
      <c r="B353" s="46" t="s">
        <v>1565</v>
      </c>
      <c r="C353" s="46" t="s">
        <v>1566</v>
      </c>
      <c r="D353" s="47">
        <v>3</v>
      </c>
      <c r="E353" s="47">
        <v>63.333333333333343</v>
      </c>
      <c r="F353" s="47">
        <v>46.666666666666671</v>
      </c>
      <c r="G353" s="47">
        <v>363</v>
      </c>
      <c r="H353" s="47" t="s">
        <v>30</v>
      </c>
      <c r="I353" s="47">
        <v>42.666666666666679</v>
      </c>
      <c r="J353" s="47">
        <v>20.666666666666668</v>
      </c>
      <c r="K353" s="47" t="s">
        <v>30</v>
      </c>
      <c r="L353" s="47">
        <v>28.000000000000004</v>
      </c>
      <c r="M353" s="47">
        <v>18.666666666666668</v>
      </c>
    </row>
    <row r="354" spans="1:13" ht="30" x14ac:dyDescent="0.25">
      <c r="A354" s="86" t="s">
        <v>621</v>
      </c>
      <c r="B354" s="46" t="s">
        <v>1567</v>
      </c>
      <c r="C354" s="46" t="s">
        <v>1568</v>
      </c>
      <c r="D354" s="47">
        <v>3</v>
      </c>
      <c r="E354" s="47">
        <v>59.333333333333321</v>
      </c>
      <c r="F354" s="47">
        <v>46.333333333333329</v>
      </c>
      <c r="G354" s="47">
        <v>254</v>
      </c>
      <c r="H354" s="47" t="s">
        <v>30</v>
      </c>
      <c r="I354" s="47">
        <v>40.333333333333321</v>
      </c>
      <c r="J354" s="47">
        <v>19.000000000000004</v>
      </c>
      <c r="K354" s="47" t="s">
        <v>30</v>
      </c>
      <c r="L354" s="47">
        <v>31.999999999999996</v>
      </c>
      <c r="M354" s="47">
        <v>14.333333333333334</v>
      </c>
    </row>
    <row r="355" spans="1:13" ht="30" x14ac:dyDescent="0.25">
      <c r="A355" s="86" t="s">
        <v>621</v>
      </c>
      <c r="B355" s="46" t="s">
        <v>1569</v>
      </c>
      <c r="C355" s="46" t="s">
        <v>1570</v>
      </c>
      <c r="D355" s="47">
        <v>3</v>
      </c>
      <c r="E355" s="47">
        <v>72</v>
      </c>
      <c r="F355" s="47">
        <v>44.999999999999993</v>
      </c>
      <c r="G355" s="47">
        <v>196</v>
      </c>
      <c r="H355" s="47" t="s">
        <v>30</v>
      </c>
      <c r="I355" s="47">
        <v>51.666666666666671</v>
      </c>
      <c r="J355" s="47">
        <v>20.333333333333332</v>
      </c>
      <c r="K355" s="47" t="s">
        <v>30</v>
      </c>
      <c r="L355" s="47">
        <v>28</v>
      </c>
      <c r="M355" s="47">
        <v>17</v>
      </c>
    </row>
    <row r="356" spans="1:13" ht="30" x14ac:dyDescent="0.25">
      <c r="A356" s="86" t="s">
        <v>621</v>
      </c>
      <c r="B356" s="46" t="s">
        <v>1571</v>
      </c>
      <c r="C356" s="46" t="s">
        <v>1572</v>
      </c>
      <c r="D356" s="47">
        <v>3</v>
      </c>
      <c r="E356" s="47">
        <v>60.000000000000007</v>
      </c>
      <c r="F356" s="47">
        <v>43.333333333333343</v>
      </c>
      <c r="G356" s="47">
        <v>247</v>
      </c>
      <c r="H356" s="47" t="s">
        <v>30</v>
      </c>
      <c r="I356" s="47">
        <v>40.000000000000007</v>
      </c>
      <c r="J356" s="47">
        <v>20</v>
      </c>
      <c r="K356" s="47" t="s">
        <v>30</v>
      </c>
      <c r="L356" s="47">
        <v>28.333333333333332</v>
      </c>
      <c r="M356" s="47">
        <v>15</v>
      </c>
    </row>
    <row r="357" spans="1:13" ht="30" x14ac:dyDescent="0.25">
      <c r="A357" s="86" t="s">
        <v>621</v>
      </c>
      <c r="B357" s="46" t="s">
        <v>1573</v>
      </c>
      <c r="C357" s="46" t="s">
        <v>1574</v>
      </c>
      <c r="D357" s="47">
        <v>3</v>
      </c>
      <c r="E357" s="47">
        <v>62.000000000000021</v>
      </c>
      <c r="F357" s="47">
        <v>42.666666666666679</v>
      </c>
      <c r="G357" s="47">
        <v>248</v>
      </c>
      <c r="H357" s="47" t="s">
        <v>30</v>
      </c>
      <c r="I357" s="47">
        <v>42.666666666666664</v>
      </c>
      <c r="J357" s="47">
        <v>19.333333333333336</v>
      </c>
      <c r="K357" s="47" t="s">
        <v>30</v>
      </c>
      <c r="L357" s="47">
        <v>26.666666666666661</v>
      </c>
      <c r="M357" s="47">
        <v>16</v>
      </c>
    </row>
    <row r="358" spans="1:13" ht="30" x14ac:dyDescent="0.25">
      <c r="A358" s="86" t="s">
        <v>621</v>
      </c>
      <c r="B358" s="46" t="s">
        <v>1575</v>
      </c>
      <c r="C358" s="46" t="s">
        <v>1576</v>
      </c>
      <c r="D358" s="47">
        <v>3</v>
      </c>
      <c r="E358" s="47">
        <v>57</v>
      </c>
      <c r="F358" s="47">
        <v>42.333333333333336</v>
      </c>
      <c r="G358" s="47">
        <v>204</v>
      </c>
      <c r="H358" s="47" t="s">
        <v>30</v>
      </c>
      <c r="I358" s="47">
        <v>37.666666666666671</v>
      </c>
      <c r="J358" s="47">
        <v>19.333333333333336</v>
      </c>
      <c r="K358" s="47" t="s">
        <v>30</v>
      </c>
      <c r="L358" s="47">
        <v>27.333333333333336</v>
      </c>
      <c r="M358" s="47">
        <v>15.000000000000002</v>
      </c>
    </row>
    <row r="359" spans="1:13" ht="30" x14ac:dyDescent="0.25">
      <c r="A359" s="86" t="s">
        <v>621</v>
      </c>
      <c r="B359" s="46" t="s">
        <v>1577</v>
      </c>
      <c r="C359" s="46" t="s">
        <v>1578</v>
      </c>
      <c r="D359" s="47">
        <v>3</v>
      </c>
      <c r="E359" s="47">
        <v>61</v>
      </c>
      <c r="F359" s="47">
        <v>41.666666666666671</v>
      </c>
      <c r="G359" s="47">
        <v>181</v>
      </c>
      <c r="H359" s="47" t="s">
        <v>30</v>
      </c>
      <c r="I359" s="47">
        <v>42.666666666666664</v>
      </c>
      <c r="J359" s="47">
        <v>18.333333333333332</v>
      </c>
      <c r="K359" s="47" t="s">
        <v>30</v>
      </c>
      <c r="L359" s="47">
        <v>25.666666666666664</v>
      </c>
      <c r="M359" s="47">
        <v>16</v>
      </c>
    </row>
    <row r="360" spans="1:13" ht="30" x14ac:dyDescent="0.25">
      <c r="A360" s="86" t="s">
        <v>621</v>
      </c>
      <c r="B360" s="46" t="s">
        <v>1579</v>
      </c>
      <c r="C360" s="46" t="s">
        <v>1580</v>
      </c>
      <c r="D360" s="47">
        <v>3</v>
      </c>
      <c r="E360" s="47">
        <v>56.333333333333329</v>
      </c>
      <c r="F360" s="47">
        <v>40.666666666666657</v>
      </c>
      <c r="G360" s="47">
        <v>269</v>
      </c>
      <c r="H360" s="47" t="s">
        <v>30</v>
      </c>
      <c r="I360" s="47">
        <v>35.666666666666664</v>
      </c>
      <c r="J360" s="47">
        <v>20.666666666666668</v>
      </c>
      <c r="K360" s="47" t="s">
        <v>30</v>
      </c>
      <c r="L360" s="47">
        <v>22.333333333333336</v>
      </c>
      <c r="M360" s="47">
        <v>18.333333333333332</v>
      </c>
    </row>
    <row r="361" spans="1:13" ht="30" x14ac:dyDescent="0.25">
      <c r="A361" s="86" t="s">
        <v>621</v>
      </c>
      <c r="B361" s="46" t="s">
        <v>1581</v>
      </c>
      <c r="C361" s="46" t="s">
        <v>1582</v>
      </c>
      <c r="D361" s="47">
        <v>3</v>
      </c>
      <c r="E361" s="47">
        <v>59.33333333333335</v>
      </c>
      <c r="F361" s="47">
        <v>40.000000000000007</v>
      </c>
      <c r="G361" s="47">
        <v>240</v>
      </c>
      <c r="H361" s="47" t="s">
        <v>30</v>
      </c>
      <c r="I361" s="47">
        <v>39.333333333333329</v>
      </c>
      <c r="J361" s="47">
        <v>19.999999999999993</v>
      </c>
      <c r="K361" s="47" t="s">
        <v>30</v>
      </c>
      <c r="L361" s="47">
        <v>22.333333333333332</v>
      </c>
      <c r="M361" s="47">
        <v>17.666666666666661</v>
      </c>
    </row>
    <row r="362" spans="1:13" ht="30" x14ac:dyDescent="0.25">
      <c r="A362" s="87" t="s">
        <v>4</v>
      </c>
      <c r="B362" s="48"/>
      <c r="C362" s="48"/>
      <c r="D362" s="49"/>
      <c r="E362" s="49">
        <v>61.388888888888893</v>
      </c>
      <c r="F362" s="49">
        <v>44.972222222222229</v>
      </c>
      <c r="G362" s="49"/>
      <c r="H362" s="49"/>
      <c r="I362" s="49">
        <v>41.333333333333336</v>
      </c>
      <c r="J362" s="49">
        <v>20.055555555555557</v>
      </c>
      <c r="K362" s="49"/>
      <c r="L362" s="49">
        <v>27.555555555555554</v>
      </c>
      <c r="M362" s="49">
        <v>17.416666666666668</v>
      </c>
    </row>
    <row r="363" spans="1:13" ht="30" x14ac:dyDescent="0.25">
      <c r="A363" s="88" t="s">
        <v>7</v>
      </c>
      <c r="B363" s="46" t="s">
        <v>1583</v>
      </c>
      <c r="C363" s="46" t="s">
        <v>1584</v>
      </c>
      <c r="D363" s="47">
        <v>3</v>
      </c>
      <c r="E363" s="47">
        <v>109.33333333333334</v>
      </c>
      <c r="F363" s="47">
        <v>101.66666666666666</v>
      </c>
      <c r="G363" s="47">
        <v>766</v>
      </c>
      <c r="H363" s="47" t="s">
        <v>30</v>
      </c>
      <c r="I363" s="47">
        <v>56</v>
      </c>
      <c r="J363" s="47">
        <v>53.333333333333329</v>
      </c>
      <c r="K363" s="47"/>
      <c r="L363" s="47">
        <v>53.000000000000007</v>
      </c>
      <c r="M363" s="47">
        <v>48.666666666666671</v>
      </c>
    </row>
    <row r="364" spans="1:13" ht="30" x14ac:dyDescent="0.25">
      <c r="A364" s="88" t="s">
        <v>7</v>
      </c>
      <c r="B364" s="46" t="s">
        <v>1585</v>
      </c>
      <c r="C364" s="46" t="s">
        <v>1586</v>
      </c>
      <c r="D364" s="47">
        <v>3</v>
      </c>
      <c r="E364" s="47">
        <v>141.66666666666669</v>
      </c>
      <c r="F364" s="47">
        <v>98.333333333333329</v>
      </c>
      <c r="G364" s="47">
        <v>629</v>
      </c>
      <c r="H364" s="47" t="s">
        <v>30</v>
      </c>
      <c r="I364" s="47">
        <v>99.333333333333343</v>
      </c>
      <c r="J364" s="47">
        <v>42.333333333333343</v>
      </c>
      <c r="K364" s="47"/>
      <c r="L364" s="47">
        <v>65</v>
      </c>
      <c r="M364" s="47">
        <v>33.333333333333336</v>
      </c>
    </row>
    <row r="365" spans="1:13" ht="30" x14ac:dyDescent="0.25">
      <c r="A365" s="88" t="s">
        <v>7</v>
      </c>
      <c r="B365" s="46" t="s">
        <v>1587</v>
      </c>
      <c r="C365" s="46" t="s">
        <v>1588</v>
      </c>
      <c r="D365" s="47">
        <v>3</v>
      </c>
      <c r="E365" s="47">
        <v>102.66666666666667</v>
      </c>
      <c r="F365" s="47">
        <v>87.999999999999986</v>
      </c>
      <c r="G365" s="47">
        <v>366</v>
      </c>
      <c r="H365" s="47" t="s">
        <v>30</v>
      </c>
      <c r="I365" s="47">
        <v>70.666666666666671</v>
      </c>
      <c r="J365" s="47">
        <v>32</v>
      </c>
      <c r="K365" s="47"/>
      <c r="L365" s="47">
        <v>56.333333333333343</v>
      </c>
      <c r="M365" s="47">
        <v>31.666666666666668</v>
      </c>
    </row>
    <row r="366" spans="1:13" ht="30" x14ac:dyDescent="0.25">
      <c r="A366" s="86" t="s">
        <v>7</v>
      </c>
      <c r="B366" s="46" t="s">
        <v>1589</v>
      </c>
      <c r="C366" s="46" t="s">
        <v>1590</v>
      </c>
      <c r="D366" s="47">
        <v>3</v>
      </c>
      <c r="E366" s="47">
        <v>58</v>
      </c>
      <c r="F366" s="47">
        <v>84.666666666666671</v>
      </c>
      <c r="G366" s="47">
        <v>624</v>
      </c>
      <c r="H366" s="47">
        <v>0.33333333333333331</v>
      </c>
      <c r="I366" s="47">
        <v>29.333333333333336</v>
      </c>
      <c r="J366" s="47">
        <v>28.333333333333332</v>
      </c>
      <c r="K366" s="47">
        <v>0.33333333333333331</v>
      </c>
      <c r="L366" s="47">
        <v>52.666666666666664</v>
      </c>
      <c r="M366" s="47">
        <v>31.666666666666664</v>
      </c>
    </row>
    <row r="367" spans="1:13" ht="30" x14ac:dyDescent="0.25">
      <c r="A367" s="86" t="s">
        <v>7</v>
      </c>
      <c r="B367" s="46" t="s">
        <v>1591</v>
      </c>
      <c r="C367" s="46" t="s">
        <v>1592</v>
      </c>
      <c r="D367" s="47">
        <v>3</v>
      </c>
      <c r="E367" s="47">
        <v>92.333333333333343</v>
      </c>
      <c r="F367" s="47">
        <v>84.333333333333314</v>
      </c>
      <c r="G367" s="47">
        <v>545</v>
      </c>
      <c r="H367" s="47" t="s">
        <v>30</v>
      </c>
      <c r="I367" s="47">
        <v>62</v>
      </c>
      <c r="J367" s="47">
        <v>30.333333333333332</v>
      </c>
      <c r="K367" s="47"/>
      <c r="L367" s="47">
        <v>58</v>
      </c>
      <c r="M367" s="47">
        <v>26.333333333333332</v>
      </c>
    </row>
    <row r="368" spans="1:13" ht="30" x14ac:dyDescent="0.25">
      <c r="A368" s="86" t="s">
        <v>7</v>
      </c>
      <c r="B368" s="46" t="s">
        <v>1593</v>
      </c>
      <c r="C368" s="46" t="s">
        <v>1594</v>
      </c>
      <c r="D368" s="47">
        <v>3</v>
      </c>
      <c r="E368" s="47">
        <v>83.999999999999972</v>
      </c>
      <c r="F368" s="47">
        <v>81.666666666666657</v>
      </c>
      <c r="G368" s="47">
        <v>351</v>
      </c>
      <c r="H368" s="47">
        <v>0.33333333333333331</v>
      </c>
      <c r="I368" s="47">
        <v>54.333333333333336</v>
      </c>
      <c r="J368" s="47">
        <v>29.333333333333332</v>
      </c>
      <c r="K368" s="47">
        <v>0.33333333333333331</v>
      </c>
      <c r="L368" s="47">
        <v>52</v>
      </c>
      <c r="M368" s="47">
        <v>29.333333333333332</v>
      </c>
    </row>
    <row r="369" spans="1:13" ht="30" x14ac:dyDescent="0.25">
      <c r="A369" s="86" t="s">
        <v>7</v>
      </c>
      <c r="B369" s="46" t="s">
        <v>1595</v>
      </c>
      <c r="C369" s="46" t="s">
        <v>1596</v>
      </c>
      <c r="D369" s="47">
        <v>3</v>
      </c>
      <c r="E369" s="47">
        <v>110.66666666666666</v>
      </c>
      <c r="F369" s="47">
        <v>81.333333333333329</v>
      </c>
      <c r="G369" s="47">
        <v>727</v>
      </c>
      <c r="H369" s="47">
        <v>0.33333333333333331</v>
      </c>
      <c r="I369" s="47">
        <v>56.666666666666671</v>
      </c>
      <c r="J369" s="47">
        <v>53.666666666666664</v>
      </c>
      <c r="K369" s="47">
        <v>0.33333333333333331</v>
      </c>
      <c r="L369" s="47">
        <v>36</v>
      </c>
      <c r="M369" s="47">
        <v>44.999999999999993</v>
      </c>
    </row>
    <row r="370" spans="1:13" ht="30" x14ac:dyDescent="0.25">
      <c r="A370" s="86" t="s">
        <v>7</v>
      </c>
      <c r="B370" s="46" t="s">
        <v>1597</v>
      </c>
      <c r="C370" s="46" t="s">
        <v>1598</v>
      </c>
      <c r="D370" s="47">
        <v>3</v>
      </c>
      <c r="E370" s="47">
        <v>89.333333333333314</v>
      </c>
      <c r="F370" s="47">
        <v>79.333333333333343</v>
      </c>
      <c r="G370" s="47">
        <v>651</v>
      </c>
      <c r="H370" s="47" t="s">
        <v>30</v>
      </c>
      <c r="I370" s="47">
        <v>60</v>
      </c>
      <c r="J370" s="47">
        <v>29.333333333333332</v>
      </c>
      <c r="K370" s="47" t="s">
        <v>30</v>
      </c>
      <c r="L370" s="47">
        <v>52.999999999999993</v>
      </c>
      <c r="M370" s="47">
        <v>26.333333333333332</v>
      </c>
    </row>
    <row r="371" spans="1:13" ht="30" x14ac:dyDescent="0.25">
      <c r="A371" s="86" t="s">
        <v>7</v>
      </c>
      <c r="B371" s="46" t="s">
        <v>1599</v>
      </c>
      <c r="C371" s="46" t="s">
        <v>1600</v>
      </c>
      <c r="D371" s="47">
        <v>3</v>
      </c>
      <c r="E371" s="47">
        <v>102.33333333333334</v>
      </c>
      <c r="F371" s="47">
        <v>75.666666666666671</v>
      </c>
      <c r="G371" s="47">
        <v>575</v>
      </c>
      <c r="H371" s="47" t="s">
        <v>30</v>
      </c>
      <c r="I371" s="47">
        <v>50.666666666666671</v>
      </c>
      <c r="J371" s="47">
        <v>51.666666666666671</v>
      </c>
      <c r="K371" s="47" t="s">
        <v>30</v>
      </c>
      <c r="L371" s="47">
        <v>32.333333333333329</v>
      </c>
      <c r="M371" s="47">
        <v>43.333333333333336</v>
      </c>
    </row>
    <row r="372" spans="1:13" ht="30" x14ac:dyDescent="0.25">
      <c r="A372" s="86" t="s">
        <v>7</v>
      </c>
      <c r="B372" s="46" t="s">
        <v>1601</v>
      </c>
      <c r="C372" s="46" t="s">
        <v>1602</v>
      </c>
      <c r="D372" s="47">
        <v>3</v>
      </c>
      <c r="E372" s="47">
        <v>102.66666666666667</v>
      </c>
      <c r="F372" s="47">
        <v>74.999999999999986</v>
      </c>
      <c r="G372" s="47">
        <v>803</v>
      </c>
      <c r="H372" s="47" t="s">
        <v>30</v>
      </c>
      <c r="I372" s="47">
        <v>69.666666666666671</v>
      </c>
      <c r="J372" s="47">
        <v>33</v>
      </c>
      <c r="K372" s="47" t="s">
        <v>30</v>
      </c>
      <c r="L372" s="47">
        <v>46.333333333333336</v>
      </c>
      <c r="M372" s="47">
        <v>28.666666666666664</v>
      </c>
    </row>
    <row r="373" spans="1:13" ht="30" x14ac:dyDescent="0.25">
      <c r="A373" s="86" t="s">
        <v>7</v>
      </c>
      <c r="B373" s="46" t="s">
        <v>1603</v>
      </c>
      <c r="C373" s="46" t="s">
        <v>1604</v>
      </c>
      <c r="D373" s="47">
        <v>3</v>
      </c>
      <c r="E373" s="47">
        <v>100.66666666666666</v>
      </c>
      <c r="F373" s="47">
        <v>73.999999999999986</v>
      </c>
      <c r="G373" s="47">
        <v>613</v>
      </c>
      <c r="H373" s="47" t="s">
        <v>30</v>
      </c>
      <c r="I373" s="47">
        <v>71</v>
      </c>
      <c r="J373" s="47">
        <v>29.666666666666668</v>
      </c>
      <c r="K373" s="47" t="s">
        <v>30</v>
      </c>
      <c r="L373" s="47">
        <v>47.333333333333336</v>
      </c>
      <c r="M373" s="47">
        <v>26.666666666666668</v>
      </c>
    </row>
    <row r="374" spans="1:13" ht="30" x14ac:dyDescent="0.25">
      <c r="A374" s="86" t="s">
        <v>7</v>
      </c>
      <c r="B374" s="46" t="s">
        <v>1605</v>
      </c>
      <c r="C374" s="46" t="s">
        <v>1606</v>
      </c>
      <c r="D374" s="47">
        <v>3</v>
      </c>
      <c r="E374" s="47">
        <v>78</v>
      </c>
      <c r="F374" s="47">
        <v>73.333333333333343</v>
      </c>
      <c r="G374" s="47">
        <v>1048</v>
      </c>
      <c r="H374" s="47" t="s">
        <v>30</v>
      </c>
      <c r="I374" s="47">
        <v>36.999999999999993</v>
      </c>
      <c r="J374" s="47">
        <v>41</v>
      </c>
      <c r="K374" s="47" t="s">
        <v>30</v>
      </c>
      <c r="L374" s="47">
        <v>34</v>
      </c>
      <c r="M374" s="47">
        <v>39.333333333333336</v>
      </c>
    </row>
    <row r="375" spans="1:13" ht="30" x14ac:dyDescent="0.25">
      <c r="A375" s="86" t="s">
        <v>7</v>
      </c>
      <c r="B375" s="46" t="s">
        <v>1607</v>
      </c>
      <c r="C375" s="46" t="s">
        <v>1608</v>
      </c>
      <c r="D375" s="47">
        <v>3</v>
      </c>
      <c r="E375" s="47">
        <v>89.666666666666657</v>
      </c>
      <c r="F375" s="47">
        <v>73.333333333333343</v>
      </c>
      <c r="G375" s="47">
        <v>313</v>
      </c>
      <c r="H375" s="47" t="s">
        <v>30</v>
      </c>
      <c r="I375" s="47">
        <v>62</v>
      </c>
      <c r="J375" s="47">
        <v>27.666666666666668</v>
      </c>
      <c r="K375" s="47" t="s">
        <v>30</v>
      </c>
      <c r="L375" s="47">
        <v>44.333333333333329</v>
      </c>
      <c r="M375" s="47">
        <v>29</v>
      </c>
    </row>
    <row r="376" spans="1:13" ht="30" x14ac:dyDescent="0.25">
      <c r="A376" s="86" t="s">
        <v>7</v>
      </c>
      <c r="B376" s="46" t="s">
        <v>1609</v>
      </c>
      <c r="C376" s="46" t="s">
        <v>1610</v>
      </c>
      <c r="D376" s="47">
        <v>3</v>
      </c>
      <c r="E376" s="47">
        <v>97.333333333333343</v>
      </c>
      <c r="F376" s="47">
        <v>72.333333333333329</v>
      </c>
      <c r="G376" s="47">
        <v>712</v>
      </c>
      <c r="H376" s="47" t="s">
        <v>30</v>
      </c>
      <c r="I376" s="47">
        <v>64</v>
      </c>
      <c r="J376" s="47">
        <v>33.333333333333329</v>
      </c>
      <c r="K376" s="47" t="s">
        <v>30</v>
      </c>
      <c r="L376" s="47">
        <v>43.333333333333329</v>
      </c>
      <c r="M376" s="47">
        <v>29</v>
      </c>
    </row>
    <row r="377" spans="1:13" ht="30" x14ac:dyDescent="0.25">
      <c r="A377" s="86" t="s">
        <v>7</v>
      </c>
      <c r="B377" s="46" t="s">
        <v>1611</v>
      </c>
      <c r="C377" s="46" t="s">
        <v>1612</v>
      </c>
      <c r="D377" s="47">
        <v>3</v>
      </c>
      <c r="E377" s="47">
        <v>90.666666666666657</v>
      </c>
      <c r="F377" s="47">
        <v>70.333333333333329</v>
      </c>
      <c r="G377" s="47">
        <v>463</v>
      </c>
      <c r="H377" s="47" t="s">
        <v>30</v>
      </c>
      <c r="I377" s="47">
        <v>59.000000000000007</v>
      </c>
      <c r="J377" s="47">
        <v>31.666666666666664</v>
      </c>
      <c r="K377" s="47" t="s">
        <v>30</v>
      </c>
      <c r="L377" s="47">
        <v>38.333333333333336</v>
      </c>
      <c r="M377" s="47">
        <v>31.999999999999996</v>
      </c>
    </row>
    <row r="378" spans="1:13" ht="30" x14ac:dyDescent="0.25">
      <c r="A378" s="86" t="s">
        <v>7</v>
      </c>
      <c r="B378" s="46" t="s">
        <v>1613</v>
      </c>
      <c r="C378" s="46" t="s">
        <v>1614</v>
      </c>
      <c r="D378" s="47">
        <v>3</v>
      </c>
      <c r="E378" s="47">
        <v>108.33333333333333</v>
      </c>
      <c r="F378" s="47">
        <v>69</v>
      </c>
      <c r="G378" s="47">
        <v>567</v>
      </c>
      <c r="H378" s="47" t="s">
        <v>30</v>
      </c>
      <c r="I378" s="47">
        <v>76.666666666666671</v>
      </c>
      <c r="J378" s="47">
        <v>31.666666666666668</v>
      </c>
      <c r="K378" s="47" t="s">
        <v>30</v>
      </c>
      <c r="L378" s="47">
        <v>37</v>
      </c>
      <c r="M378" s="47">
        <v>32</v>
      </c>
    </row>
    <row r="379" spans="1:13" ht="30" x14ac:dyDescent="0.25">
      <c r="A379" s="86" t="s">
        <v>7</v>
      </c>
      <c r="B379" s="46" t="s">
        <v>1615</v>
      </c>
      <c r="C379" s="46" t="s">
        <v>1616</v>
      </c>
      <c r="D379" s="47">
        <v>3</v>
      </c>
      <c r="E379" s="47">
        <v>85.333333333333329</v>
      </c>
      <c r="F379" s="47">
        <v>68.333333333333329</v>
      </c>
      <c r="G379" s="47">
        <v>468</v>
      </c>
      <c r="H379" s="47" t="s">
        <v>30</v>
      </c>
      <c r="I379" s="47">
        <v>57.000000000000007</v>
      </c>
      <c r="J379" s="47">
        <v>28.333333333333336</v>
      </c>
      <c r="K379" s="47" t="s">
        <v>30</v>
      </c>
      <c r="L379" s="47">
        <v>39.666666666666664</v>
      </c>
      <c r="M379" s="47">
        <v>28.666666666666668</v>
      </c>
    </row>
    <row r="380" spans="1:13" ht="30" x14ac:dyDescent="0.25">
      <c r="A380" s="86" t="s">
        <v>7</v>
      </c>
      <c r="B380" s="46" t="s">
        <v>1617</v>
      </c>
      <c r="C380" s="46" t="s">
        <v>1618</v>
      </c>
      <c r="D380" s="47">
        <v>3</v>
      </c>
      <c r="E380" s="47">
        <v>75.333333333333343</v>
      </c>
      <c r="F380" s="47">
        <v>67.000000000000014</v>
      </c>
      <c r="G380" s="47">
        <v>283</v>
      </c>
      <c r="H380" s="47" t="s">
        <v>30</v>
      </c>
      <c r="I380" s="47">
        <v>36.666666666666671</v>
      </c>
      <c r="J380" s="47">
        <v>38.666666666666671</v>
      </c>
      <c r="K380" s="47" t="s">
        <v>30</v>
      </c>
      <c r="L380" s="47">
        <v>32</v>
      </c>
      <c r="M380" s="47">
        <v>34.999999999999993</v>
      </c>
    </row>
    <row r="381" spans="1:13" ht="30" x14ac:dyDescent="0.25">
      <c r="A381" s="86" t="s">
        <v>7</v>
      </c>
      <c r="B381" s="46" t="s">
        <v>1619</v>
      </c>
      <c r="C381" s="46" t="s">
        <v>1620</v>
      </c>
      <c r="D381" s="47">
        <v>3</v>
      </c>
      <c r="E381" s="47">
        <v>82.333333333333343</v>
      </c>
      <c r="F381" s="47">
        <v>66.333333333333329</v>
      </c>
      <c r="G381" s="47">
        <v>549</v>
      </c>
      <c r="H381" s="47" t="s">
        <v>30</v>
      </c>
      <c r="I381" s="47">
        <v>56.666666666666671</v>
      </c>
      <c r="J381" s="47">
        <v>25.666666666666668</v>
      </c>
      <c r="K381" s="47" t="s">
        <v>30</v>
      </c>
      <c r="L381" s="47">
        <v>41.666666666666671</v>
      </c>
      <c r="M381" s="47">
        <v>24.666666666666668</v>
      </c>
    </row>
    <row r="382" spans="1:13" ht="30" x14ac:dyDescent="0.25">
      <c r="A382" s="86" t="s">
        <v>7</v>
      </c>
      <c r="B382" s="46" t="s">
        <v>1621</v>
      </c>
      <c r="C382" s="46" t="s">
        <v>1622</v>
      </c>
      <c r="D382" s="47">
        <v>3</v>
      </c>
      <c r="E382" s="47">
        <v>93.333333333333329</v>
      </c>
      <c r="F382" s="47">
        <v>66.333333333333329</v>
      </c>
      <c r="G382" s="47">
        <v>423</v>
      </c>
      <c r="H382" s="47">
        <v>0.33333333333333331</v>
      </c>
      <c r="I382" s="47">
        <v>54.666666666666664</v>
      </c>
      <c r="J382" s="47">
        <v>22.666666666666664</v>
      </c>
      <c r="K382" s="47">
        <v>0.33333333333333331</v>
      </c>
      <c r="L382" s="47">
        <v>37</v>
      </c>
      <c r="M382" s="47">
        <v>29</v>
      </c>
    </row>
    <row r="383" spans="1:13" ht="30" x14ac:dyDescent="0.25">
      <c r="A383" s="86" t="s">
        <v>7</v>
      </c>
      <c r="B383" s="46" t="s">
        <v>1623</v>
      </c>
      <c r="C383" s="46" t="s">
        <v>1624</v>
      </c>
      <c r="D383" s="47">
        <v>3</v>
      </c>
      <c r="E383" s="47">
        <v>77.666666666666671</v>
      </c>
      <c r="F383" s="47">
        <v>66.333333333333329</v>
      </c>
      <c r="G383" s="47">
        <v>521</v>
      </c>
      <c r="H383" s="47">
        <v>0.33333333333333331</v>
      </c>
      <c r="I383" s="47">
        <v>63.666666666666671</v>
      </c>
      <c r="J383" s="47">
        <v>29.333333333333332</v>
      </c>
      <c r="K383" s="47">
        <v>0.33333333333333331</v>
      </c>
      <c r="L383" s="47">
        <v>38</v>
      </c>
      <c r="M383" s="47">
        <v>27.999999999999996</v>
      </c>
    </row>
    <row r="384" spans="1:13" ht="30" x14ac:dyDescent="0.25">
      <c r="A384" s="86" t="s">
        <v>7</v>
      </c>
      <c r="B384" s="46" t="s">
        <v>1625</v>
      </c>
      <c r="C384" s="46" t="s">
        <v>1626</v>
      </c>
      <c r="D384" s="47">
        <v>3</v>
      </c>
      <c r="E384" s="47">
        <v>79.333333333333343</v>
      </c>
      <c r="F384" s="47">
        <v>65.666666666666671</v>
      </c>
      <c r="G384" s="47">
        <v>445</v>
      </c>
      <c r="H384" s="47">
        <v>0.33333333333333331</v>
      </c>
      <c r="I384" s="47">
        <v>66.666666666666671</v>
      </c>
      <c r="J384" s="47">
        <v>31.999999999999996</v>
      </c>
      <c r="K384" s="47">
        <v>0.33333333333333331</v>
      </c>
      <c r="L384" s="47">
        <v>35.333333333333336</v>
      </c>
      <c r="M384" s="47">
        <v>30</v>
      </c>
    </row>
    <row r="385" spans="1:13" ht="30" x14ac:dyDescent="0.25">
      <c r="A385" s="86" t="s">
        <v>7</v>
      </c>
      <c r="B385" s="46" t="s">
        <v>1627</v>
      </c>
      <c r="C385" s="46" t="s">
        <v>1628</v>
      </c>
      <c r="D385" s="47">
        <v>3</v>
      </c>
      <c r="E385" s="47">
        <v>99</v>
      </c>
      <c r="F385" s="47">
        <v>65.666666666666657</v>
      </c>
      <c r="G385" s="47">
        <v>648</v>
      </c>
      <c r="H385" s="47" t="s">
        <v>30</v>
      </c>
      <c r="I385" s="47">
        <v>53.000000000000007</v>
      </c>
      <c r="J385" s="47">
        <v>26.333333333333332</v>
      </c>
      <c r="K385" s="47"/>
      <c r="L385" s="47">
        <v>38.333333333333336</v>
      </c>
      <c r="M385" s="47">
        <v>27.333333333333336</v>
      </c>
    </row>
    <row r="386" spans="1:13" ht="30" x14ac:dyDescent="0.25">
      <c r="A386" s="86" t="s">
        <v>7</v>
      </c>
      <c r="B386" s="46" t="s">
        <v>1629</v>
      </c>
      <c r="C386" s="46" t="s">
        <v>1630</v>
      </c>
      <c r="D386" s="47">
        <v>3</v>
      </c>
      <c r="E386" s="47">
        <v>84</v>
      </c>
      <c r="F386" s="47">
        <v>64.666666666666671</v>
      </c>
      <c r="G386" s="47">
        <v>689</v>
      </c>
      <c r="H386" s="47">
        <v>0</v>
      </c>
      <c r="I386" s="47">
        <v>56.333333333333336</v>
      </c>
      <c r="J386" s="47">
        <v>27.666666666666668</v>
      </c>
      <c r="K386" s="47">
        <v>0</v>
      </c>
      <c r="L386" s="47">
        <v>39</v>
      </c>
      <c r="M386" s="47">
        <v>25.666666666666668</v>
      </c>
    </row>
    <row r="387" spans="1:13" ht="30" x14ac:dyDescent="0.25">
      <c r="A387" s="86" t="s">
        <v>7</v>
      </c>
      <c r="B387" s="46" t="s">
        <v>1631</v>
      </c>
      <c r="C387" s="46" t="s">
        <v>1632</v>
      </c>
      <c r="D387" s="47">
        <v>3</v>
      </c>
      <c r="E387" s="47">
        <v>81</v>
      </c>
      <c r="F387" s="47">
        <v>64.333333333333329</v>
      </c>
      <c r="G387" s="47">
        <v>475</v>
      </c>
      <c r="H387" s="47" t="s">
        <v>30</v>
      </c>
      <c r="I387" s="47">
        <v>52.666666666666671</v>
      </c>
      <c r="J387" s="47">
        <v>28.333333333333332</v>
      </c>
      <c r="K387" s="47" t="s">
        <v>30</v>
      </c>
      <c r="L387" s="47">
        <v>35.333333333333329</v>
      </c>
      <c r="M387" s="47">
        <v>29.000000000000004</v>
      </c>
    </row>
    <row r="388" spans="1:13" ht="30" x14ac:dyDescent="0.25">
      <c r="A388" s="86" t="s">
        <v>7</v>
      </c>
      <c r="B388" s="46" t="s">
        <v>1633</v>
      </c>
      <c r="C388" s="46" t="s">
        <v>1634</v>
      </c>
      <c r="D388" s="47">
        <v>3</v>
      </c>
      <c r="E388" s="47">
        <v>83.666666666666671</v>
      </c>
      <c r="F388" s="47">
        <v>63</v>
      </c>
      <c r="G388" s="47">
        <v>643</v>
      </c>
      <c r="H388" s="47" t="s">
        <v>30</v>
      </c>
      <c r="I388" s="47">
        <v>58.333333333333329</v>
      </c>
      <c r="J388" s="47">
        <v>25.333333333333336</v>
      </c>
      <c r="K388" s="47" t="s">
        <v>30</v>
      </c>
      <c r="L388" s="47">
        <v>35.000000000000007</v>
      </c>
      <c r="M388" s="47">
        <v>28</v>
      </c>
    </row>
    <row r="389" spans="1:13" ht="30" x14ac:dyDescent="0.25">
      <c r="A389" s="86" t="s">
        <v>7</v>
      </c>
      <c r="B389" s="46" t="s">
        <v>1635</v>
      </c>
      <c r="C389" s="46" t="s">
        <v>1636</v>
      </c>
      <c r="D389" s="47">
        <v>3</v>
      </c>
      <c r="E389" s="47">
        <v>115</v>
      </c>
      <c r="F389" s="47">
        <v>60.666666666666664</v>
      </c>
      <c r="G389" s="47">
        <v>482</v>
      </c>
      <c r="H389" s="47" t="s">
        <v>30</v>
      </c>
      <c r="I389" s="47">
        <v>84.000000000000014</v>
      </c>
      <c r="J389" s="47">
        <v>30.999999999999996</v>
      </c>
      <c r="K389" s="47" t="s">
        <v>30</v>
      </c>
      <c r="L389" s="47">
        <v>31.000000000000004</v>
      </c>
      <c r="M389" s="47">
        <v>29.666666666666664</v>
      </c>
    </row>
    <row r="390" spans="1:13" ht="30" x14ac:dyDescent="0.25">
      <c r="A390" s="86" t="s">
        <v>7</v>
      </c>
      <c r="B390" s="46" t="s">
        <v>1637</v>
      </c>
      <c r="C390" s="46" t="s">
        <v>1638</v>
      </c>
      <c r="D390" s="47">
        <v>3</v>
      </c>
      <c r="E390" s="47">
        <v>96.333333333333314</v>
      </c>
      <c r="F390" s="47">
        <v>58</v>
      </c>
      <c r="G390" s="47">
        <v>840</v>
      </c>
      <c r="H390" s="47" t="s">
        <v>30</v>
      </c>
      <c r="I390" s="47">
        <v>65.666666666666657</v>
      </c>
      <c r="J390" s="47">
        <v>30.666666666666668</v>
      </c>
      <c r="K390" s="47" t="s">
        <v>30</v>
      </c>
      <c r="L390" s="47">
        <v>30.333333333333329</v>
      </c>
      <c r="M390" s="47">
        <v>27.666666666666668</v>
      </c>
    </row>
    <row r="391" spans="1:13" ht="30" x14ac:dyDescent="0.25">
      <c r="A391" s="86" t="s">
        <v>7</v>
      </c>
      <c r="B391" s="46" t="s">
        <v>1639</v>
      </c>
      <c r="C391" s="46" t="s">
        <v>1640</v>
      </c>
      <c r="D391" s="47">
        <v>3</v>
      </c>
      <c r="E391" s="47">
        <v>92.000000000000014</v>
      </c>
      <c r="F391" s="47">
        <v>57.666666666666671</v>
      </c>
      <c r="G391" s="47">
        <v>623</v>
      </c>
      <c r="H391" s="47" t="s">
        <v>30</v>
      </c>
      <c r="I391" s="47">
        <v>56.333333333333336</v>
      </c>
      <c r="J391" s="47">
        <v>29.666666666666664</v>
      </c>
      <c r="K391" s="47" t="s">
        <v>30</v>
      </c>
      <c r="L391" s="47">
        <v>29.666666666666668</v>
      </c>
      <c r="M391" s="47">
        <v>28</v>
      </c>
    </row>
    <row r="392" spans="1:13" ht="30" x14ac:dyDescent="0.25">
      <c r="A392" s="86" t="s">
        <v>7</v>
      </c>
      <c r="B392" s="46" t="s">
        <v>1641</v>
      </c>
      <c r="C392" s="46" t="s">
        <v>1642</v>
      </c>
      <c r="D392" s="47">
        <v>3</v>
      </c>
      <c r="E392" s="47">
        <v>86.000000000000014</v>
      </c>
      <c r="F392" s="47">
        <v>57.666666666666664</v>
      </c>
      <c r="G392" s="47">
        <v>790</v>
      </c>
      <c r="H392" s="47" t="s">
        <v>30</v>
      </c>
      <c r="I392" s="47">
        <v>59.666666666666671</v>
      </c>
      <c r="J392" s="47">
        <v>32.333333333333329</v>
      </c>
      <c r="K392" s="47" t="s">
        <v>30</v>
      </c>
      <c r="L392" s="47">
        <v>30.333333333333332</v>
      </c>
      <c r="M392" s="47">
        <v>27.333333333333332</v>
      </c>
    </row>
    <row r="393" spans="1:13" ht="30" x14ac:dyDescent="0.25">
      <c r="A393" s="86" t="s">
        <v>7</v>
      </c>
      <c r="B393" s="46" t="s">
        <v>1643</v>
      </c>
      <c r="C393" s="46" t="s">
        <v>1644</v>
      </c>
      <c r="D393" s="47">
        <v>3</v>
      </c>
      <c r="E393" s="47">
        <v>95.333333333333329</v>
      </c>
      <c r="F393" s="47">
        <v>53.666666666666664</v>
      </c>
      <c r="G393" s="47">
        <v>401</v>
      </c>
      <c r="H393" s="47">
        <v>0.33333333333333331</v>
      </c>
      <c r="I393" s="47">
        <v>65</v>
      </c>
      <c r="J393" s="47">
        <v>30</v>
      </c>
      <c r="K393" s="47">
        <v>0.33333333333333331</v>
      </c>
      <c r="L393" s="47">
        <v>29.333333333333336</v>
      </c>
      <c r="M393" s="47">
        <v>23.999999999999996</v>
      </c>
    </row>
    <row r="394" spans="1:13" ht="30" x14ac:dyDescent="0.25">
      <c r="A394" s="86" t="s">
        <v>7</v>
      </c>
      <c r="B394" s="46" t="s">
        <v>1645</v>
      </c>
      <c r="C394" s="46" t="s">
        <v>1646</v>
      </c>
      <c r="D394" s="47">
        <v>3</v>
      </c>
      <c r="E394" s="47">
        <v>99.333333333333343</v>
      </c>
      <c r="F394" s="47">
        <v>51.000000000000007</v>
      </c>
      <c r="G394" s="47">
        <v>670</v>
      </c>
      <c r="H394" s="47" t="s">
        <v>30</v>
      </c>
      <c r="I394" s="47">
        <v>67.666666666666671</v>
      </c>
      <c r="J394" s="47">
        <v>31.666666666666664</v>
      </c>
      <c r="K394" s="47" t="s">
        <v>30</v>
      </c>
      <c r="L394" s="47">
        <v>22.666666666666668</v>
      </c>
      <c r="M394" s="47">
        <v>28.333333333333332</v>
      </c>
    </row>
    <row r="395" spans="1:13" ht="30" x14ac:dyDescent="0.25">
      <c r="A395" s="86" t="s">
        <v>7</v>
      </c>
      <c r="B395" s="46" t="s">
        <v>1647</v>
      </c>
      <c r="C395" s="46" t="s">
        <v>1648</v>
      </c>
      <c r="D395" s="47">
        <v>3</v>
      </c>
      <c r="E395" s="47">
        <v>84.666666666666671</v>
      </c>
      <c r="F395" s="47">
        <v>50.666666666666679</v>
      </c>
      <c r="G395" s="47">
        <v>265</v>
      </c>
      <c r="H395" s="47" t="s">
        <v>30</v>
      </c>
      <c r="I395" s="47">
        <v>64.333333333333329</v>
      </c>
      <c r="J395" s="47">
        <v>20.333333333333332</v>
      </c>
      <c r="K395" s="47" t="s">
        <v>30</v>
      </c>
      <c r="L395" s="47">
        <v>32.666666666666671</v>
      </c>
      <c r="M395" s="47">
        <v>18</v>
      </c>
    </row>
    <row r="396" spans="1:13" ht="30" x14ac:dyDescent="0.25">
      <c r="A396" s="86" t="s">
        <v>7</v>
      </c>
      <c r="B396" s="46" t="s">
        <v>1649</v>
      </c>
      <c r="C396" s="46" t="s">
        <v>1650</v>
      </c>
      <c r="D396" s="47">
        <v>3</v>
      </c>
      <c r="E396" s="47">
        <v>96</v>
      </c>
      <c r="F396" s="47">
        <v>48.666666666666657</v>
      </c>
      <c r="G396" s="47">
        <v>548</v>
      </c>
      <c r="H396" s="47" t="s">
        <v>30</v>
      </c>
      <c r="I396" s="47">
        <v>54.666666666666664</v>
      </c>
      <c r="J396" s="47">
        <v>41.333333333333336</v>
      </c>
      <c r="K396" s="47" t="s">
        <v>30</v>
      </c>
      <c r="L396" s="47">
        <v>12.999999999999998</v>
      </c>
      <c r="M396" s="47">
        <v>35.666666666666664</v>
      </c>
    </row>
    <row r="397" spans="1:13" ht="30" x14ac:dyDescent="0.25">
      <c r="A397" s="86" t="s">
        <v>7</v>
      </c>
      <c r="B397" s="46" t="s">
        <v>1651</v>
      </c>
      <c r="C397" s="46" t="s">
        <v>1652</v>
      </c>
      <c r="D397" s="47">
        <v>3</v>
      </c>
      <c r="E397" s="47">
        <v>6.666666666666667</v>
      </c>
      <c r="F397" s="47">
        <v>47.666666666666671</v>
      </c>
      <c r="G397" s="47">
        <v>2095</v>
      </c>
      <c r="H397" s="47" t="s">
        <v>30</v>
      </c>
      <c r="I397" s="47">
        <v>6.666666666666667</v>
      </c>
      <c r="J397" s="47"/>
      <c r="K397" s="47" t="s">
        <v>30</v>
      </c>
      <c r="L397" s="47">
        <v>47.666666666666671</v>
      </c>
      <c r="M397" s="47"/>
    </row>
    <row r="398" spans="1:13" ht="30" x14ac:dyDescent="0.25">
      <c r="A398" s="86" t="s">
        <v>7</v>
      </c>
      <c r="B398" s="46" t="s">
        <v>1653</v>
      </c>
      <c r="C398" s="46" t="s">
        <v>1654</v>
      </c>
      <c r="D398" s="47">
        <v>3</v>
      </c>
      <c r="E398" s="47">
        <v>72.333333333333343</v>
      </c>
      <c r="F398" s="47">
        <v>45.333333333333336</v>
      </c>
      <c r="G398" s="47">
        <v>756</v>
      </c>
      <c r="H398" s="47" t="s">
        <v>30</v>
      </c>
      <c r="I398" s="47">
        <v>55.333333333333329</v>
      </c>
      <c r="J398" s="47">
        <v>17</v>
      </c>
      <c r="K398" s="47" t="s">
        <v>30</v>
      </c>
      <c r="L398" s="47">
        <v>26.666666666666664</v>
      </c>
      <c r="M398" s="47">
        <v>18.666666666666668</v>
      </c>
    </row>
    <row r="399" spans="1:13" ht="30" x14ac:dyDescent="0.25">
      <c r="A399" s="86" t="s">
        <v>7</v>
      </c>
      <c r="B399" s="46" t="s">
        <v>1655</v>
      </c>
      <c r="C399" s="46" t="s">
        <v>1656</v>
      </c>
      <c r="D399" s="47">
        <v>3</v>
      </c>
      <c r="E399" s="47">
        <v>44.333333333333336</v>
      </c>
      <c r="F399" s="47">
        <v>39.666666666666671</v>
      </c>
      <c r="G399" s="47">
        <v>645</v>
      </c>
      <c r="H399" s="47" t="s">
        <v>30</v>
      </c>
      <c r="I399" s="47">
        <v>15.666666666666666</v>
      </c>
      <c r="J399" s="47">
        <v>28.666666666666668</v>
      </c>
      <c r="K399" s="47" t="s">
        <v>30</v>
      </c>
      <c r="L399" s="47">
        <v>11.333333333333334</v>
      </c>
      <c r="M399" s="47">
        <v>28.333333333333336</v>
      </c>
    </row>
    <row r="400" spans="1:13" ht="30" x14ac:dyDescent="0.25">
      <c r="A400" s="86" t="s">
        <v>7</v>
      </c>
      <c r="B400" s="46" t="s">
        <v>1657</v>
      </c>
      <c r="C400" s="46" t="s">
        <v>1658</v>
      </c>
      <c r="D400" s="47">
        <v>3</v>
      </c>
      <c r="E400" s="47">
        <v>80.322580645161295</v>
      </c>
      <c r="F400" s="47">
        <v>34.838709677419352</v>
      </c>
      <c r="G400" s="47">
        <v>798</v>
      </c>
      <c r="H400" s="47" t="s">
        <v>30</v>
      </c>
      <c r="I400" s="47">
        <v>51.290322580645167</v>
      </c>
      <c r="J400" s="47">
        <v>29.032258064516125</v>
      </c>
      <c r="K400" s="47" t="s">
        <v>30</v>
      </c>
      <c r="L400" s="47">
        <v>23.2258064516129</v>
      </c>
      <c r="M400" s="47">
        <v>11.61290322580645</v>
      </c>
    </row>
    <row r="401" spans="1:13" ht="30" x14ac:dyDescent="0.25">
      <c r="A401" s="86" t="s">
        <v>7</v>
      </c>
      <c r="B401" s="46" t="s">
        <v>1659</v>
      </c>
      <c r="C401" s="46" t="s">
        <v>1660</v>
      </c>
      <c r="D401" s="47">
        <v>3</v>
      </c>
      <c r="E401" s="47">
        <v>41.333333333333329</v>
      </c>
      <c r="F401" s="47">
        <v>28.999999999999996</v>
      </c>
      <c r="G401" s="47">
        <v>278</v>
      </c>
      <c r="H401" s="47" t="s">
        <v>30</v>
      </c>
      <c r="I401" s="47">
        <v>30</v>
      </c>
      <c r="J401" s="47">
        <v>11.333333333333332</v>
      </c>
      <c r="K401" s="47" t="s">
        <v>30</v>
      </c>
      <c r="L401" s="47">
        <v>20.333333333333332</v>
      </c>
      <c r="M401" s="47">
        <v>8.6666666666666661</v>
      </c>
    </row>
    <row r="402" spans="1:13" ht="30" x14ac:dyDescent="0.25">
      <c r="A402" s="87" t="s">
        <v>709</v>
      </c>
      <c r="B402" s="48"/>
      <c r="C402" s="48"/>
      <c r="D402" s="49"/>
      <c r="E402" s="49">
        <v>87.392886683209284</v>
      </c>
      <c r="F402" s="49">
        <v>66.012958367797054</v>
      </c>
      <c r="G402" s="49">
        <v>617.64102564102564</v>
      </c>
      <c r="H402" s="49">
        <v>0.29166666666666663</v>
      </c>
      <c r="I402" s="49">
        <v>56.674110835401166</v>
      </c>
      <c r="J402" s="49">
        <v>31.465761177136386</v>
      </c>
      <c r="K402" s="49">
        <v>0.29166666666666663</v>
      </c>
      <c r="L402" s="49">
        <v>37.655362558588365</v>
      </c>
      <c r="M402" s="49">
        <v>29.042444821731745</v>
      </c>
    </row>
    <row r="403" spans="1:13" ht="30" x14ac:dyDescent="0.25">
      <c r="A403" s="86" t="s">
        <v>165</v>
      </c>
      <c r="B403" s="46" t="s">
        <v>1661</v>
      </c>
      <c r="C403" s="46" t="s">
        <v>1662</v>
      </c>
      <c r="D403" s="47">
        <v>3</v>
      </c>
      <c r="E403" s="47">
        <v>28.333333333333332</v>
      </c>
      <c r="F403" s="47">
        <v>27.333333333333332</v>
      </c>
      <c r="G403" s="47">
        <v>727</v>
      </c>
      <c r="H403" s="47"/>
      <c r="I403" s="47">
        <v>24</v>
      </c>
      <c r="J403" s="47">
        <v>4.333333333333333</v>
      </c>
      <c r="K403" s="47"/>
      <c r="L403" s="47">
        <v>23.666666666666664</v>
      </c>
      <c r="M403" s="47">
        <v>3.666666666666667</v>
      </c>
    </row>
    <row r="404" spans="1:13" ht="30" x14ac:dyDescent="0.25">
      <c r="A404" s="86" t="s">
        <v>165</v>
      </c>
      <c r="B404" s="46" t="s">
        <v>1663</v>
      </c>
      <c r="C404" s="46" t="s">
        <v>1664</v>
      </c>
      <c r="D404" s="47">
        <v>3</v>
      </c>
      <c r="E404" s="47">
        <v>30</v>
      </c>
      <c r="F404" s="47">
        <v>25.333333333333329</v>
      </c>
      <c r="G404" s="47">
        <v>352</v>
      </c>
      <c r="H404" s="47"/>
      <c r="I404" s="47">
        <v>26.666666666666668</v>
      </c>
      <c r="J404" s="47">
        <v>3.3333333333333335</v>
      </c>
      <c r="K404" s="47"/>
      <c r="L404" s="47">
        <v>21.333333333333332</v>
      </c>
      <c r="M404" s="47">
        <v>4</v>
      </c>
    </row>
    <row r="405" spans="1:13" ht="30" x14ac:dyDescent="0.25">
      <c r="A405" s="87" t="s">
        <v>168</v>
      </c>
      <c r="B405" s="48"/>
      <c r="C405" s="48"/>
      <c r="D405" s="49"/>
      <c r="E405" s="49">
        <v>29.166666666666664</v>
      </c>
      <c r="F405" s="49">
        <v>26.333333333333329</v>
      </c>
      <c r="G405" s="49">
        <v>539.5</v>
      </c>
      <c r="H405" s="49"/>
      <c r="I405" s="49">
        <v>25.333333333333336</v>
      </c>
      <c r="J405" s="49">
        <v>3.833333333333333</v>
      </c>
      <c r="K405" s="49"/>
      <c r="L405" s="49">
        <v>22.5</v>
      </c>
      <c r="M405" s="49">
        <v>3.8333333333333335</v>
      </c>
    </row>
    <row r="406" spans="1:13" ht="30" x14ac:dyDescent="0.25">
      <c r="A406" s="86" t="s">
        <v>169</v>
      </c>
      <c r="B406" s="46" t="s">
        <v>1665</v>
      </c>
      <c r="C406" s="46" t="s">
        <v>1666</v>
      </c>
      <c r="D406" s="47">
        <v>3</v>
      </c>
      <c r="E406" s="47">
        <v>69.333333333333343</v>
      </c>
      <c r="F406" s="47">
        <v>59.666666666666664</v>
      </c>
      <c r="G406" s="47">
        <v>669</v>
      </c>
      <c r="H406" s="47" t="s">
        <v>30</v>
      </c>
      <c r="I406" s="47">
        <v>32.666666666666664</v>
      </c>
      <c r="J406" s="47">
        <v>36.666666666666664</v>
      </c>
      <c r="K406" s="47" t="s">
        <v>30</v>
      </c>
      <c r="L406" s="47">
        <v>29</v>
      </c>
      <c r="M406" s="47">
        <v>30.666666666666671</v>
      </c>
    </row>
    <row r="407" spans="1:13" ht="30" x14ac:dyDescent="0.25">
      <c r="A407" s="86" t="s">
        <v>169</v>
      </c>
      <c r="B407" s="46" t="s">
        <v>1667</v>
      </c>
      <c r="C407" s="46" t="s">
        <v>1668</v>
      </c>
      <c r="D407" s="47">
        <v>3</v>
      </c>
      <c r="E407" s="47">
        <v>77.333333333333314</v>
      </c>
      <c r="F407" s="47">
        <v>59.333333333333336</v>
      </c>
      <c r="G407" s="47">
        <v>341</v>
      </c>
      <c r="H407" s="47" t="s">
        <v>30</v>
      </c>
      <c r="I407" s="47">
        <v>35.666666666666671</v>
      </c>
      <c r="J407" s="47">
        <v>41.666666666666671</v>
      </c>
      <c r="K407" s="47" t="s">
        <v>30</v>
      </c>
      <c r="L407" s="47">
        <v>24</v>
      </c>
      <c r="M407" s="47">
        <v>35.333333333333336</v>
      </c>
    </row>
    <row r="408" spans="1:13" ht="30" x14ac:dyDescent="0.25">
      <c r="A408" s="86" t="s">
        <v>169</v>
      </c>
      <c r="B408" s="46" t="s">
        <v>1669</v>
      </c>
      <c r="C408" s="46" t="s">
        <v>1670</v>
      </c>
      <c r="D408" s="47">
        <v>3</v>
      </c>
      <c r="E408" s="47">
        <v>71.666666666666671</v>
      </c>
      <c r="F408" s="47">
        <v>58.000000000000007</v>
      </c>
      <c r="G408" s="47">
        <v>673</v>
      </c>
      <c r="H408" s="47" t="s">
        <v>30</v>
      </c>
      <c r="I408" s="47">
        <v>35</v>
      </c>
      <c r="J408" s="47">
        <v>36.666666666666664</v>
      </c>
      <c r="K408" s="47" t="s">
        <v>30</v>
      </c>
      <c r="L408" s="47">
        <v>23.333333333333329</v>
      </c>
      <c r="M408" s="47">
        <v>34.666666666666671</v>
      </c>
    </row>
    <row r="409" spans="1:13" ht="30" x14ac:dyDescent="0.25">
      <c r="A409" s="86" t="s">
        <v>169</v>
      </c>
      <c r="B409" s="46" t="s">
        <v>1671</v>
      </c>
      <c r="C409" s="46" t="s">
        <v>1672</v>
      </c>
      <c r="D409" s="47">
        <v>3</v>
      </c>
      <c r="E409" s="47">
        <v>82.666666666666657</v>
      </c>
      <c r="F409" s="47">
        <v>55.333333333333329</v>
      </c>
      <c r="G409" s="47">
        <v>642</v>
      </c>
      <c r="H409" s="47">
        <v>0.33333333333333331</v>
      </c>
      <c r="I409" s="47">
        <v>40.333333333333329</v>
      </c>
      <c r="J409" s="47">
        <v>42</v>
      </c>
      <c r="K409" s="47">
        <v>0.33333333333333331</v>
      </c>
      <c r="L409" s="47">
        <v>24.666666666666668</v>
      </c>
      <c r="M409" s="47">
        <v>30.333333333333332</v>
      </c>
    </row>
    <row r="410" spans="1:13" ht="30" x14ac:dyDescent="0.25">
      <c r="A410" s="86" t="s">
        <v>169</v>
      </c>
      <c r="B410" s="46" t="s">
        <v>1673</v>
      </c>
      <c r="C410" s="46" t="s">
        <v>1674</v>
      </c>
      <c r="D410" s="47">
        <v>3</v>
      </c>
      <c r="E410" s="47">
        <v>2.333333333333333</v>
      </c>
      <c r="F410" s="47">
        <v>46.333333333333336</v>
      </c>
      <c r="G410" s="47">
        <v>425</v>
      </c>
      <c r="H410" s="47" t="s">
        <v>30</v>
      </c>
      <c r="I410" s="47">
        <v>1.3333333333333333</v>
      </c>
      <c r="J410" s="47">
        <v>1</v>
      </c>
      <c r="K410" s="47" t="s">
        <v>30</v>
      </c>
      <c r="L410" s="47">
        <v>46</v>
      </c>
      <c r="M410" s="47">
        <v>0.33333333333333331</v>
      </c>
    </row>
    <row r="411" spans="1:13" ht="30" x14ac:dyDescent="0.25">
      <c r="A411" s="87" t="s">
        <v>176</v>
      </c>
      <c r="B411" s="48"/>
      <c r="C411" s="48"/>
      <c r="D411" s="49"/>
      <c r="E411" s="49">
        <v>60.666666666666664</v>
      </c>
      <c r="F411" s="49">
        <v>55.733333333333327</v>
      </c>
      <c r="G411" s="49"/>
      <c r="H411" s="49">
        <v>0.33333333333333331</v>
      </c>
      <c r="I411" s="49">
        <v>29.000000000000007</v>
      </c>
      <c r="J411" s="49">
        <v>31.6</v>
      </c>
      <c r="K411" s="49">
        <v>0.33333333333333331</v>
      </c>
      <c r="L411" s="49">
        <v>29.4</v>
      </c>
      <c r="M411" s="49">
        <v>26.266666666666669</v>
      </c>
    </row>
    <row r="412" spans="1:13" ht="30" x14ac:dyDescent="0.25">
      <c r="A412" s="86" t="s">
        <v>728</v>
      </c>
      <c r="B412" s="46" t="s">
        <v>1675</v>
      </c>
      <c r="C412" s="46" t="s">
        <v>1676</v>
      </c>
      <c r="D412" s="47">
        <v>3</v>
      </c>
      <c r="E412" s="47">
        <v>74</v>
      </c>
      <c r="F412" s="47">
        <v>52.666666666666671</v>
      </c>
      <c r="G412" s="47">
        <v>564</v>
      </c>
      <c r="H412" s="47"/>
      <c r="I412" s="47">
        <v>58.333333333333329</v>
      </c>
      <c r="J412" s="47">
        <v>15.666666666666666</v>
      </c>
      <c r="K412" s="47" t="s">
        <v>30</v>
      </c>
      <c r="L412" s="47">
        <v>37.000000000000007</v>
      </c>
      <c r="M412" s="47">
        <v>15.666666666666666</v>
      </c>
    </row>
    <row r="413" spans="1:13" ht="30" x14ac:dyDescent="0.25">
      <c r="A413" s="86" t="s">
        <v>728</v>
      </c>
      <c r="B413" s="46" t="s">
        <v>1677</v>
      </c>
      <c r="C413" s="46" t="s">
        <v>1678</v>
      </c>
      <c r="D413" s="47">
        <v>3</v>
      </c>
      <c r="E413" s="47">
        <v>86</v>
      </c>
      <c r="F413" s="47">
        <v>47</v>
      </c>
      <c r="G413" s="47">
        <v>385</v>
      </c>
      <c r="H413" s="47">
        <v>0.33333333333333331</v>
      </c>
      <c r="I413" s="47">
        <v>65.666666666666657</v>
      </c>
      <c r="J413" s="47">
        <v>20</v>
      </c>
      <c r="K413" s="47">
        <v>0.33333333333333331</v>
      </c>
      <c r="L413" s="47">
        <v>30.999999999999996</v>
      </c>
      <c r="M413" s="47">
        <v>15.666666666666668</v>
      </c>
    </row>
    <row r="414" spans="1:13" ht="30" x14ac:dyDescent="0.25">
      <c r="A414" s="86" t="s">
        <v>728</v>
      </c>
      <c r="B414" s="46" t="s">
        <v>1679</v>
      </c>
      <c r="C414" s="46" t="s">
        <v>1680</v>
      </c>
      <c r="D414" s="47">
        <v>3</v>
      </c>
      <c r="E414" s="47">
        <v>60.999999999999993</v>
      </c>
      <c r="F414" s="47">
        <v>46.666666666666664</v>
      </c>
      <c r="G414" s="47">
        <v>810</v>
      </c>
      <c r="H414" s="47" t="s">
        <v>30</v>
      </c>
      <c r="I414" s="47">
        <v>57.333333333333329</v>
      </c>
      <c r="J414" s="47">
        <v>3.6666666666666665</v>
      </c>
      <c r="K414" s="47" t="s">
        <v>30</v>
      </c>
      <c r="L414" s="47">
        <v>44</v>
      </c>
      <c r="M414" s="47">
        <v>2.6666666666666665</v>
      </c>
    </row>
    <row r="415" spans="1:13" ht="30" x14ac:dyDescent="0.25">
      <c r="A415" s="86" t="s">
        <v>728</v>
      </c>
      <c r="B415" s="46" t="s">
        <v>1681</v>
      </c>
      <c r="C415" s="46" t="s">
        <v>1682</v>
      </c>
      <c r="D415" s="47">
        <v>3</v>
      </c>
      <c r="E415" s="47">
        <v>74.666666666666671</v>
      </c>
      <c r="F415" s="47">
        <v>46.333333333333329</v>
      </c>
      <c r="G415" s="47">
        <v>548</v>
      </c>
      <c r="H415" s="47" t="s">
        <v>30</v>
      </c>
      <c r="I415" s="47">
        <v>58.333333333333336</v>
      </c>
      <c r="J415" s="47">
        <v>16.333333333333336</v>
      </c>
      <c r="K415" s="47" t="s">
        <v>30</v>
      </c>
      <c r="L415" s="47">
        <v>29.333333333333332</v>
      </c>
      <c r="M415" s="47">
        <v>17</v>
      </c>
    </row>
    <row r="416" spans="1:13" ht="30" x14ac:dyDescent="0.25">
      <c r="A416" s="86" t="s">
        <v>728</v>
      </c>
      <c r="B416" s="46" t="s">
        <v>1683</v>
      </c>
      <c r="C416" s="46" t="s">
        <v>1684</v>
      </c>
      <c r="D416" s="47">
        <v>3</v>
      </c>
      <c r="E416" s="47">
        <v>40.666666666666664</v>
      </c>
      <c r="F416" s="47">
        <v>44.666666666666671</v>
      </c>
      <c r="G416" s="47">
        <v>443</v>
      </c>
      <c r="H416" s="47" t="s">
        <v>30</v>
      </c>
      <c r="I416" s="47">
        <v>32.666666666666664</v>
      </c>
      <c r="J416" s="47">
        <v>8</v>
      </c>
      <c r="K416" s="47" t="s">
        <v>30</v>
      </c>
      <c r="L416" s="47">
        <v>36.666666666666671</v>
      </c>
      <c r="M416" s="47">
        <v>8</v>
      </c>
    </row>
    <row r="417" spans="1:13" ht="30" x14ac:dyDescent="0.25">
      <c r="A417" s="86" t="s">
        <v>728</v>
      </c>
      <c r="B417" s="46" t="s">
        <v>1685</v>
      </c>
      <c r="C417" s="46" t="s">
        <v>1686</v>
      </c>
      <c r="D417" s="47">
        <v>3</v>
      </c>
      <c r="E417" s="47">
        <v>79.666666666666671</v>
      </c>
      <c r="F417" s="47">
        <v>44.333333333333329</v>
      </c>
      <c r="G417" s="47">
        <v>464</v>
      </c>
      <c r="H417" s="47" t="s">
        <v>30</v>
      </c>
      <c r="I417" s="47">
        <v>58.333333333333329</v>
      </c>
      <c r="J417" s="47">
        <v>21.333333333333332</v>
      </c>
      <c r="K417" s="47" t="s">
        <v>30</v>
      </c>
      <c r="L417" s="47">
        <v>24.333333333333332</v>
      </c>
      <c r="M417" s="47">
        <v>20.000000000000004</v>
      </c>
    </row>
    <row r="418" spans="1:13" ht="30" x14ac:dyDescent="0.25">
      <c r="A418" s="88" t="s">
        <v>728</v>
      </c>
      <c r="B418" s="46" t="s">
        <v>1687</v>
      </c>
      <c r="C418" s="46" t="s">
        <v>1688</v>
      </c>
      <c r="D418" s="47">
        <v>3</v>
      </c>
      <c r="E418" s="47">
        <v>74.333333333333343</v>
      </c>
      <c r="F418" s="47">
        <v>44</v>
      </c>
      <c r="G418" s="47">
        <v>635</v>
      </c>
      <c r="H418" s="47">
        <v>0.33333333333333331</v>
      </c>
      <c r="I418" s="47">
        <v>57</v>
      </c>
      <c r="J418" s="47">
        <v>17</v>
      </c>
      <c r="K418" s="47">
        <v>0.33333333333333331</v>
      </c>
      <c r="L418" s="47">
        <v>25.333333333333332</v>
      </c>
      <c r="M418" s="47">
        <v>18.333333333333332</v>
      </c>
    </row>
    <row r="419" spans="1:13" ht="30" x14ac:dyDescent="0.25">
      <c r="A419" s="86" t="s">
        <v>728</v>
      </c>
      <c r="B419" s="46" t="s">
        <v>1689</v>
      </c>
      <c r="C419" s="46" t="s">
        <v>1690</v>
      </c>
      <c r="D419" s="47">
        <v>3</v>
      </c>
      <c r="E419" s="47">
        <v>80.333333333333343</v>
      </c>
      <c r="F419" s="47">
        <v>42.666666666666664</v>
      </c>
      <c r="G419" s="47">
        <v>381</v>
      </c>
      <c r="H419" s="47" t="s">
        <v>30</v>
      </c>
      <c r="I419" s="47">
        <v>63.666666666666664</v>
      </c>
      <c r="J419" s="47">
        <v>16.666666666666664</v>
      </c>
      <c r="K419" s="47" t="s">
        <v>30</v>
      </c>
      <c r="L419" s="47">
        <v>27.333333333333332</v>
      </c>
      <c r="M419" s="47">
        <v>15.333333333333334</v>
      </c>
    </row>
    <row r="420" spans="1:13" ht="30" x14ac:dyDescent="0.25">
      <c r="A420" s="86" t="s">
        <v>728</v>
      </c>
      <c r="B420" s="46" t="s">
        <v>1691</v>
      </c>
      <c r="C420" s="46" t="s">
        <v>1692</v>
      </c>
      <c r="D420" s="47">
        <v>3</v>
      </c>
      <c r="E420" s="47">
        <v>41.333333333333329</v>
      </c>
      <c r="F420" s="47">
        <v>40.333333333333336</v>
      </c>
      <c r="G420" s="47">
        <v>804</v>
      </c>
      <c r="H420" s="47" t="s">
        <v>30</v>
      </c>
      <c r="I420" s="47">
        <v>31.333333333333336</v>
      </c>
      <c r="J420" s="47">
        <v>10</v>
      </c>
      <c r="K420" s="47" t="s">
        <v>30</v>
      </c>
      <c r="L420" s="47">
        <v>31.333333333333336</v>
      </c>
      <c r="M420" s="47">
        <v>9</v>
      </c>
    </row>
    <row r="421" spans="1:13" ht="30" x14ac:dyDescent="0.25">
      <c r="A421" s="86" t="s">
        <v>728</v>
      </c>
      <c r="B421" s="46" t="s">
        <v>1693</v>
      </c>
      <c r="C421" s="46" t="s">
        <v>1694</v>
      </c>
      <c r="D421" s="47">
        <v>3</v>
      </c>
      <c r="E421" s="47">
        <v>48.333333333333329</v>
      </c>
      <c r="F421" s="47">
        <v>39.666666666666657</v>
      </c>
      <c r="G421" s="47">
        <v>380</v>
      </c>
      <c r="H421" s="47">
        <v>0.33333333333333331</v>
      </c>
      <c r="I421" s="47">
        <v>34.333333333333336</v>
      </c>
      <c r="J421" s="47">
        <v>13.666666666666666</v>
      </c>
      <c r="K421" s="47">
        <v>0.33333333333333331</v>
      </c>
      <c r="L421" s="47">
        <v>27.333333333333329</v>
      </c>
      <c r="M421" s="47">
        <v>12</v>
      </c>
    </row>
    <row r="422" spans="1:13" ht="30" x14ac:dyDescent="0.25">
      <c r="A422" s="86" t="s">
        <v>728</v>
      </c>
      <c r="B422" s="46" t="s">
        <v>1695</v>
      </c>
      <c r="C422" s="46" t="s">
        <v>1696</v>
      </c>
      <c r="D422" s="47">
        <v>3</v>
      </c>
      <c r="E422" s="47">
        <v>47.666666666666671</v>
      </c>
      <c r="F422" s="47">
        <v>38.333333333333343</v>
      </c>
      <c r="G422" s="47">
        <v>702</v>
      </c>
      <c r="H422" s="47" t="s">
        <v>30</v>
      </c>
      <c r="I422" s="47">
        <v>58.333333333333329</v>
      </c>
      <c r="J422" s="47"/>
      <c r="K422" s="47" t="s">
        <v>30</v>
      </c>
      <c r="L422" s="47">
        <v>38.333333333333336</v>
      </c>
      <c r="M422" s="47"/>
    </row>
    <row r="423" spans="1:13" ht="30" x14ac:dyDescent="0.25">
      <c r="A423" s="86" t="s">
        <v>728</v>
      </c>
      <c r="B423" s="46" t="s">
        <v>1697</v>
      </c>
      <c r="C423" s="46" t="s">
        <v>1698</v>
      </c>
      <c r="D423" s="47">
        <v>3</v>
      </c>
      <c r="E423" s="47">
        <v>58.333333333333329</v>
      </c>
      <c r="F423" s="47">
        <v>38.333333333333336</v>
      </c>
      <c r="G423" s="47">
        <v>385</v>
      </c>
      <c r="H423" s="47" t="s">
        <v>30</v>
      </c>
      <c r="I423" s="47">
        <v>34.333333333333336</v>
      </c>
      <c r="J423" s="47">
        <v>13.333333333333334</v>
      </c>
      <c r="K423" s="47" t="s">
        <v>30</v>
      </c>
      <c r="L423" s="47">
        <v>25.666666666666661</v>
      </c>
      <c r="M423" s="47">
        <v>12.666666666666666</v>
      </c>
    </row>
    <row r="424" spans="1:13" ht="30" x14ac:dyDescent="0.25">
      <c r="A424" s="86" t="s">
        <v>728</v>
      </c>
      <c r="B424" s="46" t="s">
        <v>1699</v>
      </c>
      <c r="C424" s="46" t="s">
        <v>1700</v>
      </c>
      <c r="D424" s="47">
        <v>3</v>
      </c>
      <c r="E424" s="47">
        <v>79.333333333333343</v>
      </c>
      <c r="F424" s="47">
        <v>35.333333333333336</v>
      </c>
      <c r="G424" s="47">
        <v>634</v>
      </c>
      <c r="H424" s="47" t="s">
        <v>30</v>
      </c>
      <c r="I424" s="47">
        <v>59.333333333333329</v>
      </c>
      <c r="J424" s="47">
        <v>20</v>
      </c>
      <c r="K424" s="47" t="s">
        <v>30</v>
      </c>
      <c r="L424" s="47">
        <v>18.333333333333332</v>
      </c>
      <c r="M424" s="47">
        <v>17</v>
      </c>
    </row>
    <row r="425" spans="1:13" ht="30" x14ac:dyDescent="0.25">
      <c r="A425" s="86" t="s">
        <v>728</v>
      </c>
      <c r="B425" s="46" t="s">
        <v>1701</v>
      </c>
      <c r="C425" s="46" t="s">
        <v>1702</v>
      </c>
      <c r="D425" s="47">
        <v>3</v>
      </c>
      <c r="E425" s="47">
        <v>46.000000000000014</v>
      </c>
      <c r="F425" s="47">
        <v>33.999999999999986</v>
      </c>
      <c r="G425" s="47">
        <v>526</v>
      </c>
      <c r="H425" s="47" t="s">
        <v>30</v>
      </c>
      <c r="I425" s="47">
        <v>34.000000000000007</v>
      </c>
      <c r="J425" s="47">
        <v>12</v>
      </c>
      <c r="K425" s="47" t="s">
        <v>30</v>
      </c>
      <c r="L425" s="47">
        <v>22.666666666666668</v>
      </c>
      <c r="M425" s="47">
        <v>11.333333333333332</v>
      </c>
    </row>
    <row r="426" spans="1:13" ht="30" x14ac:dyDescent="0.25">
      <c r="A426" s="86" t="s">
        <v>728</v>
      </c>
      <c r="B426" s="46" t="s">
        <v>1703</v>
      </c>
      <c r="C426" s="46" t="s">
        <v>1704</v>
      </c>
      <c r="D426" s="47">
        <v>3</v>
      </c>
      <c r="E426" s="47">
        <v>75</v>
      </c>
      <c r="F426" s="47">
        <v>28.999999999999996</v>
      </c>
      <c r="G426" s="47">
        <v>693</v>
      </c>
      <c r="H426" s="47">
        <v>0</v>
      </c>
      <c r="I426" s="47">
        <v>56.999999999999993</v>
      </c>
      <c r="J426" s="47">
        <v>18</v>
      </c>
      <c r="K426" s="47">
        <v>0.33333333333333331</v>
      </c>
      <c r="L426" s="47">
        <v>15.333333333333332</v>
      </c>
      <c r="M426" s="47">
        <v>13.333333333333334</v>
      </c>
    </row>
    <row r="427" spans="1:13" ht="30" x14ac:dyDescent="0.25">
      <c r="A427" s="86" t="s">
        <v>728</v>
      </c>
      <c r="B427" s="46" t="s">
        <v>1705</v>
      </c>
      <c r="C427" s="46" t="s">
        <v>1706</v>
      </c>
      <c r="D427" s="47">
        <v>3</v>
      </c>
      <c r="E427" s="47">
        <v>75</v>
      </c>
      <c r="F427" s="47">
        <v>26.666666666666668</v>
      </c>
      <c r="G427" s="47">
        <v>540</v>
      </c>
      <c r="H427" s="47" t="s">
        <v>30</v>
      </c>
      <c r="I427" s="47">
        <v>57.000000000000007</v>
      </c>
      <c r="J427" s="47">
        <v>18</v>
      </c>
      <c r="K427" s="47" t="s">
        <v>30</v>
      </c>
      <c r="L427" s="47">
        <v>12</v>
      </c>
      <c r="M427" s="47">
        <v>14.666666666666668</v>
      </c>
    </row>
    <row r="428" spans="1:13" ht="30" x14ac:dyDescent="0.25">
      <c r="A428" s="87" t="s">
        <v>745</v>
      </c>
      <c r="B428" s="48"/>
      <c r="C428" s="48"/>
      <c r="D428" s="49"/>
      <c r="E428" s="49">
        <v>65.104166666666686</v>
      </c>
      <c r="F428" s="49">
        <v>40.625000000000007</v>
      </c>
      <c r="G428" s="49">
        <v>555.875</v>
      </c>
      <c r="H428" s="49">
        <v>0.25</v>
      </c>
      <c r="I428" s="49">
        <v>51.062500000000007</v>
      </c>
      <c r="J428" s="49">
        <v>14.91111111111111</v>
      </c>
      <c r="K428" s="49">
        <v>0.33333333333333331</v>
      </c>
      <c r="L428" s="49">
        <v>27.875</v>
      </c>
      <c r="M428" s="49">
        <v>13.511111111111111</v>
      </c>
    </row>
    <row r="429" spans="1:13" ht="30" x14ac:dyDescent="0.25">
      <c r="A429" s="86" t="s">
        <v>746</v>
      </c>
      <c r="B429" s="46" t="s">
        <v>1707</v>
      </c>
      <c r="C429" s="46" t="s">
        <v>1708</v>
      </c>
      <c r="D429" s="47">
        <v>3</v>
      </c>
      <c r="E429" s="47">
        <v>48.000000000000014</v>
      </c>
      <c r="F429" s="47">
        <v>29.999999999999993</v>
      </c>
      <c r="G429" s="47">
        <v>261</v>
      </c>
      <c r="H429" s="47" t="s">
        <v>30</v>
      </c>
      <c r="I429" s="47">
        <v>38.666666666666671</v>
      </c>
      <c r="J429" s="47">
        <v>9.3333333333333321</v>
      </c>
      <c r="K429" s="47" t="s">
        <v>30</v>
      </c>
      <c r="L429" s="47">
        <v>21.666666666666664</v>
      </c>
      <c r="M429" s="47">
        <v>8.3333333333333321</v>
      </c>
    </row>
    <row r="430" spans="1:13" ht="30" x14ac:dyDescent="0.25">
      <c r="A430" s="86" t="s">
        <v>746</v>
      </c>
      <c r="B430" s="46" t="s">
        <v>1709</v>
      </c>
      <c r="C430" s="46" t="s">
        <v>1710</v>
      </c>
      <c r="D430" s="47">
        <v>3</v>
      </c>
      <c r="E430" s="47">
        <v>47.333333333333329</v>
      </c>
      <c r="F430" s="47">
        <v>26.666666666666668</v>
      </c>
      <c r="G430" s="47">
        <v>279</v>
      </c>
      <c r="H430" s="47" t="s">
        <v>30</v>
      </c>
      <c r="I430" s="47">
        <v>38.333333333333329</v>
      </c>
      <c r="J430" s="47">
        <v>9</v>
      </c>
      <c r="K430" s="47" t="s">
        <v>30</v>
      </c>
      <c r="L430" s="47">
        <v>18</v>
      </c>
      <c r="M430" s="47">
        <v>8.6666666666666661</v>
      </c>
    </row>
    <row r="431" spans="1:13" ht="30" x14ac:dyDescent="0.25">
      <c r="A431" s="87" t="s">
        <v>1711</v>
      </c>
      <c r="B431" s="48"/>
      <c r="C431" s="48"/>
      <c r="D431" s="49"/>
      <c r="E431" s="49">
        <v>47.666666666666671</v>
      </c>
      <c r="F431" s="49">
        <v>28.333333333333329</v>
      </c>
      <c r="G431" s="49"/>
      <c r="H431" s="49"/>
      <c r="I431" s="49">
        <v>38.5</v>
      </c>
      <c r="J431" s="49">
        <v>9.1666666666666661</v>
      </c>
      <c r="K431" s="49"/>
      <c r="L431" s="49">
        <v>19.833333333333332</v>
      </c>
      <c r="M431" s="49">
        <v>8.5</v>
      </c>
    </row>
    <row r="432" spans="1:13" ht="30" x14ac:dyDescent="0.25">
      <c r="A432" s="86" t="s">
        <v>177</v>
      </c>
      <c r="B432" s="46" t="s">
        <v>751</v>
      </c>
      <c r="C432" s="46" t="s">
        <v>752</v>
      </c>
      <c r="D432" s="47">
        <v>3</v>
      </c>
      <c r="E432" s="47">
        <v>37</v>
      </c>
      <c r="F432" s="47">
        <v>26.666666666666668</v>
      </c>
      <c r="G432" s="47">
        <v>125</v>
      </c>
      <c r="H432" s="55" t="s">
        <v>30</v>
      </c>
      <c r="I432" s="47">
        <v>18</v>
      </c>
      <c r="J432" s="47">
        <v>19.000000000000004</v>
      </c>
      <c r="K432" s="55" t="s">
        <v>30</v>
      </c>
      <c r="L432" s="47">
        <v>9</v>
      </c>
      <c r="M432" s="47">
        <v>17.666666666666664</v>
      </c>
    </row>
    <row r="433" spans="1:13" ht="30" x14ac:dyDescent="0.25">
      <c r="A433" s="86" t="s">
        <v>177</v>
      </c>
      <c r="B433" s="46" t="s">
        <v>753</v>
      </c>
      <c r="C433" s="46" t="s">
        <v>754</v>
      </c>
      <c r="D433" s="47">
        <v>3</v>
      </c>
      <c r="E433" s="47">
        <v>35.333333333333336</v>
      </c>
      <c r="F433" s="47">
        <v>22.666666666666661</v>
      </c>
      <c r="G433" s="47">
        <v>148</v>
      </c>
      <c r="H433" s="55" t="s">
        <v>30</v>
      </c>
      <c r="I433" s="47">
        <v>16.666666666666668</v>
      </c>
      <c r="J433" s="47">
        <v>18.666666666666668</v>
      </c>
      <c r="K433" s="55" t="s">
        <v>30</v>
      </c>
      <c r="L433" s="47">
        <v>9.3333333333333339</v>
      </c>
      <c r="M433" s="47">
        <v>13.333333333333336</v>
      </c>
    </row>
    <row r="434" spans="1:13" ht="30" x14ac:dyDescent="0.25">
      <c r="A434" s="86" t="s">
        <v>177</v>
      </c>
      <c r="B434" s="46" t="s">
        <v>755</v>
      </c>
      <c r="C434" s="46" t="s">
        <v>756</v>
      </c>
      <c r="D434" s="47">
        <v>3</v>
      </c>
      <c r="E434" s="47">
        <v>36</v>
      </c>
      <c r="F434" s="47">
        <v>21.666666666666668</v>
      </c>
      <c r="G434" s="47">
        <v>175</v>
      </c>
      <c r="H434" s="55" t="s">
        <v>30</v>
      </c>
      <c r="I434" s="47">
        <v>17.333333333333332</v>
      </c>
      <c r="J434" s="47">
        <v>18.666666666666668</v>
      </c>
      <c r="K434" s="55" t="s">
        <v>30</v>
      </c>
      <c r="L434" s="47">
        <v>11.333333333333332</v>
      </c>
      <c r="M434" s="47">
        <v>10.333333333333332</v>
      </c>
    </row>
    <row r="435" spans="1:13" ht="30" x14ac:dyDescent="0.25">
      <c r="A435" s="86" t="s">
        <v>177</v>
      </c>
      <c r="B435" s="46" t="s">
        <v>757</v>
      </c>
      <c r="C435" s="46" t="s">
        <v>758</v>
      </c>
      <c r="D435" s="47">
        <v>3</v>
      </c>
      <c r="E435" s="47">
        <v>36.999999999999993</v>
      </c>
      <c r="F435" s="47">
        <v>19.333333333333336</v>
      </c>
      <c r="G435" s="47">
        <v>183</v>
      </c>
      <c r="H435" s="47">
        <v>0.33333333333333331</v>
      </c>
      <c r="I435" s="47">
        <v>17</v>
      </c>
      <c r="J435" s="47">
        <v>19.666666666666671</v>
      </c>
      <c r="K435" s="47">
        <v>0.33333333333333331</v>
      </c>
      <c r="L435" s="47">
        <v>9.6666666666666661</v>
      </c>
      <c r="M435" s="47">
        <v>9.3333333333333339</v>
      </c>
    </row>
    <row r="436" spans="1:13" ht="30" x14ac:dyDescent="0.25">
      <c r="A436" s="86" t="s">
        <v>177</v>
      </c>
      <c r="B436" s="46" t="s">
        <v>759</v>
      </c>
      <c r="C436" s="46" t="s">
        <v>760</v>
      </c>
      <c r="D436" s="47">
        <v>3</v>
      </c>
      <c r="E436" s="47">
        <v>11.66666666666667</v>
      </c>
      <c r="F436" s="47">
        <v>16</v>
      </c>
      <c r="G436" s="47">
        <v>47</v>
      </c>
      <c r="H436" s="55" t="s">
        <v>30</v>
      </c>
      <c r="I436" s="47">
        <v>4.666666666666667</v>
      </c>
      <c r="J436" s="47">
        <v>7.0000000000000009</v>
      </c>
      <c r="K436" s="55" t="s">
        <v>30</v>
      </c>
      <c r="L436" s="47">
        <v>10</v>
      </c>
      <c r="M436" s="47">
        <v>6</v>
      </c>
    </row>
    <row r="437" spans="1:13" ht="30" x14ac:dyDescent="0.25">
      <c r="A437" s="86" t="s">
        <v>177</v>
      </c>
      <c r="B437" s="46" t="s">
        <v>761</v>
      </c>
      <c r="C437" s="46" t="s">
        <v>762</v>
      </c>
      <c r="D437" s="47">
        <v>3</v>
      </c>
      <c r="E437" s="47">
        <v>13.666666666666668</v>
      </c>
      <c r="F437" s="47">
        <v>9</v>
      </c>
      <c r="G437" s="47">
        <v>49</v>
      </c>
      <c r="H437" s="55" t="s">
        <v>30</v>
      </c>
      <c r="I437" s="47">
        <v>6.9999999999999991</v>
      </c>
      <c r="J437" s="47">
        <v>6.6666666666666661</v>
      </c>
      <c r="K437" s="55" t="s">
        <v>30</v>
      </c>
      <c r="L437" s="47">
        <v>3.0000000000000004</v>
      </c>
      <c r="M437" s="47">
        <v>6</v>
      </c>
    </row>
    <row r="438" spans="1:13" ht="30" x14ac:dyDescent="0.25">
      <c r="A438" s="86" t="s">
        <v>177</v>
      </c>
      <c r="B438" s="46" t="s">
        <v>763</v>
      </c>
      <c r="C438" s="46" t="s">
        <v>764</v>
      </c>
      <c r="D438" s="47">
        <v>3</v>
      </c>
      <c r="E438" s="47">
        <v>8.3333333333333339</v>
      </c>
      <c r="F438" s="47">
        <v>8.3333333333333321</v>
      </c>
      <c r="G438" s="47">
        <v>111</v>
      </c>
      <c r="H438" s="55" t="s">
        <v>30</v>
      </c>
      <c r="I438" s="47">
        <v>4.6666666666666661</v>
      </c>
      <c r="J438" s="47">
        <v>3.666666666666667</v>
      </c>
      <c r="K438" s="55" t="s">
        <v>30</v>
      </c>
      <c r="L438" s="47">
        <v>4.6666666666666661</v>
      </c>
      <c r="M438" s="47">
        <v>3.666666666666667</v>
      </c>
    </row>
    <row r="439" spans="1:13" ht="30" x14ac:dyDescent="0.25">
      <c r="A439" s="86" t="s">
        <v>177</v>
      </c>
      <c r="B439" s="46" t="s">
        <v>765</v>
      </c>
      <c r="C439" s="46" t="s">
        <v>766</v>
      </c>
      <c r="D439" s="47">
        <v>3</v>
      </c>
      <c r="E439" s="47">
        <v>9.6666666666666643</v>
      </c>
      <c r="F439" s="47">
        <v>7.666666666666667</v>
      </c>
      <c r="G439" s="47">
        <v>32</v>
      </c>
      <c r="H439" s="55" t="s">
        <v>30</v>
      </c>
      <c r="I439" s="47">
        <v>4</v>
      </c>
      <c r="J439" s="47">
        <v>5.6666666666666661</v>
      </c>
      <c r="K439" s="55" t="s">
        <v>30</v>
      </c>
      <c r="L439" s="47">
        <v>3</v>
      </c>
      <c r="M439" s="47">
        <v>4.6666666666666661</v>
      </c>
    </row>
    <row r="440" spans="1:13" ht="30" x14ac:dyDescent="0.25">
      <c r="A440" s="86" t="s">
        <v>177</v>
      </c>
      <c r="B440" s="46" t="s">
        <v>767</v>
      </c>
      <c r="C440" s="46" t="s">
        <v>768</v>
      </c>
      <c r="D440" s="47">
        <v>3</v>
      </c>
      <c r="E440" s="47">
        <v>8</v>
      </c>
      <c r="F440" s="47">
        <v>7.666666666666667</v>
      </c>
      <c r="G440" s="47">
        <v>28</v>
      </c>
      <c r="H440" s="47">
        <v>0.33333333333333331</v>
      </c>
      <c r="I440" s="47">
        <v>1.3333333333333333</v>
      </c>
      <c r="J440" s="47">
        <v>6.3333333333333339</v>
      </c>
      <c r="K440" s="47">
        <v>0.66666666666666663</v>
      </c>
      <c r="L440" s="47">
        <v>2.6666666666666665</v>
      </c>
      <c r="M440" s="47">
        <v>4.333333333333333</v>
      </c>
    </row>
    <row r="441" spans="1:13" ht="30" x14ac:dyDescent="0.25">
      <c r="A441" s="86" t="s">
        <v>177</v>
      </c>
      <c r="B441" s="46" t="s">
        <v>769</v>
      </c>
      <c r="C441" s="46" t="s">
        <v>770</v>
      </c>
      <c r="D441" s="47">
        <v>3</v>
      </c>
      <c r="E441" s="47">
        <v>7.6666666666666661</v>
      </c>
      <c r="F441" s="47">
        <v>6.6666666666666661</v>
      </c>
      <c r="G441" s="47">
        <v>3</v>
      </c>
      <c r="H441" s="47"/>
      <c r="I441" s="47"/>
      <c r="J441" s="47">
        <v>7.6666666666666661</v>
      </c>
      <c r="K441" s="47"/>
      <c r="L441" s="47"/>
      <c r="M441" s="47">
        <v>6.6666666666666661</v>
      </c>
    </row>
    <row r="442" spans="1:13" ht="30" x14ac:dyDescent="0.25">
      <c r="A442" s="86" t="s">
        <v>177</v>
      </c>
      <c r="B442" s="57" t="s">
        <v>1712</v>
      </c>
      <c r="C442" s="53" t="s">
        <v>134</v>
      </c>
      <c r="D442" s="54" t="s">
        <v>134</v>
      </c>
      <c r="E442" s="54" t="s">
        <v>134</v>
      </c>
      <c r="F442" s="54" t="s">
        <v>134</v>
      </c>
      <c r="G442" s="54" t="s">
        <v>134</v>
      </c>
      <c r="H442" s="54" t="s">
        <v>134</v>
      </c>
      <c r="I442" s="54" t="s">
        <v>134</v>
      </c>
      <c r="J442" s="54" t="s">
        <v>134</v>
      </c>
      <c r="K442" s="54" t="s">
        <v>134</v>
      </c>
      <c r="L442" s="54" t="s">
        <v>134</v>
      </c>
      <c r="M442" s="54" t="s">
        <v>134</v>
      </c>
    </row>
    <row r="443" spans="1:13" ht="30" x14ac:dyDescent="0.25">
      <c r="A443" s="86" t="s">
        <v>177</v>
      </c>
      <c r="B443" s="57" t="s">
        <v>1713</v>
      </c>
      <c r="C443" s="53" t="s">
        <v>134</v>
      </c>
      <c r="D443" s="54" t="s">
        <v>134</v>
      </c>
      <c r="E443" s="54" t="s">
        <v>134</v>
      </c>
      <c r="F443" s="54" t="s">
        <v>134</v>
      </c>
      <c r="G443" s="54" t="s">
        <v>134</v>
      </c>
      <c r="H443" s="54" t="s">
        <v>134</v>
      </c>
      <c r="I443" s="54" t="s">
        <v>134</v>
      </c>
      <c r="J443" s="54" t="s">
        <v>134</v>
      </c>
      <c r="K443" s="54" t="s">
        <v>134</v>
      </c>
      <c r="L443" s="54" t="s">
        <v>134</v>
      </c>
      <c r="M443" s="54" t="s">
        <v>134</v>
      </c>
    </row>
    <row r="444" spans="1:13" ht="30" x14ac:dyDescent="0.25">
      <c r="A444" s="86" t="s">
        <v>177</v>
      </c>
      <c r="B444" s="57" t="s">
        <v>1714</v>
      </c>
      <c r="C444" s="53" t="s">
        <v>134</v>
      </c>
      <c r="D444" s="54" t="s">
        <v>134</v>
      </c>
      <c r="E444" s="54" t="s">
        <v>134</v>
      </c>
      <c r="F444" s="54" t="s">
        <v>134</v>
      </c>
      <c r="G444" s="54" t="s">
        <v>134</v>
      </c>
      <c r="H444" s="54" t="s">
        <v>134</v>
      </c>
      <c r="I444" s="54" t="s">
        <v>134</v>
      </c>
      <c r="J444" s="54" t="s">
        <v>134</v>
      </c>
      <c r="K444" s="54" t="s">
        <v>134</v>
      </c>
      <c r="L444" s="54" t="s">
        <v>134</v>
      </c>
      <c r="M444" s="54" t="s">
        <v>134</v>
      </c>
    </row>
    <row r="445" spans="1:13" ht="30" x14ac:dyDescent="0.25">
      <c r="A445" s="86" t="s">
        <v>177</v>
      </c>
      <c r="B445" s="57" t="s">
        <v>1715</v>
      </c>
      <c r="C445" s="53" t="s">
        <v>134</v>
      </c>
      <c r="D445" s="54" t="s">
        <v>134</v>
      </c>
      <c r="E445" s="54" t="s">
        <v>134</v>
      </c>
      <c r="F445" s="54" t="s">
        <v>134</v>
      </c>
      <c r="G445" s="54" t="s">
        <v>134</v>
      </c>
      <c r="H445" s="54" t="s">
        <v>134</v>
      </c>
      <c r="I445" s="54" t="s">
        <v>134</v>
      </c>
      <c r="J445" s="54" t="s">
        <v>134</v>
      </c>
      <c r="K445" s="54" t="s">
        <v>134</v>
      </c>
      <c r="L445" s="54" t="s">
        <v>134</v>
      </c>
      <c r="M445" s="54" t="s">
        <v>134</v>
      </c>
    </row>
    <row r="446" spans="1:13" ht="30" x14ac:dyDescent="0.25">
      <c r="A446" s="87" t="s">
        <v>186</v>
      </c>
      <c r="B446" s="48"/>
      <c r="C446" s="48"/>
      <c r="D446" s="49"/>
      <c r="E446" s="49">
        <v>20.43333333333333</v>
      </c>
      <c r="F446" s="49">
        <v>14.566666666666666</v>
      </c>
      <c r="G446" s="49"/>
      <c r="H446" s="49">
        <v>0.33333333333333331</v>
      </c>
      <c r="I446" s="49">
        <v>10.074074074074074</v>
      </c>
      <c r="J446" s="49">
        <v>11.300000000000002</v>
      </c>
      <c r="K446" s="49">
        <v>0.5</v>
      </c>
      <c r="L446" s="49">
        <v>6.9629629629629628</v>
      </c>
      <c r="M446" s="49">
        <v>8.1999999999999993</v>
      </c>
    </row>
    <row r="447" spans="1:13" ht="30" x14ac:dyDescent="0.25">
      <c r="A447" s="86" t="s">
        <v>187</v>
      </c>
      <c r="B447" s="58" t="s">
        <v>1716</v>
      </c>
      <c r="C447" s="46" t="s">
        <v>1717</v>
      </c>
      <c r="D447" s="47">
        <v>3</v>
      </c>
      <c r="E447" s="47">
        <v>95.333333333333343</v>
      </c>
      <c r="F447" s="47">
        <v>100.00000000000001</v>
      </c>
      <c r="G447" s="47">
        <v>884</v>
      </c>
      <c r="H447" s="55" t="s">
        <v>30</v>
      </c>
      <c r="I447" s="47">
        <v>48.666666666666671</v>
      </c>
      <c r="J447" s="47">
        <v>46.666666666666664</v>
      </c>
      <c r="K447" s="55" t="s">
        <v>30</v>
      </c>
      <c r="L447" s="47">
        <v>59.666666666666664</v>
      </c>
      <c r="M447" s="47">
        <v>40.333333333333336</v>
      </c>
    </row>
    <row r="448" spans="1:13" ht="30" x14ac:dyDescent="0.25">
      <c r="A448" s="86" t="s">
        <v>187</v>
      </c>
      <c r="B448" s="58" t="s">
        <v>1718</v>
      </c>
      <c r="C448" s="46" t="s">
        <v>1719</v>
      </c>
      <c r="D448" s="47">
        <v>3</v>
      </c>
      <c r="E448" s="47">
        <v>95.333333333333329</v>
      </c>
      <c r="F448" s="47">
        <v>85.333333333333343</v>
      </c>
      <c r="G448" s="47">
        <v>928</v>
      </c>
      <c r="H448" s="55" t="s">
        <v>30</v>
      </c>
      <c r="I448" s="47">
        <v>48.666666666666664</v>
      </c>
      <c r="J448" s="47">
        <v>46.666666666666664</v>
      </c>
      <c r="K448" s="55" t="s">
        <v>30</v>
      </c>
      <c r="L448" s="47">
        <v>45</v>
      </c>
      <c r="M448" s="47">
        <v>40.333333333333329</v>
      </c>
    </row>
    <row r="449" spans="1:13" ht="30" x14ac:dyDescent="0.25">
      <c r="A449" s="86" t="s">
        <v>187</v>
      </c>
      <c r="B449" s="58" t="s">
        <v>1720</v>
      </c>
      <c r="C449" s="46" t="s">
        <v>1721</v>
      </c>
      <c r="D449" s="47">
        <v>3</v>
      </c>
      <c r="E449" s="47">
        <v>100</v>
      </c>
      <c r="F449" s="47">
        <v>81.333333333333329</v>
      </c>
      <c r="G449" s="47">
        <v>926</v>
      </c>
      <c r="H449" s="47">
        <v>0.33333333333333331</v>
      </c>
      <c r="I449" s="47">
        <v>53.333333333333329</v>
      </c>
      <c r="J449" s="47">
        <v>46.333333333333336</v>
      </c>
      <c r="K449" s="47">
        <v>0</v>
      </c>
      <c r="L449" s="47">
        <v>42</v>
      </c>
      <c r="M449" s="47">
        <v>39.333333333333336</v>
      </c>
    </row>
    <row r="450" spans="1:13" ht="30" x14ac:dyDescent="0.25">
      <c r="A450" s="86" t="s">
        <v>187</v>
      </c>
      <c r="B450" s="58" t="s">
        <v>1722</v>
      </c>
      <c r="C450" s="46" t="s">
        <v>1723</v>
      </c>
      <c r="D450" s="47">
        <v>3</v>
      </c>
      <c r="E450" s="47">
        <v>96.999999999999986</v>
      </c>
      <c r="F450" s="47">
        <v>76.666666666666657</v>
      </c>
      <c r="G450" s="47">
        <v>759</v>
      </c>
      <c r="H450" s="55" t="s">
        <v>30</v>
      </c>
      <c r="I450" s="47">
        <v>51</v>
      </c>
      <c r="J450" s="47">
        <v>45.999999999999993</v>
      </c>
      <c r="K450" s="55" t="s">
        <v>30</v>
      </c>
      <c r="L450" s="47">
        <v>41.333333333333329</v>
      </c>
      <c r="M450" s="47">
        <v>35.333333333333336</v>
      </c>
    </row>
    <row r="451" spans="1:13" ht="30" x14ac:dyDescent="0.25">
      <c r="A451" s="86" t="s">
        <v>187</v>
      </c>
      <c r="B451" s="58" t="s">
        <v>1724</v>
      </c>
      <c r="C451" s="46" t="s">
        <v>1725</v>
      </c>
      <c r="D451" s="47">
        <v>3</v>
      </c>
      <c r="E451" s="47">
        <v>91.333333333333329</v>
      </c>
      <c r="F451" s="47">
        <v>72</v>
      </c>
      <c r="G451" s="47">
        <v>704</v>
      </c>
      <c r="H451" s="55" t="s">
        <v>30</v>
      </c>
      <c r="I451" s="47">
        <v>46.333333333333336</v>
      </c>
      <c r="J451" s="47">
        <v>45</v>
      </c>
      <c r="K451" s="55" t="s">
        <v>30</v>
      </c>
      <c r="L451" s="47">
        <v>32.666666666666664</v>
      </c>
      <c r="M451" s="47">
        <v>39.333333333333329</v>
      </c>
    </row>
    <row r="452" spans="1:13" ht="30" x14ac:dyDescent="0.25">
      <c r="A452" s="86" t="s">
        <v>187</v>
      </c>
      <c r="B452" s="58" t="s">
        <v>1726</v>
      </c>
      <c r="C452" s="46" t="s">
        <v>1727</v>
      </c>
      <c r="D452" s="47">
        <v>3</v>
      </c>
      <c r="E452" s="47">
        <v>97.333333333333329</v>
      </c>
      <c r="F452" s="47">
        <v>71</v>
      </c>
      <c r="G452" s="47">
        <v>426</v>
      </c>
      <c r="H452" s="47">
        <v>0.33333333333333331</v>
      </c>
      <c r="I452" s="47">
        <v>54</v>
      </c>
      <c r="J452" s="47">
        <v>42.999999999999993</v>
      </c>
      <c r="K452" s="47">
        <v>0.33333333333333331</v>
      </c>
      <c r="L452" s="47">
        <v>40.333333333333329</v>
      </c>
      <c r="M452" s="47">
        <v>30.333333333333332</v>
      </c>
    </row>
    <row r="453" spans="1:13" ht="30" x14ac:dyDescent="0.25">
      <c r="A453" s="86" t="s">
        <v>187</v>
      </c>
      <c r="B453" s="58" t="s">
        <v>1728</v>
      </c>
      <c r="C453" s="46" t="s">
        <v>1729</v>
      </c>
      <c r="D453" s="47">
        <v>3</v>
      </c>
      <c r="E453" s="47">
        <v>94.333333333333343</v>
      </c>
      <c r="F453" s="47">
        <v>70.666666666666657</v>
      </c>
      <c r="G453" s="47">
        <v>744</v>
      </c>
      <c r="H453" s="55" t="s">
        <v>30</v>
      </c>
      <c r="I453" s="47">
        <v>51.333333333333336</v>
      </c>
      <c r="J453" s="47">
        <v>43</v>
      </c>
      <c r="K453" s="55" t="s">
        <v>30</v>
      </c>
      <c r="L453" s="47">
        <v>41</v>
      </c>
      <c r="M453" s="47">
        <v>29.666666666666668</v>
      </c>
    </row>
    <row r="454" spans="1:13" ht="30" x14ac:dyDescent="0.25">
      <c r="A454" s="86" t="s">
        <v>187</v>
      </c>
      <c r="B454" s="58" t="s">
        <v>1730</v>
      </c>
      <c r="C454" s="46" t="s">
        <v>1731</v>
      </c>
      <c r="D454" s="47">
        <v>3</v>
      </c>
      <c r="E454" s="47">
        <v>97.333333333333329</v>
      </c>
      <c r="F454" s="47">
        <v>69.333333333333343</v>
      </c>
      <c r="G454" s="47">
        <v>655</v>
      </c>
      <c r="H454" s="55" t="s">
        <v>30</v>
      </c>
      <c r="I454" s="47">
        <v>50.666666666666671</v>
      </c>
      <c r="J454" s="47">
        <v>46.666666666666664</v>
      </c>
      <c r="K454" s="55" t="s">
        <v>30</v>
      </c>
      <c r="L454" s="47">
        <v>36.333333333333329</v>
      </c>
      <c r="M454" s="47">
        <v>33</v>
      </c>
    </row>
    <row r="455" spans="1:13" ht="30" x14ac:dyDescent="0.25">
      <c r="A455" s="86" t="s">
        <v>187</v>
      </c>
      <c r="B455" s="58" t="s">
        <v>1732</v>
      </c>
      <c r="C455" s="46" t="s">
        <v>1733</v>
      </c>
      <c r="D455" s="47">
        <v>3</v>
      </c>
      <c r="E455" s="47">
        <v>88.6666666666667</v>
      </c>
      <c r="F455" s="47">
        <v>66</v>
      </c>
      <c r="G455" s="47">
        <v>294</v>
      </c>
      <c r="H455" s="55" t="s">
        <v>30</v>
      </c>
      <c r="I455" s="47">
        <v>48.666666666666657</v>
      </c>
      <c r="J455" s="47">
        <v>39.999999999999993</v>
      </c>
      <c r="K455" s="55" t="s">
        <v>30</v>
      </c>
      <c r="L455" s="47">
        <v>30.666666666666664</v>
      </c>
      <c r="M455" s="47">
        <v>35.333333333333329</v>
      </c>
    </row>
    <row r="456" spans="1:13" ht="30" x14ac:dyDescent="0.25">
      <c r="A456" s="86" t="s">
        <v>187</v>
      </c>
      <c r="B456" s="58" t="s">
        <v>1734</v>
      </c>
      <c r="C456" s="46" t="s">
        <v>1735</v>
      </c>
      <c r="D456" s="47">
        <v>3</v>
      </c>
      <c r="E456" s="47">
        <v>76.666666666666657</v>
      </c>
      <c r="F456" s="47">
        <v>58.666666666666679</v>
      </c>
      <c r="G456" s="47">
        <v>248</v>
      </c>
      <c r="H456" s="55" t="s">
        <v>30</v>
      </c>
      <c r="I456" s="47">
        <v>36.333333333333329</v>
      </c>
      <c r="J456" s="47">
        <v>40.333333333333336</v>
      </c>
      <c r="K456" s="55" t="s">
        <v>30</v>
      </c>
      <c r="L456" s="47">
        <v>27.333333333333329</v>
      </c>
      <c r="M456" s="47">
        <v>31.333333333333332</v>
      </c>
    </row>
    <row r="457" spans="1:13" ht="30" x14ac:dyDescent="0.25">
      <c r="A457" s="86" t="s">
        <v>187</v>
      </c>
      <c r="B457" s="58" t="s">
        <v>1736</v>
      </c>
      <c r="C457" s="46" t="s">
        <v>1737</v>
      </c>
      <c r="D457" s="47">
        <v>3</v>
      </c>
      <c r="E457" s="47">
        <v>86.333333333333343</v>
      </c>
      <c r="F457" s="47">
        <v>50.333333333333329</v>
      </c>
      <c r="G457" s="47">
        <v>742</v>
      </c>
      <c r="H457" s="55" t="s">
        <v>30</v>
      </c>
      <c r="I457" s="47">
        <v>46.666666666666671</v>
      </c>
      <c r="J457" s="47">
        <v>39.666666666666671</v>
      </c>
      <c r="K457" s="55" t="s">
        <v>30</v>
      </c>
      <c r="L457" s="47">
        <v>17</v>
      </c>
      <c r="M457" s="47">
        <v>33.333333333333336</v>
      </c>
    </row>
    <row r="458" spans="1:13" ht="30" x14ac:dyDescent="0.25">
      <c r="A458" s="86" t="s">
        <v>187</v>
      </c>
      <c r="B458" s="58" t="s">
        <v>1738</v>
      </c>
      <c r="C458" s="46" t="s">
        <v>1739</v>
      </c>
      <c r="D458" s="47">
        <v>3</v>
      </c>
      <c r="E458" s="47">
        <v>55.333333333333343</v>
      </c>
      <c r="F458" s="47">
        <v>37.333333333333329</v>
      </c>
      <c r="G458" s="47">
        <v>446</v>
      </c>
      <c r="H458" s="55" t="s">
        <v>30</v>
      </c>
      <c r="I458" s="47">
        <v>25</v>
      </c>
      <c r="J458" s="47">
        <v>30.333333333333336</v>
      </c>
      <c r="K458" s="55" t="s">
        <v>30</v>
      </c>
      <c r="L458" s="47">
        <v>13.666666666666668</v>
      </c>
      <c r="M458" s="47">
        <v>23.666666666666664</v>
      </c>
    </row>
    <row r="459" spans="1:13" ht="30" x14ac:dyDescent="0.25">
      <c r="A459" s="86" t="s">
        <v>187</v>
      </c>
      <c r="B459" s="46" t="s">
        <v>1740</v>
      </c>
      <c r="C459" s="46" t="s">
        <v>1741</v>
      </c>
      <c r="D459" s="47">
        <v>3</v>
      </c>
      <c r="E459" s="47">
        <v>53.333333333333336</v>
      </c>
      <c r="F459" s="47">
        <v>34.666666666666664</v>
      </c>
      <c r="G459" s="47">
        <v>403</v>
      </c>
      <c r="H459" s="55" t="s">
        <v>30</v>
      </c>
      <c r="I459" s="47">
        <v>23</v>
      </c>
      <c r="J459" s="47">
        <v>30.333333333333336</v>
      </c>
      <c r="K459" s="55" t="s">
        <v>30</v>
      </c>
      <c r="L459" s="47">
        <v>11.333333333333334</v>
      </c>
      <c r="M459" s="47">
        <v>23.333333333333332</v>
      </c>
    </row>
    <row r="460" spans="1:13" ht="30" x14ac:dyDescent="0.25">
      <c r="A460" s="87" t="s">
        <v>190</v>
      </c>
      <c r="B460" s="48"/>
      <c r="C460" s="48"/>
      <c r="D460" s="49"/>
      <c r="E460" s="49">
        <v>86.79487179487181</v>
      </c>
      <c r="F460" s="49">
        <v>67.179487179487182</v>
      </c>
      <c r="G460" s="49"/>
      <c r="H460" s="49">
        <v>0.33333333333333331</v>
      </c>
      <c r="I460" s="49">
        <v>44.897435897435898</v>
      </c>
      <c r="J460" s="49">
        <v>41.846153846153847</v>
      </c>
      <c r="K460" s="49">
        <v>0.16666666666666666</v>
      </c>
      <c r="L460" s="49">
        <v>33.717948717948715</v>
      </c>
      <c r="M460" s="49">
        <v>33.435897435897431</v>
      </c>
    </row>
    <row r="461" spans="1:13" ht="30" x14ac:dyDescent="0.25">
      <c r="A461" s="86" t="s">
        <v>191</v>
      </c>
      <c r="B461" s="46" t="s">
        <v>1742</v>
      </c>
      <c r="C461" s="46" t="s">
        <v>1743</v>
      </c>
      <c r="D461" s="47">
        <v>3</v>
      </c>
      <c r="E461" s="47">
        <v>50.666666666666657</v>
      </c>
      <c r="F461" s="47">
        <v>64.333333333333329</v>
      </c>
      <c r="G461" s="47">
        <v>2101</v>
      </c>
      <c r="H461" s="47">
        <v>0.33333333333333331</v>
      </c>
      <c r="I461" s="47">
        <v>31.666666666666668</v>
      </c>
      <c r="J461" s="47">
        <v>18.666666666666664</v>
      </c>
      <c r="K461" s="47">
        <v>0</v>
      </c>
      <c r="L461" s="47">
        <v>47.666666666666671</v>
      </c>
      <c r="M461" s="47">
        <v>16.666666666666664</v>
      </c>
    </row>
    <row r="462" spans="1:13" ht="30" x14ac:dyDescent="0.25">
      <c r="A462" s="86" t="s">
        <v>191</v>
      </c>
      <c r="B462" s="46" t="s">
        <v>1744</v>
      </c>
      <c r="C462" s="46" t="s">
        <v>1745</v>
      </c>
      <c r="D462" s="47">
        <v>3</v>
      </c>
      <c r="E462" s="47">
        <v>48.000000000000007</v>
      </c>
      <c r="F462" s="47">
        <v>46.666666666666664</v>
      </c>
      <c r="G462" s="47">
        <v>490</v>
      </c>
      <c r="H462" s="55" t="s">
        <v>30</v>
      </c>
      <c r="I462" s="47">
        <v>29</v>
      </c>
      <c r="J462" s="47">
        <v>18.999999999999996</v>
      </c>
      <c r="K462" s="55" t="s">
        <v>30</v>
      </c>
      <c r="L462" s="47">
        <v>30</v>
      </c>
      <c r="M462" s="47">
        <v>16.666666666666664</v>
      </c>
    </row>
    <row r="463" spans="1:13" ht="30" x14ac:dyDescent="0.25">
      <c r="A463" s="86" t="s">
        <v>191</v>
      </c>
      <c r="B463" s="46" t="s">
        <v>1746</v>
      </c>
      <c r="C463" s="46" t="s">
        <v>1747</v>
      </c>
      <c r="D463" s="47">
        <v>3</v>
      </c>
      <c r="E463" s="47">
        <v>47.666666666666664</v>
      </c>
      <c r="F463" s="47">
        <v>46.333333333333329</v>
      </c>
      <c r="G463" s="47">
        <v>910</v>
      </c>
      <c r="H463" s="55" t="s">
        <v>30</v>
      </c>
      <c r="I463" s="47">
        <v>31.666666666666664</v>
      </c>
      <c r="J463" s="47">
        <v>15.999999999999998</v>
      </c>
      <c r="K463" s="55" t="s">
        <v>30</v>
      </c>
      <c r="L463" s="47">
        <v>31.333333333333329</v>
      </c>
      <c r="M463" s="47">
        <v>15.000000000000002</v>
      </c>
    </row>
    <row r="464" spans="1:13" ht="30" x14ac:dyDescent="0.25">
      <c r="A464" s="86" t="s">
        <v>191</v>
      </c>
      <c r="B464" s="46" t="s">
        <v>1748</v>
      </c>
      <c r="C464" s="46" t="s">
        <v>1749</v>
      </c>
      <c r="D464" s="47">
        <v>3</v>
      </c>
      <c r="E464" s="47">
        <v>57.333333333333343</v>
      </c>
      <c r="F464" s="47">
        <v>45.333333333333336</v>
      </c>
      <c r="G464" s="47">
        <v>206</v>
      </c>
      <c r="H464" s="47">
        <v>0.33333333333333331</v>
      </c>
      <c r="I464" s="47">
        <v>39.666666666666664</v>
      </c>
      <c r="J464" s="47">
        <v>17.333333333333332</v>
      </c>
      <c r="K464" s="47">
        <v>0.33333333333333331</v>
      </c>
      <c r="L464" s="47">
        <v>28.666666666666664</v>
      </c>
      <c r="M464" s="47">
        <v>16.333333333333332</v>
      </c>
    </row>
    <row r="465" spans="1:13" ht="30" x14ac:dyDescent="0.25">
      <c r="A465" s="86" t="s">
        <v>191</v>
      </c>
      <c r="B465" s="46" t="s">
        <v>1750</v>
      </c>
      <c r="C465" s="46" t="s">
        <v>1751</v>
      </c>
      <c r="D465" s="47">
        <v>3</v>
      </c>
      <c r="E465" s="47">
        <v>57.333333333333336</v>
      </c>
      <c r="F465" s="47">
        <v>39.333333333333343</v>
      </c>
      <c r="G465" s="47">
        <v>286</v>
      </c>
      <c r="H465" s="55" t="s">
        <v>30</v>
      </c>
      <c r="I465" s="47">
        <v>41.333333333333336</v>
      </c>
      <c r="J465" s="47">
        <v>16</v>
      </c>
      <c r="K465" s="47"/>
      <c r="L465" s="47">
        <v>23.333333333333332</v>
      </c>
      <c r="M465" s="47">
        <v>16</v>
      </c>
    </row>
    <row r="466" spans="1:13" ht="30" x14ac:dyDescent="0.25">
      <c r="A466" s="86" t="s">
        <v>191</v>
      </c>
      <c r="B466" s="46" t="s">
        <v>1752</v>
      </c>
      <c r="C466" s="46" t="s">
        <v>1753</v>
      </c>
      <c r="D466" s="47">
        <v>3</v>
      </c>
      <c r="E466" s="47">
        <v>49</v>
      </c>
      <c r="F466" s="47">
        <v>31.333333333333336</v>
      </c>
      <c r="G466" s="47">
        <v>619</v>
      </c>
      <c r="H466" s="47">
        <v>0.33333333333333331</v>
      </c>
      <c r="I466" s="47">
        <v>33.666666666666664</v>
      </c>
      <c r="J466" s="47">
        <v>15</v>
      </c>
      <c r="K466" s="47">
        <v>0</v>
      </c>
      <c r="L466" s="47">
        <v>17.333333333333336</v>
      </c>
      <c r="M466" s="47">
        <v>14</v>
      </c>
    </row>
    <row r="467" spans="1:13" ht="30" x14ac:dyDescent="0.25">
      <c r="A467" s="86" t="s">
        <v>191</v>
      </c>
      <c r="B467" s="46" t="s">
        <v>1754</v>
      </c>
      <c r="C467" s="46" t="s">
        <v>1755</v>
      </c>
      <c r="D467" s="47">
        <v>3</v>
      </c>
      <c r="E467" s="47">
        <v>51</v>
      </c>
      <c r="F467" s="47">
        <v>23.666666666666668</v>
      </c>
      <c r="G467" s="47">
        <v>316</v>
      </c>
      <c r="H467" s="55" t="s">
        <v>30</v>
      </c>
      <c r="I467" s="47">
        <v>43.666666666666671</v>
      </c>
      <c r="J467" s="47">
        <v>7.333333333333333</v>
      </c>
      <c r="K467" s="55" t="s">
        <v>30</v>
      </c>
      <c r="L467" s="47">
        <v>18</v>
      </c>
      <c r="M467" s="47">
        <v>5.6666666666666661</v>
      </c>
    </row>
    <row r="468" spans="1:13" ht="30" x14ac:dyDescent="0.25">
      <c r="A468" s="86" t="s">
        <v>191</v>
      </c>
      <c r="B468" s="46" t="s">
        <v>1756</v>
      </c>
      <c r="C468" s="46" t="s">
        <v>1757</v>
      </c>
      <c r="D468" s="47">
        <v>3</v>
      </c>
      <c r="E468" s="47">
        <v>42.666666666666664</v>
      </c>
      <c r="F468" s="47">
        <v>21</v>
      </c>
      <c r="G468" s="47">
        <v>381</v>
      </c>
      <c r="H468" s="55" t="s">
        <v>30</v>
      </c>
      <c r="I468" s="47">
        <v>36.000000000000007</v>
      </c>
      <c r="J468" s="47">
        <v>6.666666666666667</v>
      </c>
      <c r="K468" s="55" t="s">
        <v>30</v>
      </c>
      <c r="L468" s="47">
        <v>16</v>
      </c>
      <c r="M468" s="47">
        <v>4.9999999999999991</v>
      </c>
    </row>
    <row r="469" spans="1:13" ht="30" x14ac:dyDescent="0.25">
      <c r="A469" s="86" t="s">
        <v>191</v>
      </c>
      <c r="B469" s="46" t="s">
        <v>1758</v>
      </c>
      <c r="C469" s="46" t="s">
        <v>1759</v>
      </c>
      <c r="D469" s="47">
        <v>3</v>
      </c>
      <c r="E469" s="47">
        <v>25.333333333333332</v>
      </c>
      <c r="F469" s="47">
        <v>15.66666666666667</v>
      </c>
      <c r="G469" s="47">
        <v>115</v>
      </c>
      <c r="H469" s="55" t="s">
        <v>30</v>
      </c>
      <c r="I469" s="47">
        <v>15</v>
      </c>
      <c r="J469" s="47">
        <v>10.333333333333334</v>
      </c>
      <c r="K469" s="55" t="s">
        <v>30</v>
      </c>
      <c r="L469" s="47">
        <v>6.333333333333333</v>
      </c>
      <c r="M469" s="47">
        <v>9.3333333333333339</v>
      </c>
    </row>
    <row r="470" spans="1:13" ht="30" x14ac:dyDescent="0.25">
      <c r="A470" s="87" t="s">
        <v>194</v>
      </c>
      <c r="B470" s="48"/>
      <c r="C470" s="48"/>
      <c r="D470" s="49"/>
      <c r="E470" s="49">
        <v>47.666666666666664</v>
      </c>
      <c r="F470" s="49">
        <v>37.074074074074076</v>
      </c>
      <c r="G470" s="49"/>
      <c r="H470" s="49">
        <v>0.33333333333333331</v>
      </c>
      <c r="I470" s="49">
        <v>33.518518518518519</v>
      </c>
      <c r="J470" s="49">
        <v>14.037037037037035</v>
      </c>
      <c r="K470" s="49">
        <v>0.1111111111111111</v>
      </c>
      <c r="L470" s="49">
        <v>24.296296296296298</v>
      </c>
      <c r="M470" s="49">
        <v>12.74074074074074</v>
      </c>
    </row>
    <row r="471" spans="1:13" ht="30" x14ac:dyDescent="0.25">
      <c r="A471" s="86" t="s">
        <v>195</v>
      </c>
      <c r="B471" s="46" t="s">
        <v>1760</v>
      </c>
      <c r="C471" s="46" t="s">
        <v>1761</v>
      </c>
      <c r="D471" s="47">
        <v>3</v>
      </c>
      <c r="E471" s="47">
        <v>68.333333333333314</v>
      </c>
      <c r="F471" s="47">
        <v>41.666666666666671</v>
      </c>
      <c r="G471" s="47">
        <v>452</v>
      </c>
      <c r="H471" s="47">
        <v>0.33333333333333331</v>
      </c>
      <c r="I471" s="47">
        <v>57.666666666666664</v>
      </c>
      <c r="J471" s="47">
        <v>10.333333333333334</v>
      </c>
      <c r="K471" s="47">
        <v>0.33333333333333331</v>
      </c>
      <c r="L471" s="47">
        <v>29</v>
      </c>
      <c r="M471" s="47">
        <v>12.333333333333332</v>
      </c>
    </row>
    <row r="472" spans="1:13" ht="30" x14ac:dyDescent="0.25">
      <c r="A472" s="86" t="s">
        <v>195</v>
      </c>
      <c r="B472" s="46" t="s">
        <v>1762</v>
      </c>
      <c r="C472" s="46" t="s">
        <v>1763</v>
      </c>
      <c r="D472" s="47">
        <v>3</v>
      </c>
      <c r="E472" s="47">
        <v>42.666666666666671</v>
      </c>
      <c r="F472" s="47">
        <v>26</v>
      </c>
      <c r="G472" s="47">
        <v>734</v>
      </c>
      <c r="H472" s="47"/>
      <c r="I472" s="47">
        <v>34.666666666666671</v>
      </c>
      <c r="J472" s="47">
        <v>8</v>
      </c>
      <c r="K472" s="47"/>
      <c r="L472" s="47">
        <v>20</v>
      </c>
      <c r="M472" s="47">
        <v>6</v>
      </c>
    </row>
    <row r="473" spans="1:13" ht="30" x14ac:dyDescent="0.25">
      <c r="A473" s="87" t="s">
        <v>198</v>
      </c>
      <c r="B473" s="48"/>
      <c r="C473" s="48"/>
      <c r="D473" s="49"/>
      <c r="E473" s="49">
        <v>55.499999999999993</v>
      </c>
      <c r="F473" s="49">
        <v>33.833333333333336</v>
      </c>
      <c r="G473" s="49"/>
      <c r="H473" s="49">
        <v>0.33333333333333331</v>
      </c>
      <c r="I473" s="49">
        <v>46.166666666666671</v>
      </c>
      <c r="J473" s="49">
        <v>9.1666666666666679</v>
      </c>
      <c r="K473" s="49">
        <v>0.33333333333333331</v>
      </c>
      <c r="L473" s="49">
        <v>24.5</v>
      </c>
      <c r="M473" s="49">
        <v>9.1666666666666661</v>
      </c>
    </row>
    <row r="474" spans="1:13" ht="30" x14ac:dyDescent="0.25">
      <c r="A474" s="88" t="s">
        <v>811</v>
      </c>
      <c r="B474" s="46" t="s">
        <v>1764</v>
      </c>
      <c r="C474" s="46" t="s">
        <v>1765</v>
      </c>
      <c r="D474" s="47">
        <v>3</v>
      </c>
      <c r="E474" s="47">
        <v>17.000000000000004</v>
      </c>
      <c r="F474" s="47">
        <v>12.333333333333336</v>
      </c>
      <c r="G474" s="47">
        <v>545</v>
      </c>
      <c r="H474" s="47">
        <v>0.33333333333333331</v>
      </c>
      <c r="I474" s="47">
        <v>9.6666666666666661</v>
      </c>
      <c r="J474" s="47">
        <v>7</v>
      </c>
      <c r="K474" s="47">
        <v>0.33333333333333331</v>
      </c>
      <c r="L474" s="47">
        <v>6</v>
      </c>
      <c r="M474" s="47">
        <v>6</v>
      </c>
    </row>
    <row r="475" spans="1:13" ht="30" x14ac:dyDescent="0.25">
      <c r="A475" s="88" t="s">
        <v>811</v>
      </c>
      <c r="B475" s="46" t="s">
        <v>1766</v>
      </c>
      <c r="C475" s="46" t="s">
        <v>1767</v>
      </c>
      <c r="D475" s="47">
        <v>3</v>
      </c>
      <c r="E475" s="47">
        <v>17.000000000000004</v>
      </c>
      <c r="F475" s="47">
        <v>11.666666666666666</v>
      </c>
      <c r="G475" s="47">
        <v>410</v>
      </c>
      <c r="H475" s="47">
        <v>0.33333333333333331</v>
      </c>
      <c r="I475" s="47">
        <v>10</v>
      </c>
      <c r="J475" s="47">
        <v>6.6666666666666661</v>
      </c>
      <c r="K475" s="47">
        <v>0.33333333333333331</v>
      </c>
      <c r="L475" s="47">
        <v>5</v>
      </c>
      <c r="M475" s="47">
        <v>6.333333333333333</v>
      </c>
    </row>
    <row r="476" spans="1:13" ht="30" x14ac:dyDescent="0.25">
      <c r="A476" s="88" t="s">
        <v>811</v>
      </c>
      <c r="B476" s="46" t="s">
        <v>1768</v>
      </c>
      <c r="C476" s="53" t="s">
        <v>134</v>
      </c>
      <c r="D476" s="54" t="s">
        <v>134</v>
      </c>
      <c r="E476" s="54" t="s">
        <v>134</v>
      </c>
      <c r="F476" s="54" t="s">
        <v>134</v>
      </c>
      <c r="G476" s="54" t="s">
        <v>134</v>
      </c>
      <c r="H476" s="54" t="s">
        <v>134</v>
      </c>
      <c r="I476" s="54" t="s">
        <v>134</v>
      </c>
      <c r="J476" s="54" t="s">
        <v>134</v>
      </c>
      <c r="K476" s="54" t="s">
        <v>134</v>
      </c>
      <c r="L476" s="54" t="s">
        <v>134</v>
      </c>
      <c r="M476" s="54" t="s">
        <v>134</v>
      </c>
    </row>
    <row r="477" spans="1:13" ht="30" x14ac:dyDescent="0.25">
      <c r="A477" s="87" t="s">
        <v>1769</v>
      </c>
      <c r="B477" s="48"/>
      <c r="C477" s="48"/>
      <c r="D477" s="49"/>
      <c r="E477" s="49">
        <v>17.000000000000004</v>
      </c>
      <c r="F477" s="49">
        <v>12</v>
      </c>
      <c r="G477" s="49"/>
      <c r="H477" s="49">
        <v>0.33333333333333331</v>
      </c>
      <c r="I477" s="49">
        <v>9.8333333333333321</v>
      </c>
      <c r="J477" s="49">
        <v>6.833333333333333</v>
      </c>
      <c r="K477" s="49">
        <v>0.33333333333333331</v>
      </c>
      <c r="L477" s="49">
        <v>5.5</v>
      </c>
      <c r="M477" s="49">
        <v>6.1666666666666661</v>
      </c>
    </row>
    <row r="478" spans="1:13" ht="30" x14ac:dyDescent="0.25">
      <c r="A478" s="86" t="s">
        <v>816</v>
      </c>
      <c r="B478" s="46" t="s">
        <v>1770</v>
      </c>
      <c r="C478" s="46" t="s">
        <v>1771</v>
      </c>
      <c r="D478" s="47">
        <v>3</v>
      </c>
      <c r="E478" s="47">
        <v>18.666666666666668</v>
      </c>
      <c r="F478" s="47">
        <v>16</v>
      </c>
      <c r="G478" s="47">
        <v>303</v>
      </c>
      <c r="H478" s="55" t="s">
        <v>30</v>
      </c>
      <c r="I478" s="47">
        <v>14.333333333333334</v>
      </c>
      <c r="J478" s="47">
        <v>4.3333333333333339</v>
      </c>
      <c r="K478" s="55" t="s">
        <v>30</v>
      </c>
      <c r="L478" s="47">
        <v>11</v>
      </c>
      <c r="M478" s="47">
        <v>5</v>
      </c>
    </row>
    <row r="479" spans="1:13" ht="30" x14ac:dyDescent="0.25">
      <c r="A479" s="86" t="s">
        <v>816</v>
      </c>
      <c r="B479" s="46" t="s">
        <v>1772</v>
      </c>
      <c r="C479" s="46" t="s">
        <v>1773</v>
      </c>
      <c r="D479" s="47">
        <v>3</v>
      </c>
      <c r="E479" s="47">
        <v>17.666666666666664</v>
      </c>
      <c r="F479" s="47">
        <v>10</v>
      </c>
      <c r="G479" s="47">
        <v>220</v>
      </c>
      <c r="H479" s="55" t="s">
        <v>30</v>
      </c>
      <c r="I479" s="47">
        <v>13</v>
      </c>
      <c r="J479" s="47">
        <v>4.666666666666667</v>
      </c>
      <c r="K479" s="55" t="s">
        <v>30</v>
      </c>
      <c r="L479" s="47">
        <v>5</v>
      </c>
      <c r="M479" s="47">
        <v>5</v>
      </c>
    </row>
    <row r="480" spans="1:13" ht="30" x14ac:dyDescent="0.25">
      <c r="A480" s="86" t="s">
        <v>816</v>
      </c>
      <c r="B480" s="46" t="s">
        <v>1774</v>
      </c>
      <c r="C480" s="46" t="s">
        <v>1775</v>
      </c>
      <c r="D480" s="47">
        <v>3</v>
      </c>
      <c r="E480" s="47">
        <v>16.999999999999996</v>
      </c>
      <c r="F480" s="47">
        <v>7.6666666666666661</v>
      </c>
      <c r="G480" s="47">
        <v>272</v>
      </c>
      <c r="H480" s="55" t="s">
        <v>30</v>
      </c>
      <c r="I480" s="47">
        <v>12.333333333333334</v>
      </c>
      <c r="J480" s="47">
        <v>4.6666666666666661</v>
      </c>
      <c r="K480" s="55" t="s">
        <v>30</v>
      </c>
      <c r="L480" s="47">
        <v>3.333333333333333</v>
      </c>
      <c r="M480" s="47">
        <v>4.333333333333333</v>
      </c>
    </row>
    <row r="481" spans="1:13" ht="30" x14ac:dyDescent="0.25">
      <c r="A481" s="87" t="s">
        <v>1776</v>
      </c>
      <c r="B481" s="48"/>
      <c r="C481" s="48"/>
      <c r="D481" s="49"/>
      <c r="E481" s="49">
        <v>17.777777777777775</v>
      </c>
      <c r="F481" s="49">
        <v>11.222222222222221</v>
      </c>
      <c r="G481" s="49">
        <v>265</v>
      </c>
      <c r="H481" s="49"/>
      <c r="I481" s="49">
        <v>13.222222222222223</v>
      </c>
      <c r="J481" s="49">
        <v>4.5555555555555554</v>
      </c>
      <c r="K481" s="49"/>
      <c r="L481" s="49">
        <v>6.4444444444444438</v>
      </c>
      <c r="M481" s="49">
        <v>4.7777777777777777</v>
      </c>
    </row>
    <row r="482" spans="1:13" ht="30" x14ac:dyDescent="0.25">
      <c r="A482" s="86" t="s">
        <v>199</v>
      </c>
      <c r="B482" s="46" t="s">
        <v>1777</v>
      </c>
      <c r="C482" s="46" t="s">
        <v>1778</v>
      </c>
      <c r="D482" s="47">
        <v>3</v>
      </c>
      <c r="E482" s="47">
        <v>48.666666666666664</v>
      </c>
      <c r="F482" s="47">
        <v>49.000000000000007</v>
      </c>
      <c r="G482" s="47">
        <v>146</v>
      </c>
      <c r="H482" s="47">
        <v>0.33333333333333331</v>
      </c>
      <c r="I482" s="47">
        <v>26.333333333333332</v>
      </c>
      <c r="J482" s="47">
        <v>22</v>
      </c>
      <c r="K482" s="47">
        <v>0.33333333333333331</v>
      </c>
      <c r="L482" s="47">
        <v>30</v>
      </c>
      <c r="M482" s="47">
        <v>18.666666666666668</v>
      </c>
    </row>
    <row r="483" spans="1:13" ht="45" x14ac:dyDescent="0.25">
      <c r="A483" s="86" t="s">
        <v>199</v>
      </c>
      <c r="B483" s="46" t="s">
        <v>1779</v>
      </c>
      <c r="C483" s="46" t="s">
        <v>1780</v>
      </c>
      <c r="D483" s="47">
        <v>3</v>
      </c>
      <c r="E483" s="47">
        <v>51.000000000000007</v>
      </c>
      <c r="F483" s="47">
        <v>46.000000000000007</v>
      </c>
      <c r="G483" s="47">
        <v>244</v>
      </c>
      <c r="H483" s="47">
        <v>0.33333333333333331</v>
      </c>
      <c r="I483" s="47">
        <v>28.666666666666668</v>
      </c>
      <c r="J483" s="47">
        <v>22</v>
      </c>
      <c r="K483" s="47">
        <v>0.33333333333333331</v>
      </c>
      <c r="L483" s="47">
        <v>26.666666666666664</v>
      </c>
      <c r="M483" s="47">
        <v>19</v>
      </c>
    </row>
    <row r="484" spans="1:13" ht="30" x14ac:dyDescent="0.25">
      <c r="A484" s="86" t="s">
        <v>199</v>
      </c>
      <c r="B484" s="46" t="s">
        <v>1781</v>
      </c>
      <c r="C484" s="46" t="s">
        <v>1782</v>
      </c>
      <c r="D484" s="47">
        <v>3</v>
      </c>
      <c r="E484" s="47">
        <v>59.666666666666657</v>
      </c>
      <c r="F484" s="47">
        <v>45</v>
      </c>
      <c r="G484" s="47">
        <v>179</v>
      </c>
      <c r="H484" s="47">
        <v>0.33333333333333331</v>
      </c>
      <c r="I484" s="47">
        <v>38.333333333333329</v>
      </c>
      <c r="J484" s="47">
        <v>21</v>
      </c>
      <c r="K484" s="47">
        <v>0.33333333333333331</v>
      </c>
      <c r="L484" s="47">
        <v>24.666666666666668</v>
      </c>
      <c r="M484" s="47">
        <v>20</v>
      </c>
    </row>
    <row r="485" spans="1:13" ht="30" x14ac:dyDescent="0.25">
      <c r="A485" s="86" t="s">
        <v>199</v>
      </c>
      <c r="B485" s="46" t="s">
        <v>1783</v>
      </c>
      <c r="C485" s="46" t="s">
        <v>1784</v>
      </c>
      <c r="D485" s="47">
        <v>3</v>
      </c>
      <c r="E485" s="47">
        <v>43.333333333333336</v>
      </c>
      <c r="F485" s="47">
        <v>37.333333333333329</v>
      </c>
      <c r="G485" s="47">
        <v>277</v>
      </c>
      <c r="H485" s="55" t="s">
        <v>30</v>
      </c>
      <c r="I485" s="47">
        <v>24</v>
      </c>
      <c r="J485" s="47">
        <v>19.333333333333336</v>
      </c>
      <c r="K485" s="55" t="s">
        <v>30</v>
      </c>
      <c r="L485" s="47">
        <v>18.666666666666664</v>
      </c>
      <c r="M485" s="47">
        <v>18.666666666666668</v>
      </c>
    </row>
    <row r="486" spans="1:13" ht="30" x14ac:dyDescent="0.25">
      <c r="A486" s="86" t="s">
        <v>199</v>
      </c>
      <c r="B486" s="46" t="s">
        <v>1785</v>
      </c>
      <c r="C486" s="46" t="s">
        <v>1786</v>
      </c>
      <c r="D486" s="47">
        <v>3</v>
      </c>
      <c r="E486" s="47">
        <v>47</v>
      </c>
      <c r="F486" s="47">
        <v>34</v>
      </c>
      <c r="G486" s="47">
        <v>196</v>
      </c>
      <c r="H486" s="47">
        <v>0.33333333333333331</v>
      </c>
      <c r="I486" s="47">
        <v>25.000000000000004</v>
      </c>
      <c r="J486" s="47">
        <v>21.666666666666668</v>
      </c>
      <c r="K486" s="47">
        <v>0.33333333333333331</v>
      </c>
      <c r="L486" s="47">
        <v>14.333333333333336</v>
      </c>
      <c r="M486" s="47">
        <v>19.333333333333332</v>
      </c>
    </row>
    <row r="487" spans="1:13" ht="30" x14ac:dyDescent="0.25">
      <c r="A487" s="86" t="s">
        <v>199</v>
      </c>
      <c r="B487" s="46" t="s">
        <v>1787</v>
      </c>
      <c r="C487" s="46" t="s">
        <v>1788</v>
      </c>
      <c r="D487" s="47">
        <v>3</v>
      </c>
      <c r="E487" s="47">
        <v>47</v>
      </c>
      <c r="F487" s="47">
        <v>31.666666666666668</v>
      </c>
      <c r="G487" s="47">
        <v>235</v>
      </c>
      <c r="H487" s="47">
        <v>0.66666666666666663</v>
      </c>
      <c r="I487" s="47">
        <v>24.666666666666664</v>
      </c>
      <c r="J487" s="47">
        <v>21.666666666666664</v>
      </c>
      <c r="K487" s="47">
        <v>0.66666666666666663</v>
      </c>
      <c r="L487" s="47">
        <v>12.666666666666666</v>
      </c>
      <c r="M487" s="47">
        <v>18.333333333333336</v>
      </c>
    </row>
    <row r="488" spans="1:13" ht="30" x14ac:dyDescent="0.25">
      <c r="A488" s="86" t="s">
        <v>199</v>
      </c>
      <c r="B488" s="46" t="s">
        <v>1789</v>
      </c>
      <c r="C488" s="46" t="s">
        <v>1790</v>
      </c>
      <c r="D488" s="47">
        <v>3</v>
      </c>
      <c r="E488" s="47">
        <v>46.000000000000014</v>
      </c>
      <c r="F488" s="47">
        <v>28.666666666666664</v>
      </c>
      <c r="G488" s="47">
        <v>393</v>
      </c>
      <c r="H488" s="55" t="s">
        <v>30</v>
      </c>
      <c r="I488" s="47">
        <v>24.999999999999993</v>
      </c>
      <c r="J488" s="47">
        <v>21</v>
      </c>
      <c r="K488" s="55" t="s">
        <v>30</v>
      </c>
      <c r="L488" s="47">
        <v>10.666666666666668</v>
      </c>
      <c r="M488" s="47">
        <v>18</v>
      </c>
    </row>
    <row r="489" spans="1:13" ht="30" x14ac:dyDescent="0.25">
      <c r="A489" s="86" t="s">
        <v>199</v>
      </c>
      <c r="B489" s="46" t="s">
        <v>1791</v>
      </c>
      <c r="C489" s="46" t="s">
        <v>1792</v>
      </c>
      <c r="D489" s="47">
        <v>3</v>
      </c>
      <c r="E489" s="47">
        <v>50</v>
      </c>
      <c r="F489" s="47">
        <v>20.333333333333336</v>
      </c>
      <c r="G489" s="47">
        <v>277</v>
      </c>
      <c r="H489" s="55" t="s">
        <v>30</v>
      </c>
      <c r="I489" s="47">
        <v>26.333333333333332</v>
      </c>
      <c r="J489" s="47">
        <v>23.666666666666668</v>
      </c>
      <c r="K489" s="55" t="s">
        <v>30</v>
      </c>
      <c r="L489" s="47">
        <v>7.3333333333333339</v>
      </c>
      <c r="M489" s="47">
        <v>13</v>
      </c>
    </row>
    <row r="490" spans="1:13" ht="30" x14ac:dyDescent="0.25">
      <c r="A490" s="86" t="s">
        <v>199</v>
      </c>
      <c r="B490" s="46" t="s">
        <v>1793</v>
      </c>
      <c r="C490" s="46" t="s">
        <v>1794</v>
      </c>
      <c r="D490" s="47">
        <v>3</v>
      </c>
      <c r="E490" s="47">
        <v>25.333333333333329</v>
      </c>
      <c r="F490" s="47">
        <v>18</v>
      </c>
      <c r="G490" s="47">
        <v>206</v>
      </c>
      <c r="H490" s="47">
        <v>0.33333333333333331</v>
      </c>
      <c r="I490" s="47">
        <v>24.999999999999996</v>
      </c>
      <c r="J490" s="47"/>
      <c r="K490" s="47">
        <v>0</v>
      </c>
      <c r="L490" s="47">
        <v>18</v>
      </c>
      <c r="M490" s="55" t="s">
        <v>30</v>
      </c>
    </row>
    <row r="491" spans="1:13" ht="30" x14ac:dyDescent="0.25">
      <c r="A491" s="86" t="s">
        <v>199</v>
      </c>
      <c r="B491" s="46" t="s">
        <v>1795</v>
      </c>
      <c r="C491" s="53" t="s">
        <v>134</v>
      </c>
      <c r="D491" s="54" t="s">
        <v>134</v>
      </c>
      <c r="E491" s="54" t="s">
        <v>134</v>
      </c>
      <c r="F491" s="54" t="s">
        <v>134</v>
      </c>
      <c r="G491" s="54" t="s">
        <v>134</v>
      </c>
      <c r="H491" s="54" t="s">
        <v>134</v>
      </c>
      <c r="I491" s="54" t="s">
        <v>134</v>
      </c>
      <c r="J491" s="54" t="s">
        <v>134</v>
      </c>
      <c r="K491" s="54" t="s">
        <v>134</v>
      </c>
      <c r="L491" s="54" t="s">
        <v>134</v>
      </c>
      <c r="M491" s="54" t="s">
        <v>134</v>
      </c>
    </row>
    <row r="492" spans="1:13" ht="30" x14ac:dyDescent="0.25">
      <c r="A492" s="87" t="s">
        <v>204</v>
      </c>
      <c r="B492" s="48"/>
      <c r="C492" s="48"/>
      <c r="D492" s="49"/>
      <c r="E492" s="49">
        <v>46.444444444444436</v>
      </c>
      <c r="F492" s="49">
        <v>34.444444444444436</v>
      </c>
      <c r="G492" s="49"/>
      <c r="H492" s="49">
        <v>0.3888888888888889</v>
      </c>
      <c r="I492" s="49">
        <v>27.037037037037038</v>
      </c>
      <c r="J492" s="49">
        <v>21.541666666666668</v>
      </c>
      <c r="K492" s="49">
        <v>0.33333333333333331</v>
      </c>
      <c r="L492" s="49">
        <v>18.111111111111114</v>
      </c>
      <c r="M492" s="49">
        <v>18.125</v>
      </c>
    </row>
    <row r="493" spans="1:13" ht="30" x14ac:dyDescent="0.25">
      <c r="A493" s="86" t="s">
        <v>850</v>
      </c>
      <c r="B493" s="46" t="s">
        <v>1796</v>
      </c>
      <c r="C493" s="46" t="s">
        <v>1797</v>
      </c>
      <c r="D493" s="47">
        <v>3</v>
      </c>
      <c r="E493" s="47">
        <v>8</v>
      </c>
      <c r="F493" s="47">
        <v>60.666666666666671</v>
      </c>
      <c r="G493" s="47">
        <v>521</v>
      </c>
      <c r="H493" s="55" t="s">
        <v>30</v>
      </c>
      <c r="I493" s="47">
        <v>0</v>
      </c>
      <c r="J493" s="47">
        <v>8</v>
      </c>
      <c r="K493" s="55" t="s">
        <v>30</v>
      </c>
      <c r="L493" s="47">
        <v>52.333333333333336</v>
      </c>
      <c r="M493" s="47">
        <v>8.3333333333333321</v>
      </c>
    </row>
    <row r="494" spans="1:13" ht="30" x14ac:dyDescent="0.25">
      <c r="A494" s="86" t="s">
        <v>850</v>
      </c>
      <c r="B494" s="46" t="s">
        <v>1798</v>
      </c>
      <c r="C494" s="46" t="s">
        <v>1799</v>
      </c>
      <c r="D494" s="47">
        <v>3</v>
      </c>
      <c r="E494" s="47">
        <v>42.000000000000007</v>
      </c>
      <c r="F494" s="47">
        <v>43.000000000000007</v>
      </c>
      <c r="G494" s="47">
        <v>439</v>
      </c>
      <c r="H494" s="55" t="s">
        <v>30</v>
      </c>
      <c r="I494" s="47">
        <v>36.333333333333336</v>
      </c>
      <c r="J494" s="47">
        <v>5.666666666666667</v>
      </c>
      <c r="K494" s="55" t="s">
        <v>30</v>
      </c>
      <c r="L494" s="47">
        <v>38.666666666666671</v>
      </c>
      <c r="M494" s="47">
        <v>4.333333333333333</v>
      </c>
    </row>
    <row r="495" spans="1:13" ht="30" x14ac:dyDescent="0.25">
      <c r="A495" s="86" t="s">
        <v>850</v>
      </c>
      <c r="B495" s="46" t="s">
        <v>1800</v>
      </c>
      <c r="C495" s="46" t="s">
        <v>1801</v>
      </c>
      <c r="D495" s="47">
        <v>3</v>
      </c>
      <c r="E495" s="47">
        <v>45.333333333333336</v>
      </c>
      <c r="F495" s="47">
        <v>38</v>
      </c>
      <c r="G495" s="47">
        <v>218</v>
      </c>
      <c r="H495" s="55" t="s">
        <v>30</v>
      </c>
      <c r="I495" s="47">
        <v>40.666666666666671</v>
      </c>
      <c r="J495" s="47">
        <v>4.6666666666666661</v>
      </c>
      <c r="K495" s="55" t="s">
        <v>30</v>
      </c>
      <c r="L495" s="47">
        <v>33.333333333333329</v>
      </c>
      <c r="M495" s="47">
        <v>4.6666666666666661</v>
      </c>
    </row>
    <row r="496" spans="1:13" ht="30" x14ac:dyDescent="0.25">
      <c r="A496" s="86" t="s">
        <v>850</v>
      </c>
      <c r="B496" s="46" t="s">
        <v>1802</v>
      </c>
      <c r="C496" s="46" t="s">
        <v>1803</v>
      </c>
      <c r="D496" s="47">
        <v>3</v>
      </c>
      <c r="E496" s="47">
        <v>45.666666666666671</v>
      </c>
      <c r="F496" s="47">
        <v>29.333333333333332</v>
      </c>
      <c r="G496" s="47">
        <v>234</v>
      </c>
      <c r="H496" s="55" t="s">
        <v>30</v>
      </c>
      <c r="I496" s="47">
        <v>39.666666666666671</v>
      </c>
      <c r="J496" s="47">
        <v>6</v>
      </c>
      <c r="K496" s="55" t="s">
        <v>30</v>
      </c>
      <c r="L496" s="47">
        <v>25</v>
      </c>
      <c r="M496" s="47">
        <v>4.3333333333333339</v>
      </c>
    </row>
    <row r="497" spans="1:13" ht="30" x14ac:dyDescent="0.25">
      <c r="A497" s="86" t="s">
        <v>850</v>
      </c>
      <c r="B497" s="46" t="s">
        <v>1804</v>
      </c>
      <c r="C497" s="46" t="s">
        <v>1805</v>
      </c>
      <c r="D497" s="47">
        <v>3</v>
      </c>
      <c r="E497" s="47">
        <v>84</v>
      </c>
      <c r="F497" s="47">
        <v>23.333333333333336</v>
      </c>
      <c r="G497" s="47">
        <v>362</v>
      </c>
      <c r="H497" s="55" t="s">
        <v>30</v>
      </c>
      <c r="I497" s="47">
        <v>74.666666666666671</v>
      </c>
      <c r="J497" s="47">
        <v>9.3333333333333321</v>
      </c>
      <c r="K497" s="55" t="s">
        <v>30</v>
      </c>
      <c r="L497" s="47">
        <v>14.666666666666668</v>
      </c>
      <c r="M497" s="47">
        <v>8.6666666666666661</v>
      </c>
    </row>
    <row r="498" spans="1:13" ht="30" x14ac:dyDescent="0.25">
      <c r="A498" s="86" t="s">
        <v>850</v>
      </c>
      <c r="B498" s="56" t="s">
        <v>1806</v>
      </c>
      <c r="C498" s="53" t="s">
        <v>134</v>
      </c>
      <c r="D498" s="54" t="s">
        <v>134</v>
      </c>
      <c r="E498" s="54" t="s">
        <v>134</v>
      </c>
      <c r="F498" s="54" t="s">
        <v>134</v>
      </c>
      <c r="G498" s="54" t="s">
        <v>134</v>
      </c>
      <c r="H498" s="54" t="s">
        <v>134</v>
      </c>
      <c r="I498" s="54" t="s">
        <v>134</v>
      </c>
      <c r="J498" s="54" t="s">
        <v>134</v>
      </c>
      <c r="K498" s="54" t="s">
        <v>134</v>
      </c>
      <c r="L498" s="54" t="s">
        <v>134</v>
      </c>
      <c r="M498" s="54" t="s">
        <v>134</v>
      </c>
    </row>
    <row r="499" spans="1:13" ht="30" x14ac:dyDescent="0.25">
      <c r="A499" s="86" t="s">
        <v>850</v>
      </c>
      <c r="B499" s="56" t="s">
        <v>1807</v>
      </c>
      <c r="C499" s="53" t="s">
        <v>134</v>
      </c>
      <c r="D499" s="54" t="s">
        <v>134</v>
      </c>
      <c r="E499" s="54" t="s">
        <v>134</v>
      </c>
      <c r="F499" s="54" t="s">
        <v>134</v>
      </c>
      <c r="G499" s="54" t="s">
        <v>134</v>
      </c>
      <c r="H499" s="54" t="s">
        <v>134</v>
      </c>
      <c r="I499" s="54" t="s">
        <v>134</v>
      </c>
      <c r="J499" s="54" t="s">
        <v>134</v>
      </c>
      <c r="K499" s="54" t="s">
        <v>134</v>
      </c>
      <c r="L499" s="54" t="s">
        <v>134</v>
      </c>
      <c r="M499" s="54" t="s">
        <v>134</v>
      </c>
    </row>
    <row r="500" spans="1:13" ht="30" x14ac:dyDescent="0.25">
      <c r="A500" s="86" t="s">
        <v>850</v>
      </c>
      <c r="B500" s="56" t="s">
        <v>1808</v>
      </c>
      <c r="C500" s="53" t="s">
        <v>134</v>
      </c>
      <c r="D500" s="54" t="s">
        <v>134</v>
      </c>
      <c r="E500" s="54" t="s">
        <v>134</v>
      </c>
      <c r="F500" s="54" t="s">
        <v>134</v>
      </c>
      <c r="G500" s="54" t="s">
        <v>134</v>
      </c>
      <c r="H500" s="54" t="s">
        <v>134</v>
      </c>
      <c r="I500" s="54" t="s">
        <v>134</v>
      </c>
      <c r="J500" s="54" t="s">
        <v>134</v>
      </c>
      <c r="K500" s="54" t="s">
        <v>134</v>
      </c>
      <c r="L500" s="54" t="s">
        <v>134</v>
      </c>
      <c r="M500" s="54" t="s">
        <v>134</v>
      </c>
    </row>
    <row r="501" spans="1:13" ht="45" x14ac:dyDescent="0.25">
      <c r="A501" s="87" t="s">
        <v>863</v>
      </c>
      <c r="B501" s="48"/>
      <c r="C501" s="48"/>
      <c r="D501" s="49"/>
      <c r="E501" s="49">
        <v>45</v>
      </c>
      <c r="F501" s="49">
        <v>38.866666666666674</v>
      </c>
      <c r="G501" s="49">
        <v>354.8</v>
      </c>
      <c r="H501" s="49"/>
      <c r="I501" s="49">
        <v>38.266666666666666</v>
      </c>
      <c r="J501" s="49">
        <v>6.7333333333333343</v>
      </c>
      <c r="K501" s="49"/>
      <c r="L501" s="49">
        <v>32.799999999999997</v>
      </c>
      <c r="M501" s="49">
        <v>6.0666666666666655</v>
      </c>
    </row>
    <row r="502" spans="1:13" ht="30" x14ac:dyDescent="0.25">
      <c r="A502" s="86" t="s">
        <v>205</v>
      </c>
      <c r="B502" s="46" t="s">
        <v>1809</v>
      </c>
      <c r="C502" s="46" t="s">
        <v>1810</v>
      </c>
      <c r="D502" s="47">
        <v>3</v>
      </c>
      <c r="E502" s="47">
        <v>59.333333333333329</v>
      </c>
      <c r="F502" s="47">
        <v>44.333333333333336</v>
      </c>
      <c r="G502" s="47">
        <v>960</v>
      </c>
      <c r="H502" s="55" t="s">
        <v>30</v>
      </c>
      <c r="I502" s="47">
        <v>38.666666666666664</v>
      </c>
      <c r="J502" s="47">
        <v>20.666666666666668</v>
      </c>
      <c r="K502" s="55" t="s">
        <v>30</v>
      </c>
      <c r="L502" s="47">
        <v>28.333333333333332</v>
      </c>
      <c r="M502" s="47">
        <v>16</v>
      </c>
    </row>
    <row r="503" spans="1:13" ht="30" x14ac:dyDescent="0.25">
      <c r="A503" s="86" t="s">
        <v>205</v>
      </c>
      <c r="B503" s="46" t="s">
        <v>1811</v>
      </c>
      <c r="C503" s="46" t="s">
        <v>1812</v>
      </c>
      <c r="D503" s="47">
        <v>3</v>
      </c>
      <c r="E503" s="47">
        <v>56.333333333333343</v>
      </c>
      <c r="F503" s="47">
        <v>42.333333333333336</v>
      </c>
      <c r="G503" s="47">
        <v>949</v>
      </c>
      <c r="H503" s="55" t="s">
        <v>30</v>
      </c>
      <c r="I503" s="47">
        <v>40</v>
      </c>
      <c r="J503" s="47">
        <v>16.333333333333332</v>
      </c>
      <c r="K503" s="55" t="s">
        <v>30</v>
      </c>
      <c r="L503" s="47">
        <v>26.666666666666664</v>
      </c>
      <c r="M503" s="47">
        <v>15.666666666666666</v>
      </c>
    </row>
    <row r="504" spans="1:13" ht="30" x14ac:dyDescent="0.25">
      <c r="A504" s="86" t="s">
        <v>205</v>
      </c>
      <c r="B504" s="46" t="s">
        <v>1813</v>
      </c>
      <c r="C504" s="46" t="s">
        <v>1814</v>
      </c>
      <c r="D504" s="47">
        <v>3</v>
      </c>
      <c r="E504" s="47">
        <v>56.333333333333343</v>
      </c>
      <c r="F504" s="47">
        <v>39.000000000000007</v>
      </c>
      <c r="G504" s="47">
        <v>858</v>
      </c>
      <c r="H504" s="55" t="s">
        <v>30</v>
      </c>
      <c r="I504" s="47">
        <v>41.000000000000007</v>
      </c>
      <c r="J504" s="47">
        <v>18.666666666666664</v>
      </c>
      <c r="K504" s="55" t="s">
        <v>30</v>
      </c>
      <c r="L504" s="47">
        <v>25.666666666666664</v>
      </c>
      <c r="M504" s="47">
        <v>13.333333333333334</v>
      </c>
    </row>
    <row r="505" spans="1:13" ht="30" x14ac:dyDescent="0.25">
      <c r="A505" s="86" t="s">
        <v>205</v>
      </c>
      <c r="B505" s="46" t="s">
        <v>1815</v>
      </c>
      <c r="C505" s="46" t="s">
        <v>1816</v>
      </c>
      <c r="D505" s="47">
        <v>3</v>
      </c>
      <c r="E505" s="47">
        <v>59.666666666666671</v>
      </c>
      <c r="F505" s="47">
        <v>39</v>
      </c>
      <c r="G505" s="47">
        <v>530</v>
      </c>
      <c r="H505" s="47">
        <v>0.66666666666666663</v>
      </c>
      <c r="I505" s="47">
        <v>39.666666666666671</v>
      </c>
      <c r="J505" s="47">
        <v>15.999999999999998</v>
      </c>
      <c r="K505" s="47">
        <v>0.66666666666666663</v>
      </c>
      <c r="L505" s="47">
        <v>22.666666666666661</v>
      </c>
      <c r="M505" s="47">
        <v>15.666666666666666</v>
      </c>
    </row>
    <row r="506" spans="1:13" ht="30" x14ac:dyDescent="0.25">
      <c r="A506" s="86" t="s">
        <v>205</v>
      </c>
      <c r="B506" s="46" t="s">
        <v>1817</v>
      </c>
      <c r="C506" s="46" t="s">
        <v>1818</v>
      </c>
      <c r="D506" s="47">
        <v>3</v>
      </c>
      <c r="E506" s="47">
        <v>56</v>
      </c>
      <c r="F506" s="47">
        <v>38.333333333333329</v>
      </c>
      <c r="G506" s="47">
        <v>738</v>
      </c>
      <c r="H506" s="55" t="s">
        <v>30</v>
      </c>
      <c r="I506" s="47">
        <v>40.333333333333336</v>
      </c>
      <c r="J506" s="47">
        <v>15.666666666666664</v>
      </c>
      <c r="K506" s="55" t="s">
        <v>30</v>
      </c>
      <c r="L506" s="47">
        <v>22.333333333333332</v>
      </c>
      <c r="M506" s="47">
        <v>16</v>
      </c>
    </row>
    <row r="507" spans="1:13" ht="30" x14ac:dyDescent="0.25">
      <c r="A507" s="86" t="s">
        <v>205</v>
      </c>
      <c r="B507" s="46" t="s">
        <v>1819</v>
      </c>
      <c r="C507" s="46" t="s">
        <v>1820</v>
      </c>
      <c r="D507" s="47">
        <v>3</v>
      </c>
      <c r="E507" s="47">
        <v>59.666666666666664</v>
      </c>
      <c r="F507" s="47">
        <v>32.666666666666664</v>
      </c>
      <c r="G507" s="47">
        <v>233</v>
      </c>
      <c r="H507" s="47">
        <v>0</v>
      </c>
      <c r="I507" s="47">
        <v>39.666666666666657</v>
      </c>
      <c r="J507" s="47">
        <v>19.999999999999996</v>
      </c>
      <c r="K507" s="47">
        <v>0</v>
      </c>
      <c r="L507" s="47">
        <v>18.666666666666664</v>
      </c>
      <c r="M507" s="47">
        <v>14</v>
      </c>
    </row>
    <row r="508" spans="1:13" ht="30" x14ac:dyDescent="0.25">
      <c r="A508" s="87" t="s">
        <v>214</v>
      </c>
      <c r="B508" s="48"/>
      <c r="C508" s="48"/>
      <c r="D508" s="49"/>
      <c r="E508" s="49">
        <v>57.888888888888893</v>
      </c>
      <c r="F508" s="49">
        <v>39.277777777777779</v>
      </c>
      <c r="G508" s="49">
        <v>711.33333333333337</v>
      </c>
      <c r="H508" s="49">
        <v>0.33333333333333331</v>
      </c>
      <c r="I508" s="49">
        <v>39.888888888888886</v>
      </c>
      <c r="J508" s="49">
        <v>17.888888888888886</v>
      </c>
      <c r="K508" s="49">
        <v>0.33333333333333331</v>
      </c>
      <c r="L508" s="49">
        <v>24.055555555555554</v>
      </c>
      <c r="M508" s="49">
        <v>15.111111111111109</v>
      </c>
    </row>
    <row r="509" spans="1:13" ht="30" x14ac:dyDescent="0.25">
      <c r="A509" s="86" t="s">
        <v>874</v>
      </c>
      <c r="B509" s="46" t="s">
        <v>1821</v>
      </c>
      <c r="C509" s="46" t="s">
        <v>1822</v>
      </c>
      <c r="D509" s="47">
        <v>3</v>
      </c>
      <c r="E509" s="47">
        <v>25.999999999999993</v>
      </c>
      <c r="F509" s="47">
        <v>20.999999999999996</v>
      </c>
      <c r="G509" s="47">
        <v>101</v>
      </c>
      <c r="H509" s="55" t="s">
        <v>30</v>
      </c>
      <c r="I509" s="47">
        <v>16</v>
      </c>
      <c r="J509" s="47">
        <v>10</v>
      </c>
      <c r="K509" s="55" t="s">
        <v>30</v>
      </c>
      <c r="L509" s="47">
        <v>12.333333333333334</v>
      </c>
      <c r="M509" s="47">
        <v>8.6666666666666679</v>
      </c>
    </row>
    <row r="510" spans="1:13" ht="30" x14ac:dyDescent="0.25">
      <c r="A510" s="86" t="s">
        <v>874</v>
      </c>
      <c r="B510" s="46" t="s">
        <v>1823</v>
      </c>
      <c r="C510" s="46" t="s">
        <v>1824</v>
      </c>
      <c r="D510" s="47">
        <v>3</v>
      </c>
      <c r="E510" s="47">
        <v>27.333333333333332</v>
      </c>
      <c r="F510" s="47">
        <v>18.999999999999996</v>
      </c>
      <c r="G510" s="47">
        <v>153</v>
      </c>
      <c r="H510" s="55" t="s">
        <v>30</v>
      </c>
      <c r="I510" s="47">
        <v>18</v>
      </c>
      <c r="J510" s="47">
        <v>9.3333333333333321</v>
      </c>
      <c r="K510" s="55" t="s">
        <v>30</v>
      </c>
      <c r="L510" s="47">
        <v>11.666666666666668</v>
      </c>
      <c r="M510" s="47">
        <v>7.333333333333333</v>
      </c>
    </row>
    <row r="511" spans="1:13" ht="45" x14ac:dyDescent="0.25">
      <c r="A511" s="86" t="s">
        <v>874</v>
      </c>
      <c r="B511" s="46" t="s">
        <v>1825</v>
      </c>
      <c r="C511" s="46" t="s">
        <v>1826</v>
      </c>
      <c r="D511" s="47">
        <v>3</v>
      </c>
      <c r="E511" s="47">
        <v>26.333333333333332</v>
      </c>
      <c r="F511" s="47">
        <v>18</v>
      </c>
      <c r="G511" s="47">
        <v>104</v>
      </c>
      <c r="H511" s="55" t="s">
        <v>30</v>
      </c>
      <c r="I511" s="47">
        <v>16.333333333333336</v>
      </c>
      <c r="J511" s="47">
        <v>10</v>
      </c>
      <c r="K511" s="55" t="s">
        <v>30</v>
      </c>
      <c r="L511" s="47">
        <v>9.6666666666666643</v>
      </c>
      <c r="M511" s="47">
        <v>8.3333333333333321</v>
      </c>
    </row>
    <row r="512" spans="1:13" ht="30" x14ac:dyDescent="0.25">
      <c r="A512" s="86" t="s">
        <v>874</v>
      </c>
      <c r="B512" s="46" t="s">
        <v>1827</v>
      </c>
      <c r="C512" s="46" t="s">
        <v>1828</v>
      </c>
      <c r="D512" s="47">
        <v>3</v>
      </c>
      <c r="E512" s="47">
        <v>22.999999999999996</v>
      </c>
      <c r="F512" s="47">
        <v>16</v>
      </c>
      <c r="G512" s="47">
        <v>119</v>
      </c>
      <c r="H512" s="55" t="s">
        <v>30</v>
      </c>
      <c r="I512" s="47">
        <v>13.333333333333334</v>
      </c>
      <c r="J512" s="47">
        <v>12</v>
      </c>
      <c r="K512" s="55" t="s">
        <v>30</v>
      </c>
      <c r="L512" s="47">
        <v>8.3333333333333321</v>
      </c>
      <c r="M512" s="47">
        <v>7.666666666666667</v>
      </c>
    </row>
    <row r="513" spans="1:13" ht="30" x14ac:dyDescent="0.25">
      <c r="A513" s="86" t="s">
        <v>874</v>
      </c>
      <c r="B513" s="46" t="s">
        <v>1829</v>
      </c>
      <c r="C513" s="46" t="s">
        <v>1830</v>
      </c>
      <c r="D513" s="47">
        <v>3</v>
      </c>
      <c r="E513" s="47">
        <v>25.333333333333332</v>
      </c>
      <c r="F513" s="47">
        <v>15.999999999999998</v>
      </c>
      <c r="G513" s="47">
        <v>159</v>
      </c>
      <c r="H513" s="55" t="s">
        <v>30</v>
      </c>
      <c r="I513" s="47">
        <v>13.333333333333336</v>
      </c>
      <c r="J513" s="47">
        <v>9.6666666666666679</v>
      </c>
      <c r="K513" s="55" t="s">
        <v>30</v>
      </c>
      <c r="L513" s="47">
        <v>9</v>
      </c>
      <c r="M513" s="47">
        <v>7</v>
      </c>
    </row>
    <row r="514" spans="1:13" ht="30" x14ac:dyDescent="0.25">
      <c r="A514" s="86" t="s">
        <v>874</v>
      </c>
      <c r="B514" s="46" t="s">
        <v>1831</v>
      </c>
      <c r="C514" s="46" t="s">
        <v>1832</v>
      </c>
      <c r="D514" s="47">
        <v>3</v>
      </c>
      <c r="E514" s="47">
        <v>27</v>
      </c>
      <c r="F514" s="47">
        <v>14.999999999999998</v>
      </c>
      <c r="G514" s="47">
        <v>312</v>
      </c>
      <c r="H514" s="55" t="s">
        <v>30</v>
      </c>
      <c r="I514" s="47">
        <v>22.666666666666668</v>
      </c>
      <c r="J514" s="47">
        <v>4.333333333333333</v>
      </c>
      <c r="K514" s="55" t="s">
        <v>30</v>
      </c>
      <c r="L514" s="47">
        <v>11.666666666666666</v>
      </c>
      <c r="M514" s="47">
        <v>3.333333333333333</v>
      </c>
    </row>
    <row r="515" spans="1:13" ht="30" x14ac:dyDescent="0.25">
      <c r="A515" s="86" t="s">
        <v>874</v>
      </c>
      <c r="B515" s="46" t="s">
        <v>1833</v>
      </c>
      <c r="C515" s="46" t="s">
        <v>1834</v>
      </c>
      <c r="D515" s="47">
        <v>3</v>
      </c>
      <c r="E515" s="47">
        <v>25</v>
      </c>
      <c r="F515" s="47">
        <v>13.666666666666668</v>
      </c>
      <c r="G515" s="47">
        <v>137</v>
      </c>
      <c r="H515" s="55" t="s">
        <v>30</v>
      </c>
      <c r="I515" s="47">
        <v>15.333333333333334</v>
      </c>
      <c r="J515" s="47">
        <v>9.6666666666666661</v>
      </c>
      <c r="K515" s="55" t="s">
        <v>30</v>
      </c>
      <c r="L515" s="47">
        <v>4.333333333333333</v>
      </c>
      <c r="M515" s="47">
        <v>9.3333333333333339</v>
      </c>
    </row>
    <row r="516" spans="1:13" ht="30" x14ac:dyDescent="0.25">
      <c r="A516" s="86" t="s">
        <v>874</v>
      </c>
      <c r="B516" s="46" t="s">
        <v>1835</v>
      </c>
      <c r="C516" s="46" t="s">
        <v>884</v>
      </c>
      <c r="D516" s="47">
        <v>3</v>
      </c>
      <c r="E516" s="47">
        <v>12.666666666666668</v>
      </c>
      <c r="F516" s="47">
        <v>13.666666666666666</v>
      </c>
      <c r="G516" s="47">
        <v>96</v>
      </c>
      <c r="H516" s="55" t="s">
        <v>30</v>
      </c>
      <c r="I516" s="47">
        <v>1</v>
      </c>
      <c r="J516" s="47">
        <v>11.666666666666668</v>
      </c>
      <c r="K516" s="55" t="s">
        <v>30</v>
      </c>
      <c r="L516" s="47">
        <v>3.6666666666666665</v>
      </c>
      <c r="M516" s="47">
        <v>10</v>
      </c>
    </row>
    <row r="517" spans="1:13" ht="30" x14ac:dyDescent="0.25">
      <c r="A517" s="86" t="s">
        <v>874</v>
      </c>
      <c r="B517" s="46" t="s">
        <v>1836</v>
      </c>
      <c r="C517" s="46" t="s">
        <v>1837</v>
      </c>
      <c r="D517" s="47">
        <v>3</v>
      </c>
      <c r="E517" s="47">
        <v>32.333333333333336</v>
      </c>
      <c r="F517" s="47">
        <v>12.999999999999998</v>
      </c>
      <c r="G517" s="47">
        <v>359</v>
      </c>
      <c r="H517" s="55" t="s">
        <v>30</v>
      </c>
      <c r="I517" s="47">
        <v>28.333333333333336</v>
      </c>
      <c r="J517" s="47">
        <v>4</v>
      </c>
      <c r="K517" s="55" t="s">
        <v>30</v>
      </c>
      <c r="L517" s="47">
        <v>9.3333333333333321</v>
      </c>
      <c r="M517" s="47">
        <v>3.666666666666667</v>
      </c>
    </row>
    <row r="518" spans="1:13" ht="30" x14ac:dyDescent="0.25">
      <c r="A518" s="87" t="s">
        <v>895</v>
      </c>
      <c r="B518" s="48"/>
      <c r="C518" s="48"/>
      <c r="D518" s="49"/>
      <c r="E518" s="49">
        <v>25</v>
      </c>
      <c r="F518" s="49">
        <v>16.148148148148149</v>
      </c>
      <c r="G518" s="49"/>
      <c r="H518" s="49"/>
      <c r="I518" s="49">
        <v>16.037037037037038</v>
      </c>
      <c r="J518" s="49">
        <v>8.9629629629629637</v>
      </c>
      <c r="K518" s="49"/>
      <c r="L518" s="49">
        <v>8.8888888888888893</v>
      </c>
      <c r="M518" s="49">
        <v>7.2592592592592604</v>
      </c>
    </row>
    <row r="519" spans="1:13" ht="30" x14ac:dyDescent="0.25">
      <c r="A519" s="86" t="s">
        <v>215</v>
      </c>
      <c r="B519" s="46" t="s">
        <v>1838</v>
      </c>
      <c r="C519" s="46" t="s">
        <v>1839</v>
      </c>
      <c r="D519" s="47">
        <v>3</v>
      </c>
      <c r="E519" s="47">
        <v>73.666666666666671</v>
      </c>
      <c r="F519" s="47">
        <v>74</v>
      </c>
      <c r="G519" s="47">
        <v>149</v>
      </c>
      <c r="H519" s="47">
        <v>1.3333333333333333</v>
      </c>
      <c r="I519" s="47">
        <v>44.666666666666671</v>
      </c>
      <c r="J519" s="47">
        <v>27.666666666666668</v>
      </c>
      <c r="K519" s="47">
        <v>1.3333333333333333</v>
      </c>
      <c r="L519" s="47">
        <v>44.666666666666664</v>
      </c>
      <c r="M519" s="47">
        <v>28</v>
      </c>
    </row>
    <row r="520" spans="1:13" ht="30" x14ac:dyDescent="0.25">
      <c r="A520" s="86" t="s">
        <v>215</v>
      </c>
      <c r="B520" s="46" t="s">
        <v>1840</v>
      </c>
      <c r="C520" s="46" t="s">
        <v>1841</v>
      </c>
      <c r="D520" s="47">
        <v>3</v>
      </c>
      <c r="E520" s="47">
        <v>45.666666666666671</v>
      </c>
      <c r="F520" s="47">
        <v>60</v>
      </c>
      <c r="G520" s="47">
        <v>434</v>
      </c>
      <c r="H520" s="47">
        <v>1</v>
      </c>
      <c r="I520" s="47">
        <v>16.333333333333332</v>
      </c>
      <c r="J520" s="47">
        <v>28.333333333333336</v>
      </c>
      <c r="K520" s="47">
        <v>1</v>
      </c>
      <c r="L520" s="47">
        <v>35.333333333333336</v>
      </c>
      <c r="M520" s="47">
        <v>23.666666666666664</v>
      </c>
    </row>
    <row r="521" spans="1:13" ht="30" x14ac:dyDescent="0.25">
      <c r="A521" s="86" t="s">
        <v>215</v>
      </c>
      <c r="B521" s="46" t="s">
        <v>1842</v>
      </c>
      <c r="C521" s="46" t="s">
        <v>1843</v>
      </c>
      <c r="D521" s="47">
        <v>3</v>
      </c>
      <c r="E521" s="47">
        <v>49.999999999999993</v>
      </c>
      <c r="F521" s="47">
        <v>57.333333333333336</v>
      </c>
      <c r="G521" s="47">
        <v>414</v>
      </c>
      <c r="H521" s="47">
        <v>0</v>
      </c>
      <c r="I521" s="47">
        <v>21.666666666666668</v>
      </c>
      <c r="J521" s="47">
        <v>28.333333333333336</v>
      </c>
      <c r="K521" s="47">
        <v>0</v>
      </c>
      <c r="L521" s="47">
        <v>36.333333333333336</v>
      </c>
      <c r="M521" s="47">
        <v>21</v>
      </c>
    </row>
    <row r="522" spans="1:13" ht="30" x14ac:dyDescent="0.25">
      <c r="A522" s="86" t="s">
        <v>215</v>
      </c>
      <c r="B522" s="46" t="s">
        <v>1844</v>
      </c>
      <c r="C522" s="46" t="s">
        <v>1845</v>
      </c>
      <c r="D522" s="47">
        <v>3</v>
      </c>
      <c r="E522" s="47">
        <v>49.333333333333329</v>
      </c>
      <c r="F522" s="47">
        <v>56</v>
      </c>
      <c r="G522" s="47">
        <v>188</v>
      </c>
      <c r="H522" s="55" t="s">
        <v>30</v>
      </c>
      <c r="I522" s="47">
        <v>24</v>
      </c>
      <c r="J522" s="47">
        <v>25.333333333333332</v>
      </c>
      <c r="K522" s="55" t="s">
        <v>30</v>
      </c>
      <c r="L522" s="47">
        <v>32.333333333333336</v>
      </c>
      <c r="M522" s="47">
        <v>23.666666666666668</v>
      </c>
    </row>
    <row r="523" spans="1:13" ht="30" x14ac:dyDescent="0.25">
      <c r="A523" s="86" t="s">
        <v>215</v>
      </c>
      <c r="B523" s="46" t="s">
        <v>1846</v>
      </c>
      <c r="C523" s="46" t="s">
        <v>1847</v>
      </c>
      <c r="D523" s="47">
        <v>3</v>
      </c>
      <c r="E523" s="47">
        <v>44</v>
      </c>
      <c r="F523" s="47">
        <v>43</v>
      </c>
      <c r="G523" s="47">
        <v>135</v>
      </c>
      <c r="H523" s="47">
        <v>1.3333333333333333</v>
      </c>
      <c r="I523" s="47">
        <v>16</v>
      </c>
      <c r="J523" s="47">
        <v>26.666666666666668</v>
      </c>
      <c r="K523" s="47">
        <v>1.3333333333333333</v>
      </c>
      <c r="L523" s="47">
        <v>17.333333333333332</v>
      </c>
      <c r="M523" s="47">
        <v>24.333333333333329</v>
      </c>
    </row>
    <row r="524" spans="1:13" ht="30" x14ac:dyDescent="0.25">
      <c r="A524" s="86" t="s">
        <v>215</v>
      </c>
      <c r="B524" s="46" t="s">
        <v>1848</v>
      </c>
      <c r="C524" s="46" t="s">
        <v>1849</v>
      </c>
      <c r="D524" s="47">
        <v>3</v>
      </c>
      <c r="E524" s="47">
        <v>42.333333333333329</v>
      </c>
      <c r="F524" s="47">
        <v>40.333333333333329</v>
      </c>
      <c r="G524" s="47">
        <v>486</v>
      </c>
      <c r="H524" s="47">
        <v>1</v>
      </c>
      <c r="I524" s="47">
        <v>14.666666666666666</v>
      </c>
      <c r="J524" s="47">
        <v>26.666666666666668</v>
      </c>
      <c r="K524" s="47">
        <v>1</v>
      </c>
      <c r="L524" s="47">
        <v>14.999999999999998</v>
      </c>
      <c r="M524" s="47">
        <v>24.333333333333332</v>
      </c>
    </row>
    <row r="525" spans="1:13" ht="30" x14ac:dyDescent="0.25">
      <c r="A525" s="86" t="s">
        <v>215</v>
      </c>
      <c r="B525" s="46" t="s">
        <v>1850</v>
      </c>
      <c r="C525" s="46" t="s">
        <v>1851</v>
      </c>
      <c r="D525" s="47">
        <v>3</v>
      </c>
      <c r="E525" s="47">
        <v>49.666666666666671</v>
      </c>
      <c r="F525" s="47">
        <v>38.666666666666657</v>
      </c>
      <c r="G525" s="47">
        <v>347</v>
      </c>
      <c r="H525" s="55" t="s">
        <v>30</v>
      </c>
      <c r="I525" s="47">
        <v>17.333333333333332</v>
      </c>
      <c r="J525" s="47">
        <v>32.333333333333336</v>
      </c>
      <c r="K525" s="55" t="s">
        <v>30</v>
      </c>
      <c r="L525" s="47">
        <v>11</v>
      </c>
      <c r="M525" s="47">
        <v>27.666666666666668</v>
      </c>
    </row>
    <row r="526" spans="1:13" ht="30" x14ac:dyDescent="0.25">
      <c r="A526" s="86" t="s">
        <v>215</v>
      </c>
      <c r="B526" s="46" t="s">
        <v>1852</v>
      </c>
      <c r="C526" s="46" t="s">
        <v>1853</v>
      </c>
      <c r="D526" s="47">
        <v>3</v>
      </c>
      <c r="E526" s="47">
        <v>45.666666666666664</v>
      </c>
      <c r="F526" s="47">
        <v>32.333333333333336</v>
      </c>
      <c r="G526" s="47">
        <v>398</v>
      </c>
      <c r="H526" s="47">
        <v>0</v>
      </c>
      <c r="I526" s="47">
        <v>18.666666666666668</v>
      </c>
      <c r="J526" s="47">
        <v>27</v>
      </c>
      <c r="K526" s="47">
        <v>0</v>
      </c>
      <c r="L526" s="47">
        <v>9.6666666666666661</v>
      </c>
      <c r="M526" s="47">
        <v>22.666666666666668</v>
      </c>
    </row>
    <row r="527" spans="1:13" ht="30" x14ac:dyDescent="0.25">
      <c r="A527" s="87" t="s">
        <v>222</v>
      </c>
      <c r="B527" s="48"/>
      <c r="C527" s="48"/>
      <c r="D527" s="49"/>
      <c r="E527" s="49">
        <v>50.041666666666671</v>
      </c>
      <c r="F527" s="49">
        <v>50.208333333333336</v>
      </c>
      <c r="G527" s="49"/>
      <c r="H527" s="49">
        <v>0.77777777777777768</v>
      </c>
      <c r="I527" s="49">
        <v>21.666666666666668</v>
      </c>
      <c r="J527" s="49">
        <v>27.791666666666668</v>
      </c>
      <c r="K527" s="49">
        <v>0.77777777777777768</v>
      </c>
      <c r="L527" s="49">
        <v>25.208333333333336</v>
      </c>
      <c r="M527" s="49">
        <v>24.416666666666664</v>
      </c>
    </row>
    <row r="528" spans="1:13" ht="45" x14ac:dyDescent="0.25">
      <c r="A528" s="86" t="s">
        <v>223</v>
      </c>
      <c r="B528" s="46" t="s">
        <v>1854</v>
      </c>
      <c r="C528" s="46" t="s">
        <v>1855</v>
      </c>
      <c r="D528" s="47">
        <v>3</v>
      </c>
      <c r="E528" s="47">
        <v>76.333333333333329</v>
      </c>
      <c r="F528" s="47">
        <v>85.000000000000014</v>
      </c>
      <c r="G528" s="47">
        <v>804</v>
      </c>
      <c r="H528" s="55" t="s">
        <v>30</v>
      </c>
      <c r="I528" s="47">
        <v>50.333333333333329</v>
      </c>
      <c r="J528" s="47">
        <v>26</v>
      </c>
      <c r="K528" s="55" t="s">
        <v>30</v>
      </c>
      <c r="L528" s="47">
        <v>63.333333333333329</v>
      </c>
      <c r="M528" s="47">
        <v>21.666666666666668</v>
      </c>
    </row>
    <row r="529" spans="1:13" ht="30" x14ac:dyDescent="0.25">
      <c r="A529" s="86" t="s">
        <v>223</v>
      </c>
      <c r="B529" s="46" t="s">
        <v>1856</v>
      </c>
      <c r="C529" s="46" t="s">
        <v>1857</v>
      </c>
      <c r="D529" s="47">
        <v>3</v>
      </c>
      <c r="E529" s="47">
        <v>89.333333333333314</v>
      </c>
      <c r="F529" s="47">
        <v>82.666666666666657</v>
      </c>
      <c r="G529" s="47">
        <v>1133</v>
      </c>
      <c r="H529" s="47">
        <v>0.33333333333333331</v>
      </c>
      <c r="I529" s="47">
        <v>62.666666666666671</v>
      </c>
      <c r="J529" s="47">
        <v>26.333333333333332</v>
      </c>
      <c r="K529" s="47">
        <v>0.33333333333333331</v>
      </c>
      <c r="L529" s="47">
        <v>62.666666666666664</v>
      </c>
      <c r="M529" s="47">
        <v>19.666666666666664</v>
      </c>
    </row>
    <row r="530" spans="1:13" ht="30" x14ac:dyDescent="0.25">
      <c r="A530" s="86" t="s">
        <v>223</v>
      </c>
      <c r="B530" s="46" t="s">
        <v>1858</v>
      </c>
      <c r="C530" s="46" t="s">
        <v>1859</v>
      </c>
      <c r="D530" s="47">
        <v>3</v>
      </c>
      <c r="E530" s="47">
        <v>83.333333333333343</v>
      </c>
      <c r="F530" s="47">
        <v>76.666666666666657</v>
      </c>
      <c r="G530" s="47">
        <v>1437</v>
      </c>
      <c r="H530" s="55" t="s">
        <v>30</v>
      </c>
      <c r="I530" s="47">
        <v>53.666666666666671</v>
      </c>
      <c r="J530" s="47">
        <v>29.666666666666664</v>
      </c>
      <c r="K530" s="55" t="s">
        <v>30</v>
      </c>
      <c r="L530" s="47">
        <v>47.666666666666664</v>
      </c>
      <c r="M530" s="47">
        <v>29</v>
      </c>
    </row>
    <row r="531" spans="1:13" ht="30" x14ac:dyDescent="0.25">
      <c r="A531" s="86" t="s">
        <v>223</v>
      </c>
      <c r="B531" s="46" t="s">
        <v>1860</v>
      </c>
      <c r="C531" s="46" t="s">
        <v>1861</v>
      </c>
      <c r="D531" s="47">
        <v>3</v>
      </c>
      <c r="E531" s="47">
        <v>88.666666666666686</v>
      </c>
      <c r="F531" s="47">
        <v>73.333333333333329</v>
      </c>
      <c r="G531" s="47">
        <v>1233</v>
      </c>
      <c r="H531" s="55" t="s">
        <v>30</v>
      </c>
      <c r="I531" s="47">
        <v>61.999999999999993</v>
      </c>
      <c r="J531" s="47">
        <v>26.666666666666668</v>
      </c>
      <c r="K531" s="55" t="s">
        <v>30</v>
      </c>
      <c r="L531" s="47">
        <v>50</v>
      </c>
      <c r="M531" s="47">
        <v>23.333333333333336</v>
      </c>
    </row>
    <row r="532" spans="1:13" ht="30" x14ac:dyDescent="0.25">
      <c r="A532" s="86" t="s">
        <v>223</v>
      </c>
      <c r="B532" s="46" t="s">
        <v>1862</v>
      </c>
      <c r="C532" s="46" t="s">
        <v>1863</v>
      </c>
      <c r="D532" s="47">
        <v>3</v>
      </c>
      <c r="E532" s="47">
        <v>71.666666666666657</v>
      </c>
      <c r="F532" s="47">
        <v>73.333333333333329</v>
      </c>
      <c r="G532" s="47">
        <v>929</v>
      </c>
      <c r="H532" s="47">
        <v>0.33333333333333331</v>
      </c>
      <c r="I532" s="47">
        <v>44.666666666666671</v>
      </c>
      <c r="J532" s="47">
        <v>26.666666666666668</v>
      </c>
      <c r="K532" s="47">
        <v>0.33333333333333331</v>
      </c>
      <c r="L532" s="47">
        <v>50.333333333333343</v>
      </c>
      <c r="M532" s="47">
        <v>22.666666666666668</v>
      </c>
    </row>
    <row r="533" spans="1:13" ht="30" x14ac:dyDescent="0.25">
      <c r="A533" s="86" t="s">
        <v>223</v>
      </c>
      <c r="B533" s="46" t="s">
        <v>1864</v>
      </c>
      <c r="C533" s="46" t="s">
        <v>1865</v>
      </c>
      <c r="D533" s="47">
        <v>3</v>
      </c>
      <c r="E533" s="47">
        <v>90.999999999999972</v>
      </c>
      <c r="F533" s="47">
        <v>61.333333333333336</v>
      </c>
      <c r="G533" s="47">
        <v>826</v>
      </c>
      <c r="H533" s="47">
        <v>0.33333333333333331</v>
      </c>
      <c r="I533" s="47">
        <v>63.666666666666671</v>
      </c>
      <c r="J533" s="47">
        <v>27</v>
      </c>
      <c r="K533" s="47">
        <v>0.33333333333333331</v>
      </c>
      <c r="L533" s="47">
        <v>37.333333333333336</v>
      </c>
      <c r="M533" s="47">
        <v>23.666666666666668</v>
      </c>
    </row>
    <row r="534" spans="1:13" ht="30" x14ac:dyDescent="0.25">
      <c r="A534" s="86" t="s">
        <v>223</v>
      </c>
      <c r="B534" s="46" t="s">
        <v>1866</v>
      </c>
      <c r="C534" s="46" t="s">
        <v>1867</v>
      </c>
      <c r="D534" s="47">
        <v>3</v>
      </c>
      <c r="E534" s="47">
        <v>85.333333333333314</v>
      </c>
      <c r="F534" s="47">
        <v>61.000000000000014</v>
      </c>
      <c r="G534" s="47">
        <v>1262</v>
      </c>
      <c r="H534" s="55" t="s">
        <v>30</v>
      </c>
      <c r="I534" s="47">
        <v>58.333333333333336</v>
      </c>
      <c r="J534" s="47">
        <v>27</v>
      </c>
      <c r="K534" s="55" t="s">
        <v>30</v>
      </c>
      <c r="L534" s="47">
        <v>37.666666666666664</v>
      </c>
      <c r="M534" s="47">
        <v>23.333333333333329</v>
      </c>
    </row>
    <row r="535" spans="1:13" ht="30" x14ac:dyDescent="0.25">
      <c r="A535" s="86" t="s">
        <v>223</v>
      </c>
      <c r="B535" s="46" t="s">
        <v>1868</v>
      </c>
      <c r="C535" s="46" t="s">
        <v>1869</v>
      </c>
      <c r="D535" s="47">
        <v>3</v>
      </c>
      <c r="E535" s="47">
        <v>79.666666666666671</v>
      </c>
      <c r="F535" s="47">
        <v>54</v>
      </c>
      <c r="G535" s="47">
        <v>911</v>
      </c>
      <c r="H535" s="55" t="s">
        <v>30</v>
      </c>
      <c r="I535" s="47">
        <v>51.666666666666671</v>
      </c>
      <c r="J535" s="47">
        <v>27.999999999999996</v>
      </c>
      <c r="K535" s="55" t="s">
        <v>30</v>
      </c>
      <c r="L535" s="47">
        <v>31.333333333333332</v>
      </c>
      <c r="M535" s="47">
        <v>22.666666666666664</v>
      </c>
    </row>
    <row r="536" spans="1:13" ht="30" x14ac:dyDescent="0.25">
      <c r="A536" s="87" t="s">
        <v>228</v>
      </c>
      <c r="B536" s="48"/>
      <c r="C536" s="48"/>
      <c r="D536" s="49"/>
      <c r="E536" s="49">
        <v>83.166666666666643</v>
      </c>
      <c r="F536" s="49">
        <v>70.916666666666671</v>
      </c>
      <c r="G536" s="49"/>
      <c r="H536" s="49">
        <v>0.33333333333333331</v>
      </c>
      <c r="I536" s="49">
        <v>55.875000000000007</v>
      </c>
      <c r="J536" s="49">
        <v>27.166666666666668</v>
      </c>
      <c r="K536" s="49">
        <v>0.33333333333333331</v>
      </c>
      <c r="L536" s="49">
        <v>47.541666666666664</v>
      </c>
      <c r="M536" s="49">
        <v>23.249999999999996</v>
      </c>
    </row>
    <row r="537" spans="1:13" ht="30" x14ac:dyDescent="0.25">
      <c r="A537" s="86" t="s">
        <v>921</v>
      </c>
      <c r="B537" s="46" t="s">
        <v>1870</v>
      </c>
      <c r="C537" s="46" t="s">
        <v>1871</v>
      </c>
      <c r="D537" s="47">
        <v>3</v>
      </c>
      <c r="E537" s="47">
        <v>131.33333333333334</v>
      </c>
      <c r="F537" s="47">
        <v>76.666666666666671</v>
      </c>
      <c r="G537" s="47">
        <v>2996</v>
      </c>
      <c r="H537" s="55" t="s">
        <v>30</v>
      </c>
      <c r="I537" s="47">
        <v>131.33333333333334</v>
      </c>
      <c r="J537" s="55" t="s">
        <v>30</v>
      </c>
      <c r="K537" s="55" t="s">
        <v>30</v>
      </c>
      <c r="L537" s="47">
        <v>76.666666666666671</v>
      </c>
      <c r="M537" s="55" t="s">
        <v>30</v>
      </c>
    </row>
    <row r="538" spans="1:13" ht="30" x14ac:dyDescent="0.25">
      <c r="A538" s="86" t="s">
        <v>921</v>
      </c>
      <c r="B538" s="46" t="s">
        <v>1872</v>
      </c>
      <c r="C538" s="46" t="s">
        <v>1873</v>
      </c>
      <c r="D538" s="47">
        <v>3</v>
      </c>
      <c r="E538" s="47">
        <v>129</v>
      </c>
      <c r="F538" s="47">
        <v>55.333333333333336</v>
      </c>
      <c r="G538" s="47">
        <v>3353</v>
      </c>
      <c r="H538" s="55" t="s">
        <v>30</v>
      </c>
      <c r="I538" s="47">
        <v>129</v>
      </c>
      <c r="J538" s="55" t="s">
        <v>30</v>
      </c>
      <c r="K538" s="55" t="s">
        <v>30</v>
      </c>
      <c r="L538" s="47">
        <v>55.333333333333336</v>
      </c>
      <c r="M538" s="55" t="s">
        <v>30</v>
      </c>
    </row>
    <row r="539" spans="1:13" ht="30" x14ac:dyDescent="0.25">
      <c r="A539" s="87" t="s">
        <v>926</v>
      </c>
      <c r="B539" s="48"/>
      <c r="C539" s="48"/>
      <c r="D539" s="49"/>
      <c r="E539" s="49">
        <v>130.16666666666669</v>
      </c>
      <c r="F539" s="49">
        <v>66</v>
      </c>
      <c r="G539" s="49"/>
      <c r="H539" s="49"/>
      <c r="I539" s="49">
        <v>130.16666666666669</v>
      </c>
      <c r="J539" s="49"/>
      <c r="K539" s="49"/>
      <c r="L539" s="49">
        <v>66</v>
      </c>
      <c r="M539" s="49"/>
    </row>
    <row r="540" spans="1:13" ht="24" customHeight="1" x14ac:dyDescent="0.25">
      <c r="A540" s="98" t="s">
        <v>3</v>
      </c>
      <c r="B540" s="99"/>
      <c r="C540" s="16"/>
      <c r="D540" s="16"/>
      <c r="E540" s="37"/>
      <c r="F540" s="37">
        <v>51</v>
      </c>
      <c r="G540" s="37"/>
      <c r="H540" s="37">
        <v>0</v>
      </c>
      <c r="I540" s="37">
        <v>51</v>
      </c>
      <c r="J540" s="37">
        <v>19</v>
      </c>
      <c r="K540" s="37">
        <v>0</v>
      </c>
      <c r="L540" s="37">
        <v>35</v>
      </c>
      <c r="M540" s="37"/>
    </row>
    <row r="541" spans="1:13" x14ac:dyDescent="0.25">
      <c r="A541" s="5" t="s">
        <v>2</v>
      </c>
    </row>
    <row r="542" spans="1:13" x14ac:dyDescent="0.25">
      <c r="A542" s="5" t="s">
        <v>1</v>
      </c>
    </row>
    <row r="543" spans="1:13" x14ac:dyDescent="0.25">
      <c r="A543" s="5" t="s">
        <v>0</v>
      </c>
    </row>
  </sheetData>
  <mergeCells count="5">
    <mergeCell ref="A540:B540"/>
    <mergeCell ref="A11:L11"/>
    <mergeCell ref="H12:J12"/>
    <mergeCell ref="K12:M12"/>
    <mergeCell ref="E2:H2"/>
  </mergeCells>
  <pageMargins left="0.23622047244094491" right="0.23622047244094491" top="0.39370078740157483" bottom="0.55118110236220474" header="0.31496062992125984" footer="0.31496062992125984"/>
  <pageSetup paperSize="14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Trib Superior Civil</vt:lpstr>
      <vt:lpstr>Jdo Circuito Tierras</vt:lpstr>
      <vt:lpstr>Jdo Circuito </vt:lpstr>
      <vt:lpstr>Jdo Mpal</vt:lpstr>
      <vt:lpstr>'Jdo Circuito '!Print_Area</vt:lpstr>
      <vt:lpstr>'Jdo Circuito Tierras'!Print_Area</vt:lpstr>
      <vt:lpstr>'Jdo Mpal'!Print_Area</vt:lpstr>
      <vt:lpstr>'Trib Superior Civil'!Print_Area</vt:lpstr>
      <vt:lpstr>'Trib Superior Civil'!Print_Titles</vt:lpstr>
      <vt:lpstr>'Jdo Circuito '!Títulos_a_imprimir</vt:lpstr>
      <vt:lpstr>'Jdo Circuito Tierras'!Títulos_a_imprimir</vt:lpstr>
      <vt:lpstr>'Jdo Mpal'!Títulos_a_imprimir</vt:lpstr>
      <vt:lpstr>'Trib Superior Civil'!Títulos_a_imprimir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2018-06-06T22:41:52Z</cp:lastPrinted>
  <dcterms:created xsi:type="dcterms:W3CDTF">2018-06-06T22:17:54Z</dcterms:created>
  <dcterms:modified xsi:type="dcterms:W3CDTF">2018-06-06T22:42:35Z</dcterms:modified>
</cp:coreProperties>
</file>