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7715" windowHeight="9780"/>
  </bookViews>
  <sheets>
    <sheet name="TRIBUNAL ADMINISTRATIVO" sheetId="1" r:id="rId1"/>
  </sheets>
  <calcPr calcId="145621"/>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B19" i="1"/>
  <c r="B20" i="1" s="1"/>
  <c r="B21" i="1" s="1"/>
  <c r="B22" i="1" s="1"/>
  <c r="B23" i="1" s="1"/>
  <c r="B24" i="1" s="1"/>
  <c r="B25" i="1" s="1"/>
  <c r="B26" i="1" s="1"/>
  <c r="B27" i="1" s="1"/>
  <c r="B28" i="1" s="1"/>
  <c r="B29" i="1" s="1"/>
  <c r="B30" i="1" s="1"/>
  <c r="B31" i="1" s="1"/>
  <c r="B32" i="1" s="1"/>
  <c r="A35" i="1"/>
  <c r="A36" i="1" s="1"/>
  <c r="B35" i="1"/>
  <c r="B36" i="1" s="1"/>
  <c r="A39" i="1"/>
  <c r="A40" i="1" s="1"/>
  <c r="B39" i="1"/>
  <c r="B40" i="1" s="1"/>
  <c r="A43" i="1"/>
  <c r="A44" i="1" s="1"/>
  <c r="A45" i="1" s="1"/>
  <c r="A46" i="1" s="1"/>
  <c r="A47" i="1" s="1"/>
  <c r="A48" i="1" s="1"/>
  <c r="B43" i="1"/>
  <c r="B44" i="1" s="1"/>
  <c r="B45" i="1" s="1"/>
  <c r="B46" i="1" s="1"/>
  <c r="B47" i="1" s="1"/>
  <c r="B48" i="1" s="1"/>
  <c r="A51" i="1"/>
  <c r="A52" i="1" s="1"/>
  <c r="A53" i="1" s="1"/>
  <c r="A54" i="1" s="1"/>
  <c r="A55" i="1" s="1"/>
  <c r="B51" i="1"/>
  <c r="B52" i="1" s="1"/>
  <c r="B53" i="1" s="1"/>
  <c r="B54" i="1" s="1"/>
  <c r="B55" i="1" s="1"/>
  <c r="A58" i="1"/>
  <c r="A59" i="1" s="1"/>
  <c r="A60" i="1" s="1"/>
  <c r="A61" i="1" s="1"/>
  <c r="A62" i="1" s="1"/>
  <c r="B58" i="1"/>
  <c r="B59" i="1" s="1"/>
  <c r="B60" i="1" s="1"/>
  <c r="B61" i="1" s="1"/>
  <c r="B62" i="1" s="1"/>
  <c r="A65" i="1"/>
  <c r="A66" i="1" s="1"/>
  <c r="A67" i="1" s="1"/>
  <c r="A68" i="1" s="1"/>
  <c r="A69" i="1" s="1"/>
  <c r="B65" i="1"/>
  <c r="B66" i="1" s="1"/>
  <c r="B67" i="1" s="1"/>
  <c r="B68" i="1" s="1"/>
  <c r="B69" i="1" s="1"/>
  <c r="A72" i="1"/>
  <c r="A73" i="1" s="1"/>
  <c r="A74" i="1" s="1"/>
  <c r="B72" i="1"/>
  <c r="B73" i="1" s="1"/>
  <c r="B74" i="1" s="1"/>
  <c r="A77" i="1"/>
  <c r="A78" i="1" s="1"/>
  <c r="B77" i="1"/>
  <c r="B78" i="1" s="1"/>
  <c r="A82" i="1"/>
  <c r="A83" i="1" s="1"/>
  <c r="A84" i="1" s="1"/>
  <c r="B82" i="1"/>
  <c r="B83" i="1" s="1"/>
  <c r="B84" i="1" s="1"/>
  <c r="A87" i="1"/>
  <c r="A88" i="1" s="1"/>
  <c r="A89" i="1" s="1"/>
  <c r="B87" i="1"/>
  <c r="B88" i="1" s="1"/>
  <c r="B89" i="1" s="1"/>
  <c r="A92" i="1"/>
  <c r="A93" i="1" s="1"/>
  <c r="B92" i="1"/>
  <c r="B93" i="1" s="1"/>
  <c r="A96" i="1"/>
  <c r="A97" i="1" s="1"/>
  <c r="A98" i="1" s="1"/>
  <c r="B96" i="1"/>
  <c r="B97" i="1" s="1"/>
  <c r="B98" i="1" s="1"/>
  <c r="B101" i="1"/>
  <c r="B102" i="1" s="1"/>
  <c r="B103" i="1" s="1"/>
  <c r="B104" i="1" s="1"/>
  <c r="B105" i="1" s="1"/>
  <c r="B107" i="1"/>
  <c r="B108" i="1" s="1"/>
  <c r="B109" i="1" s="1"/>
  <c r="B110" i="1" s="1"/>
  <c r="B111" i="1" s="1"/>
  <c r="B112" i="1" s="1"/>
  <c r="B113" i="1" s="1"/>
  <c r="B114" i="1" s="1"/>
  <c r="B115" i="1" s="1"/>
  <c r="B116" i="1" s="1"/>
  <c r="B117" i="1" s="1"/>
  <c r="B118" i="1" s="1"/>
  <c r="B119" i="1" s="1"/>
  <c r="B120" i="1" s="1"/>
  <c r="B121" i="1" s="1"/>
  <c r="B122" i="1" s="1"/>
  <c r="B123" i="1" s="1"/>
  <c r="B125" i="1"/>
  <c r="B126" i="1" s="1"/>
  <c r="B127" i="1" s="1"/>
  <c r="B128" i="1" s="1"/>
  <c r="B129" i="1" s="1"/>
  <c r="B130" i="1" s="1"/>
  <c r="B131" i="1" s="1"/>
  <c r="B132" i="1" s="1"/>
  <c r="A101" i="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B134" i="1"/>
  <c r="B135" i="1" s="1"/>
  <c r="B136" i="1" s="1"/>
  <c r="B137" i="1" s="1"/>
  <c r="B138" i="1" s="1"/>
  <c r="A141" i="1"/>
  <c r="A142" i="1" s="1"/>
  <c r="B141" i="1"/>
  <c r="B142" i="1" s="1"/>
  <c r="A145" i="1"/>
  <c r="A146" i="1" s="1"/>
  <c r="A147" i="1" s="1"/>
  <c r="A148" i="1" s="1"/>
  <c r="A149" i="1" s="1"/>
  <c r="B145" i="1"/>
  <c r="B146" i="1" s="1"/>
  <c r="B147" i="1" s="1"/>
  <c r="B148" i="1" s="1"/>
  <c r="B149" i="1" s="1"/>
  <c r="A152" i="1"/>
  <c r="A153" i="1" s="1"/>
  <c r="A154" i="1" s="1"/>
  <c r="B152" i="1"/>
  <c r="B153" i="1" s="1"/>
  <c r="B154" i="1" s="1"/>
  <c r="A157" i="1"/>
  <c r="A158" i="1" s="1"/>
  <c r="A159" i="1" s="1"/>
  <c r="A160" i="1" s="1"/>
  <c r="B157" i="1"/>
  <c r="B158" i="1" s="1"/>
  <c r="B159" i="1" s="1"/>
  <c r="B160" i="1" s="1"/>
  <c r="A163" i="1"/>
  <c r="A164" i="1" s="1"/>
  <c r="A165" i="1" s="1"/>
  <c r="A166" i="1" s="1"/>
  <c r="A167" i="1" s="1"/>
  <c r="B163" i="1"/>
  <c r="B164" i="1" s="1"/>
  <c r="B165" i="1" s="1"/>
  <c r="B166" i="1" s="1"/>
  <c r="B167" i="1" s="1"/>
  <c r="A170" i="1"/>
  <c r="A171" i="1" s="1"/>
  <c r="A172" i="1" s="1"/>
  <c r="A173" i="1" s="1"/>
  <c r="B170" i="1"/>
  <c r="B171" i="1" s="1"/>
  <c r="B172" i="1" s="1"/>
  <c r="B173" i="1" s="1"/>
  <c r="A176" i="1"/>
  <c r="A177" i="1" s="1"/>
  <c r="A178" i="1" s="1"/>
  <c r="A179" i="1" s="1"/>
  <c r="B176" i="1"/>
  <c r="B177" i="1" s="1"/>
  <c r="B178" i="1" s="1"/>
  <c r="B179" i="1" s="1"/>
  <c r="A182" i="1"/>
  <c r="A183" i="1" s="1"/>
  <c r="A184" i="1" s="1"/>
  <c r="B182" i="1"/>
  <c r="B183" i="1" s="1"/>
  <c r="B184" i="1" s="1"/>
  <c r="A187" i="1"/>
  <c r="A188" i="1" s="1"/>
  <c r="A189" i="1" s="1"/>
  <c r="A190" i="1" s="1"/>
  <c r="A191" i="1" s="1"/>
  <c r="B187" i="1"/>
  <c r="B188" i="1" s="1"/>
  <c r="B189" i="1" s="1"/>
  <c r="B190" i="1" s="1"/>
  <c r="B191" i="1" s="1"/>
  <c r="A194" i="1"/>
  <c r="A195" i="1" s="1"/>
  <c r="A196" i="1" s="1"/>
  <c r="B194" i="1"/>
  <c r="B195" i="1"/>
  <c r="B196" i="1" s="1"/>
  <c r="A199" i="1"/>
  <c r="A200" i="1" s="1"/>
  <c r="A201" i="1" s="1"/>
  <c r="A202" i="1" s="1"/>
  <c r="A203" i="1" s="1"/>
  <c r="B199" i="1"/>
  <c r="B200" i="1" s="1"/>
  <c r="B201" i="1" s="1"/>
  <c r="B202" i="1" s="1"/>
  <c r="B203" i="1" s="1"/>
  <c r="A206" i="1"/>
  <c r="B206" i="1"/>
  <c r="B207" i="1" s="1"/>
  <c r="B208" i="1" s="1"/>
  <c r="B209" i="1" s="1"/>
  <c r="B210" i="1" s="1"/>
  <c r="B211" i="1" s="1"/>
  <c r="B212" i="1" s="1"/>
  <c r="B213" i="1" s="1"/>
  <c r="B214" i="1" s="1"/>
  <c r="B215" i="1" s="1"/>
  <c r="B216" i="1" s="1"/>
  <c r="A207" i="1"/>
  <c r="A208" i="1" s="1"/>
  <c r="A209" i="1" s="1"/>
  <c r="A210" i="1" s="1"/>
  <c r="A211" i="1" s="1"/>
  <c r="A212" i="1" s="1"/>
  <c r="A213" i="1" s="1"/>
  <c r="A214" i="1" s="1"/>
  <c r="A215" i="1" s="1"/>
  <c r="A216" i="1" s="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alcChain>
</file>

<file path=xl/sharedStrings.xml><?xml version="1.0" encoding="utf-8"?>
<sst xmlns="http://schemas.openxmlformats.org/spreadsheetml/2006/main" count="632" uniqueCount="600">
  <si>
    <t>DISTRITO</t>
  </si>
  <si>
    <t>SUBESPECIALIDAD</t>
  </si>
  <si>
    <t>CÓDIGO</t>
  </si>
  <si>
    <t>NOMBRE DEL DESPACHO</t>
  </si>
  <si>
    <t>Antioquia</t>
  </si>
  <si>
    <t>Sin Sección</t>
  </si>
  <si>
    <t>050012331009</t>
  </si>
  <si>
    <t>Despacho 009 del Tribunal Administrativo de Antioquia</t>
  </si>
  <si>
    <t>050012333001</t>
  </si>
  <si>
    <t>Despacho 001 del Tribunal Administrativo de Antioquia</t>
  </si>
  <si>
    <t>050012333002</t>
  </si>
  <si>
    <t>Despacho 002 del Tribunal Administrativo de Antioquia</t>
  </si>
  <si>
    <t>050012333003</t>
  </si>
  <si>
    <t>Despacho 003 del Tribunal Administrativo de Antioquia</t>
  </si>
  <si>
    <t>050012333004</t>
  </si>
  <si>
    <t>Despacho 004 del Tribunal Administrativo de Antioquia</t>
  </si>
  <si>
    <t>050012333005</t>
  </si>
  <si>
    <t>Despacho 005 del Tribunal Administrativo de Antioquia</t>
  </si>
  <si>
    <t>050012333006</t>
  </si>
  <si>
    <t>Despacho 006 del Tribunal Administrativo de Antioquia</t>
  </si>
  <si>
    <t>050012333007</t>
  </si>
  <si>
    <t>Despacho 007 del Tribunal Administrativo de Antioquia</t>
  </si>
  <si>
    <t>050012333008</t>
  </si>
  <si>
    <t>Despacho 008 del Tribunal Administrativo de Antioquia</t>
  </si>
  <si>
    <t>050012333010</t>
  </si>
  <si>
    <t>Despacho 010 del Tribunal Administrativo de Antioquia</t>
  </si>
  <si>
    <t>050012333011</t>
  </si>
  <si>
    <t>Despacho 011 del Tribunal Administrativo de Antioquia</t>
  </si>
  <si>
    <t>050012333012</t>
  </si>
  <si>
    <t>Despacho 012 del Tribunal Administrativo de Antioquia</t>
  </si>
  <si>
    <t>050012333013</t>
  </si>
  <si>
    <t>Despacho 013 del Tribunal Administrativo de Antioquia</t>
  </si>
  <si>
    <t>050012333014</t>
  </si>
  <si>
    <t>Despacho 014 del Tribunal Administrativo de Antioquia</t>
  </si>
  <si>
    <t>050012333015</t>
  </si>
  <si>
    <t>Despacho 015 del Tribunal Administrativo de Antioquia</t>
  </si>
  <si>
    <t>Total Antioquia</t>
  </si>
  <si>
    <t>Arauca</t>
  </si>
  <si>
    <t>810012333003</t>
  </si>
  <si>
    <t>Despacho 003 del Tribunal Administrativo de Arauca</t>
  </si>
  <si>
    <t>810012339001</t>
  </si>
  <si>
    <t>Despacho 001 del Tribunal Administrativo de Arauca</t>
  </si>
  <si>
    <t>810012339002</t>
  </si>
  <si>
    <t>Despacho 002 del Tribunal Administrativo de Arauca</t>
  </si>
  <si>
    <t>Total Arauca</t>
  </si>
  <si>
    <t>Arch. de San Andrés</t>
  </si>
  <si>
    <t>880012331001</t>
  </si>
  <si>
    <t>Despacho 001 del Tribunal Administrativo de Archipielago de San Andrés y Providencia</t>
  </si>
  <si>
    <t>880012331002</t>
  </si>
  <si>
    <t>Despacho 002 del Tribunal Administrativo de Archipielago de San Andrés y Providencia</t>
  </si>
  <si>
    <t>880012333003</t>
  </si>
  <si>
    <t>Despacho 003 del Tribunal Administrativo de Archipielago de San Andrés y Providencia</t>
  </si>
  <si>
    <t>Total Arch. de San Andrés</t>
  </si>
  <si>
    <t>Atlántico</t>
  </si>
  <si>
    <t>080012331002</t>
  </si>
  <si>
    <t>Despacho 002 del Tribunal Administrativo del Atlántico</t>
  </si>
  <si>
    <t>080012331003</t>
  </si>
  <si>
    <t>Despacho 003 del Tribunal Administrativo del Atlántico</t>
  </si>
  <si>
    <t>080012333004</t>
  </si>
  <si>
    <t>Despacho 004 del Tribunal Administrativo del Atlántico</t>
  </si>
  <si>
    <t>080012333005</t>
  </si>
  <si>
    <t>Despacho 005 del Tribunal Administrativo del Atlántico</t>
  </si>
  <si>
    <t>080012340007</t>
  </si>
  <si>
    <t>Despacho 007 del Tribunal Administrativo del Atlántico</t>
  </si>
  <si>
    <t>080012340008</t>
  </si>
  <si>
    <t>Despacho 008 del Tribunal Administrativo del Atlántico</t>
  </si>
  <si>
    <t>080012340009</t>
  </si>
  <si>
    <t>Despacho 009 del Tribunal Administrativo del Atlántico</t>
  </si>
  <si>
    <t>Total Atlántico</t>
  </si>
  <si>
    <t>Bolívar</t>
  </si>
  <si>
    <t>130012333001</t>
  </si>
  <si>
    <t>Despacho 001 del Tribunal Administrativo de Bolívar</t>
  </si>
  <si>
    <t>130012333002</t>
  </si>
  <si>
    <t>Despacho 002 del Tribunal Administrativo de Bolívar</t>
  </si>
  <si>
    <t>130012333003</t>
  </si>
  <si>
    <t>Despacho 003 del Tribunal Administrativo de Bolívar</t>
  </si>
  <si>
    <t>130012333004</t>
  </si>
  <si>
    <t>Despacho 004 del Tribunal Administrativo de Bolívar</t>
  </si>
  <si>
    <t>130012340005</t>
  </si>
  <si>
    <t>Despacho 005 del Tribunal Administrativo de Bolívar</t>
  </si>
  <si>
    <t>130012340006</t>
  </si>
  <si>
    <t>Despacho 006 del Tribunal Administrativo de Bolívar</t>
  </si>
  <si>
    <t>Total Bolívar</t>
  </si>
  <si>
    <t>Boyacá</t>
  </si>
  <si>
    <t>150012333001</t>
  </si>
  <si>
    <t>Despacho 001 del Tribunal Administrativo de Boyacá</t>
  </si>
  <si>
    <t>150012333002</t>
  </si>
  <si>
    <t>Despacho 002 del Tribunal Administrativo de Boyacá</t>
  </si>
  <si>
    <t>150012333003</t>
  </si>
  <si>
    <t>Despacho 003 del Tribunal Administrativo de Boyacá</t>
  </si>
  <si>
    <t>150012333004</t>
  </si>
  <si>
    <t>Despacho 004 del Tribunal Administrativo de Boyacá</t>
  </si>
  <si>
    <t>150012333005</t>
  </si>
  <si>
    <t>Despacho 005 del Tribunal Administrativo de Boyacá</t>
  </si>
  <si>
    <t>150012340006</t>
  </si>
  <si>
    <t>Despacho 006 del Tribunal Administrativo de Boyacá</t>
  </si>
  <si>
    <t>Total Boyacá</t>
  </si>
  <si>
    <t>Caldas</t>
  </si>
  <si>
    <t>170012331002</t>
  </si>
  <si>
    <t>Despacho 002 del Tribunal Administrativo de Caldas</t>
  </si>
  <si>
    <t>170012331005</t>
  </si>
  <si>
    <t>Despacho 005 del Tribunal Administrativo de Caldas</t>
  </si>
  <si>
    <t>170012333001</t>
  </si>
  <si>
    <t>Despacho 001 del Tribunal Administrativo de Caldas</t>
  </si>
  <si>
    <t>170012333003</t>
  </si>
  <si>
    <t>Despacho 003 del Tribunal Administrativo de Caldas</t>
  </si>
  <si>
    <t>170012333004</t>
  </si>
  <si>
    <t>Despacho 004 del Tribunal Administrativo de Caldas</t>
  </si>
  <si>
    <t>170012339006</t>
  </si>
  <si>
    <t>Despacho 006 del Tribunal Administrativo de Caldas</t>
  </si>
  <si>
    <t>Total Caldas</t>
  </si>
  <si>
    <t>Caquetá</t>
  </si>
  <si>
    <t>180012331001</t>
  </si>
  <si>
    <t>Despacho 001 del Tribunal Administrativo de Caquetá</t>
  </si>
  <si>
    <t>180012333002</t>
  </si>
  <si>
    <t>Despacho 002 del Tribunal Administrativo de Caquetá</t>
  </si>
  <si>
    <t>180012333003</t>
  </si>
  <si>
    <t>Despacho 003 del Tribunal Administrativo de Caquetá</t>
  </si>
  <si>
    <t>180012340004</t>
  </si>
  <si>
    <t>Despacho 004 del Tribunal Administrativo de Caquetá</t>
  </si>
  <si>
    <t>Total Caquetá</t>
  </si>
  <si>
    <t>Casanare</t>
  </si>
  <si>
    <t>850012331003</t>
  </si>
  <si>
    <t>Despacho 003 del Tribunal Administrativo de Casanare</t>
  </si>
  <si>
    <t>850012333001</t>
  </si>
  <si>
    <t>Despacho 001 del Tribunal Administrativo de Casanare</t>
  </si>
  <si>
    <t>850012333002</t>
  </si>
  <si>
    <t>Despacho 002 del Tribunal Administrativo de Casanare</t>
  </si>
  <si>
    <t>Total Casanare</t>
  </si>
  <si>
    <t>Cauca</t>
  </si>
  <si>
    <t>190012331001</t>
  </si>
  <si>
    <t>Despacho 001 del Tribunal Administrativo del Cauca</t>
  </si>
  <si>
    <t>190012333002</t>
  </si>
  <si>
    <t>Despacho 002 del Tribunal Administrativo del Cauca</t>
  </si>
  <si>
    <t>190012333003</t>
  </si>
  <si>
    <t>Despacho 003 del Tribunal Administrativo del Cauca</t>
  </si>
  <si>
    <t>190012333004</t>
  </si>
  <si>
    <t>Despacho 004 del Tribunal Administrativo del Cauca</t>
  </si>
  <si>
    <t>190012340005</t>
  </si>
  <si>
    <t>Despacho 005 del Tribunal Administrativo del Cauca</t>
  </si>
  <si>
    <t>Total Cauca</t>
  </si>
  <si>
    <t>Cesar</t>
  </si>
  <si>
    <t>200012331001</t>
  </si>
  <si>
    <t>Despacho 001 del Tribunal Administrativo del Cesar</t>
  </si>
  <si>
    <t>200012331002</t>
  </si>
  <si>
    <t>Despacho 002 del Tribunal Administrativo del Cesar</t>
  </si>
  <si>
    <t>200012331004</t>
  </si>
  <si>
    <t>Despacho 004 del Tribunal Administrativo del Cesar</t>
  </si>
  <si>
    <t>200012333003</t>
  </si>
  <si>
    <t>Despacho 003 del Tribunal Administrativo del Cesar</t>
  </si>
  <si>
    <t>Total Cesar</t>
  </si>
  <si>
    <t>Chocó</t>
  </si>
  <si>
    <t>270012331001</t>
  </si>
  <si>
    <t>Despacho 001 del Tribunal Administrativo del Chocó</t>
  </si>
  <si>
    <t>270012331002</t>
  </si>
  <si>
    <t>Despacho 002 del Tribunal Administrativo del Chocó</t>
  </si>
  <si>
    <t>270012333003</t>
  </si>
  <si>
    <t>Despacho 003 del Tribunal Administrativo del Chocó</t>
  </si>
  <si>
    <t>Total Chocó</t>
  </si>
  <si>
    <t>Córdoba</t>
  </si>
  <si>
    <t>230012331001</t>
  </si>
  <si>
    <t>Despacho 001 del Tribunal Administrativo de Córdoba</t>
  </si>
  <si>
    <t>230012331002</t>
  </si>
  <si>
    <t>Despacho 002 del Tribunal Administrativo de Córdoba</t>
  </si>
  <si>
    <t>230012333003</t>
  </si>
  <si>
    <t>Despacho 003 del Tribunal Administrativo de Córdoba</t>
  </si>
  <si>
    <t>230012333004</t>
  </si>
  <si>
    <t>Despacho 004 del Tribunal Administrativo de Córdoba</t>
  </si>
  <si>
    <t>Total Córdoba</t>
  </si>
  <si>
    <t>Cundinamarca</t>
  </si>
  <si>
    <t>Sección Primera</t>
  </si>
  <si>
    <t>250002341001</t>
  </si>
  <si>
    <t>Despacho 001 de la Sección Primera del Tribunal Administrativo de Cundinamarca</t>
  </si>
  <si>
    <t>250002341002</t>
  </si>
  <si>
    <t>Despacho 002 de la Sección Primera del Tribunal Administrativo de Cundinamarca</t>
  </si>
  <si>
    <t>250002341003</t>
  </si>
  <si>
    <t>Despacho 003 de la Sección Primera del Tribunal Administrativo de Cundinamarca</t>
  </si>
  <si>
    <t>250002341004</t>
  </si>
  <si>
    <t>Despacho 004 de la Sección Primera del Tribunal Administrativo de Cundinamarca</t>
  </si>
  <si>
    <t>250002341005</t>
  </si>
  <si>
    <t>Despacho 005 de la Sección Primera del Tribunal Administrativo de Cundinamarca</t>
  </si>
  <si>
    <t>250002341006</t>
  </si>
  <si>
    <t>Despacho 006 de la Sección Primera del Tribunal Administrativo de Cundinamarca</t>
  </si>
  <si>
    <t>Sección Segunda</t>
  </si>
  <si>
    <t>250002342001</t>
  </si>
  <si>
    <t>Despacho 001 de la Sección Segunda del Tribunal Administrativo de Cundinamarca</t>
  </si>
  <si>
    <t>250002342002</t>
  </si>
  <si>
    <t>Despacho 002 de la Sección Segunda del Tribunal Administrativo de Cundinamarca</t>
  </si>
  <si>
    <t>250002342003</t>
  </si>
  <si>
    <t>Despacho 003 de la Sección Segunda del Tribunal Administrativo de Cundinamarca</t>
  </si>
  <si>
    <t>250002342004</t>
  </si>
  <si>
    <t>Despacho 004 de la Sección Segunda del Tribunal Administrativo de Cundinamarca</t>
  </si>
  <si>
    <t>250002342005</t>
  </si>
  <si>
    <t>Despacho 005 de la Sección Segunda del Tribunal Administrativo de Cundinamarca</t>
  </si>
  <si>
    <t>250002342006</t>
  </si>
  <si>
    <t>Despacho 006 de la Sección Segunda del Tribunal Administrativo de Cundinamarca</t>
  </si>
  <si>
    <t>250002342007</t>
  </si>
  <si>
    <t>Despacho 007 de la Sección Segunda del Tribunal Administrativo de Cundinamarca</t>
  </si>
  <si>
    <t>250002342008</t>
  </si>
  <si>
    <t>Despacho 008 de la Sección Segunda del Tribunal Administrativo de Cundinamarca</t>
  </si>
  <si>
    <t>250002342009</t>
  </si>
  <si>
    <t>Despacho 009 de la Sección Segunda del Tribunal Administrativo de Cundinamarca</t>
  </si>
  <si>
    <t>250002342010</t>
  </si>
  <si>
    <t>Despacho 010 de la Sección Segunda del Tribunal Administrativo de Cundinamarca</t>
  </si>
  <si>
    <t>250002342011</t>
  </si>
  <si>
    <t>Despacho 011 de la Sección Segunda del Tribunal Administrativo de Cundinamarca</t>
  </si>
  <si>
    <t>250002342012</t>
  </si>
  <si>
    <t>Despacho 012 de la Sección Segunda del Tribunal Administrativo de Cundinamarca</t>
  </si>
  <si>
    <t>250002342013</t>
  </si>
  <si>
    <t>Despacho 013 de la Sección Segunda del Tribunal Administrativo de Cundinamarca</t>
  </si>
  <si>
    <t>250002342014</t>
  </si>
  <si>
    <t>Despacho 014 de la Sección Segunda del Tribunal Administrativo de Cundinamarca</t>
  </si>
  <si>
    <t>250002342015</t>
  </si>
  <si>
    <t>Despacho 015 de la Sección Segunda del Tribunal Administrativo de Cundinamarca</t>
  </si>
  <si>
    <t>250002342016</t>
  </si>
  <si>
    <t>Despacho 016 de la Sección Segunda del Tribunal Administrativo de Cundinamarca</t>
  </si>
  <si>
    <t>250002342017</t>
  </si>
  <si>
    <t>Despacho 017 de la Sección Segunda del Tribunal Administrativo de Cundinamarca</t>
  </si>
  <si>
    <t>250002342018</t>
  </si>
  <si>
    <t>Despacho 018 de la Sección Segunda del Tribunal Administrativo de Cundinamarca</t>
  </si>
  <si>
    <t>Sección Tercera</t>
  </si>
  <si>
    <t>250002326004</t>
  </si>
  <si>
    <t>Despacho 004 de la Sección Tercera del Tribunal Administrativo de Cundinamarca</t>
  </si>
  <si>
    <t>250002326005</t>
  </si>
  <si>
    <t>Despacho 005 de la Sección Tercera del Tribunal Administrativo de Cundinamarca</t>
  </si>
  <si>
    <t>250002326006</t>
  </si>
  <si>
    <t>Despacho 006 de la Sección Tercera del Tribunal Administrativo de Cundinamarca</t>
  </si>
  <si>
    <t>250002336001</t>
  </si>
  <si>
    <t>Despacho 001 de la Sección Tercera del Tribunal Administrativo de Cundinamarca</t>
  </si>
  <si>
    <t>250002336002</t>
  </si>
  <si>
    <t>Despacho 002 de la Sección Tercera del Tribunal Administrativo de Cundinamarca</t>
  </si>
  <si>
    <t>250002336003</t>
  </si>
  <si>
    <t>Despacho 003 de la Sección Tercera del Tribunal Administrativo de Cundinamarca</t>
  </si>
  <si>
    <t>250002343007</t>
  </si>
  <si>
    <t>Despacho 007 de la Sección Tercera del Tribunal Administrativo de Cundinamarca</t>
  </si>
  <si>
    <t>250002343008</t>
  </si>
  <si>
    <t>Despacho 008 de la Sección Tercera del Tribunal Administrativo de Cundinamarca</t>
  </si>
  <si>
    <t>250002343009</t>
  </si>
  <si>
    <t>Despacho 009 de la Sección Tercera del Tribunal Administrativo de Cundinamarca</t>
  </si>
  <si>
    <t>Sección Cuarta</t>
  </si>
  <si>
    <t>250002327002</t>
  </si>
  <si>
    <t>Despacho 002 de la Sección Cuarta del Tribunal Administrativo de Cundinamarca</t>
  </si>
  <si>
    <t>250002327005</t>
  </si>
  <si>
    <t>Despacho 005 de la Sección Cuarta del Tribunal Administrativo de Cundinamarca</t>
  </si>
  <si>
    <t>250002327006</t>
  </si>
  <si>
    <t>Despacho 006 de la Sección Cuarta del Tribunal Administrativo de Cundinamarca</t>
  </si>
  <si>
    <t>250002337001</t>
  </si>
  <si>
    <t>Despacho 001 de la Sección Cuarta del Tribunal Administrativo de Cundinamarca</t>
  </si>
  <si>
    <t>250002337003</t>
  </si>
  <si>
    <t>Despacho 003 de la Sección Cuarta del Tribunal Administrativo de Cundinamarca</t>
  </si>
  <si>
    <t>250002337004</t>
  </si>
  <si>
    <t>Despacho 004 de la Sección Cuarta del Tribunal Administrativo de Cundinamarca</t>
  </si>
  <si>
    <t>Total Cundinamarca</t>
  </si>
  <si>
    <t>Guajira</t>
  </si>
  <si>
    <t>440012331001</t>
  </si>
  <si>
    <t>Despacho 001 del Tribunal Administrativo de La Guajira</t>
  </si>
  <si>
    <t>440012331003</t>
  </si>
  <si>
    <t>Despacho 003 del Tribunal Administrativo de La Guajira</t>
  </si>
  <si>
    <t>440012333002</t>
  </si>
  <si>
    <t>Despacho 002 del Tribunal Administrativo de La Guajira</t>
  </si>
  <si>
    <t>Total Guajira</t>
  </si>
  <si>
    <t>Huila</t>
  </si>
  <si>
    <t>410012331002</t>
  </si>
  <si>
    <t>Despacho 002 del Tribunal Administrativo del Huila</t>
  </si>
  <si>
    <t>410012331005</t>
  </si>
  <si>
    <t>Despacho 005 del Tribunal Administrativo del Huila</t>
  </si>
  <si>
    <t>410012333001</t>
  </si>
  <si>
    <t>Despacho 001 del Tribunal Administrativo del Huila</t>
  </si>
  <si>
    <t>410012333003</t>
  </si>
  <si>
    <t>Despacho 003 del Tribunal Administrativo del Huila</t>
  </si>
  <si>
    <t>410012333004</t>
  </si>
  <si>
    <t>Despacho 004 del Tribunal Administrativo del Huila</t>
  </si>
  <si>
    <t>410012340006</t>
  </si>
  <si>
    <t>Despacho 006 del Tribunal Administrativo del Huila</t>
  </si>
  <si>
    <t>Total Huila</t>
  </si>
  <si>
    <t>Magdalena</t>
  </si>
  <si>
    <t>470012331002</t>
  </si>
  <si>
    <t>Despacho 002 del Tribunal Administrativo de Magdalena</t>
  </si>
  <si>
    <t>470012333001</t>
  </si>
  <si>
    <t>Despacho 001 del Tribunal Administrativo de Magdalena</t>
  </si>
  <si>
    <t>470012333003</t>
  </si>
  <si>
    <t>Despacho 003 del Tribunal Administrativo de Magdalena</t>
  </si>
  <si>
    <t>470012340004</t>
  </si>
  <si>
    <t>Despacho 004 del Tribunal Administrativo del Magdalena</t>
  </si>
  <si>
    <t>Total Magdalena</t>
  </si>
  <si>
    <t>Meta</t>
  </si>
  <si>
    <t>500012331002</t>
  </si>
  <si>
    <t>Despacho 002 del Tribunal Administrativo del Meta</t>
  </si>
  <si>
    <t>500012333001</t>
  </si>
  <si>
    <t>Despacho 001 del Tribunal Administrativo del Meta</t>
  </si>
  <si>
    <t>500012333003</t>
  </si>
  <si>
    <t>Despacho 003 del Tribunal Administrativo del Meta</t>
  </si>
  <si>
    <t>500012333004</t>
  </si>
  <si>
    <t>Despacho 004 del Tribunal Administrativo del Meta</t>
  </si>
  <si>
    <t>500012340005</t>
  </si>
  <si>
    <t>Despacho 005 del Tribunal Administrativo del Meta</t>
  </si>
  <si>
    <t>Total Meta</t>
  </si>
  <si>
    <t>Nariño</t>
  </si>
  <si>
    <t>520012331001</t>
  </si>
  <si>
    <t>Despacho 001 del Tribunal Administrativo de Nariño</t>
  </si>
  <si>
    <t>520012331005</t>
  </si>
  <si>
    <t>Despacho 005 del Tribunal Administrativo de Nariño</t>
  </si>
  <si>
    <t>520012331006</t>
  </si>
  <si>
    <t>Despacho 006 del Tribunal Administrativo de Nariño</t>
  </si>
  <si>
    <t>520012333002</t>
  </si>
  <si>
    <t>Despacho 002 del Tribunal Administrativo de Nariño</t>
  </si>
  <si>
    <t>520012333003</t>
  </si>
  <si>
    <t>Despacho 003 del Tribunal Administrativo de Nariño</t>
  </si>
  <si>
    <t>520012333004</t>
  </si>
  <si>
    <t>Despacho 004 del Tribunal Administrativo de Nariño</t>
  </si>
  <si>
    <t>Total Nariño</t>
  </si>
  <si>
    <t>Norte de Santander</t>
  </si>
  <si>
    <t>540012331002</t>
  </si>
  <si>
    <t>Despacho 002 del Tribunal Administrativo de Norte de Santander</t>
  </si>
  <si>
    <t>540012331004</t>
  </si>
  <si>
    <t>Despacho 004 del Tribunal Administrativo de Norte de Santander</t>
  </si>
  <si>
    <t>540012333001</t>
  </si>
  <si>
    <t>Despacho 001 del Tribunal Administrativo de Norte de Santander</t>
  </si>
  <si>
    <t>540012333003</t>
  </si>
  <si>
    <t>Despacho 003 del Tribunal Administrativo de Norte de Santander</t>
  </si>
  <si>
    <t>540012333005</t>
  </si>
  <si>
    <t>Despacho 005 del Tribunal Administrativo de Norte de Santander</t>
  </si>
  <si>
    <t>Total Norte de Santander</t>
  </si>
  <si>
    <t>Quindío</t>
  </si>
  <si>
    <t>630012333001</t>
  </si>
  <si>
    <t>Despacho 001 del Tribunal Administrativo del Quindío</t>
  </si>
  <si>
    <t>630012333002</t>
  </si>
  <si>
    <t>Despacho 002 del Tribunal Administrativo del Quindío</t>
  </si>
  <si>
    <t>630012333003</t>
  </si>
  <si>
    <t>Despacho 003 del Tribunal Administrativo del Quindío</t>
  </si>
  <si>
    <t>630012340004</t>
  </si>
  <si>
    <t>Despacho 004 del Tribunal Administrativo del Quindío</t>
  </si>
  <si>
    <t>630012340005</t>
  </si>
  <si>
    <t>Despacho 005 del Tribunal Administrativo del Quindío</t>
  </si>
  <si>
    <t>Total Quindío</t>
  </si>
  <si>
    <t>Risaralda</t>
  </si>
  <si>
    <t>660012331001</t>
  </si>
  <si>
    <t>Despacho 001 del Tribunal Administrativo de Risaralda</t>
  </si>
  <si>
    <t>660012333002</t>
  </si>
  <si>
    <t>Despacho 002 del Tribunal Administrativo de Risaralda</t>
  </si>
  <si>
    <t>660012333003</t>
  </si>
  <si>
    <t>Despacho 003 del Tribunal Administrativo de Risaralda</t>
  </si>
  <si>
    <t>660012340004</t>
  </si>
  <si>
    <t>Despacho 004 del Tribunal Administrativo del Risaralda</t>
  </si>
  <si>
    <t>Total Risaralda</t>
  </si>
  <si>
    <t>Santander</t>
  </si>
  <si>
    <t>680012333001</t>
  </si>
  <si>
    <t>Despacho 001 del Tribunal Administrativo de Santander</t>
  </si>
  <si>
    <t>680012333002</t>
  </si>
  <si>
    <t>Despacho 002 del Tribunal Administrativo de Santander</t>
  </si>
  <si>
    <t>680012333003</t>
  </si>
  <si>
    <t>Despacho 003 del Tribunal Administrativo de Santander</t>
  </si>
  <si>
    <t>680012333004</t>
  </si>
  <si>
    <t>Despacho 004 del Tribunal Administrativo de Santander</t>
  </si>
  <si>
    <t>680012333005</t>
  </si>
  <si>
    <t>Despacho 005 del Tribunal Administrativo de Santander</t>
  </si>
  <si>
    <t>680012340006</t>
  </si>
  <si>
    <t>Despacho 006 del Tribunal Administrativo de Santander</t>
  </si>
  <si>
    <t>Total Santander</t>
  </si>
  <si>
    <t>Sucre</t>
  </si>
  <si>
    <t>700012331004</t>
  </si>
  <si>
    <t>Despacho 004 del Tribunal Administrativo de Sucre</t>
  </si>
  <si>
    <t>700012333001</t>
  </si>
  <si>
    <t>Despacho 001 del Tribunal Administrativo de Sucre</t>
  </si>
  <si>
    <t>700012333002</t>
  </si>
  <si>
    <t>Despacho 002 del Tribunal Administrativo de Sucre</t>
  </si>
  <si>
    <t>700012333003</t>
  </si>
  <si>
    <t>Despacho 003 del Tribunal Administrativo de Sucre</t>
  </si>
  <si>
    <t>Total Sucre</t>
  </si>
  <si>
    <t>Tolima</t>
  </si>
  <si>
    <t>730012331002</t>
  </si>
  <si>
    <t>Despacho 002 del Tribunal Administrativo del Tolima</t>
  </si>
  <si>
    <t>730012331003</t>
  </si>
  <si>
    <t>Despacho 003 del Tribunal Administrativo del Tolima</t>
  </si>
  <si>
    <t>730012333001</t>
  </si>
  <si>
    <t>Despacho 001 del Tribunal Administrativo del Tolima</t>
  </si>
  <si>
    <t>730012333004</t>
  </si>
  <si>
    <t>Despacho 004 del Tribunal Administrativo del Tolima</t>
  </si>
  <si>
    <t>730012333005</t>
  </si>
  <si>
    <t>Despacho 005 del Tribunal Administrativo del Tolima</t>
  </si>
  <si>
    <t>730012333006</t>
  </si>
  <si>
    <t>Despacho 006 del Tribunal Administrativo del Tolima</t>
  </si>
  <si>
    <t>Total Tolima</t>
  </si>
  <si>
    <t>Valle del Cauca</t>
  </si>
  <si>
    <t>760012331002</t>
  </si>
  <si>
    <t>Despacho 002 del Tribunal Administrativo del Valle del Cauca</t>
  </si>
  <si>
    <t>760012331003</t>
  </si>
  <si>
    <t>Despacho 003 del Tribunal Administrativo del Valle del Cauca</t>
  </si>
  <si>
    <t>760012331004</t>
  </si>
  <si>
    <t>Despacho 004 del Tribunal Administrativo del Valle del Cauca</t>
  </si>
  <si>
    <t>760012331007</t>
  </si>
  <si>
    <t>Despacho 007 del Tribunal Administrativo del Valle del Cauca</t>
  </si>
  <si>
    <t>760012331009</t>
  </si>
  <si>
    <t>Despacho 009 del Tribunal Administrativo del Valle del Cauca</t>
  </si>
  <si>
    <t>760012333001</t>
  </si>
  <si>
    <t>Despacho 001 del Tribunal Administrativo del Valle del Cauca</t>
  </si>
  <si>
    <t>760012333005</t>
  </si>
  <si>
    <t>Despacho 005 del Tribunal Administrativo del Valle del Cauca</t>
  </si>
  <si>
    <t>760012333006</t>
  </si>
  <si>
    <t>Despacho 006 del Tribunal Administrativo del Valle del Cauca</t>
  </si>
  <si>
    <t>760012333008</t>
  </si>
  <si>
    <t>Despacho 008 del Tribunal Administrativo del Valle del Cauca</t>
  </si>
  <si>
    <t>760012333010</t>
  </si>
  <si>
    <t>Despacho 010 del Tribunal Administrativo del Valle del Cauca</t>
  </si>
  <si>
    <t>760012340011</t>
  </si>
  <si>
    <t>Despacho 011 del Tribunal Administrativo del Valle del Cauca</t>
  </si>
  <si>
    <t>760012340012</t>
  </si>
  <si>
    <t>Despacho 012 del Tribunal Administrativo de Valle del Cauca</t>
  </si>
  <si>
    <t>Total Valle del Cauca</t>
  </si>
  <si>
    <t>Total general</t>
  </si>
  <si>
    <t>Procesos</t>
  </si>
  <si>
    <t>Tutelas e Impugnaciones</t>
  </si>
  <si>
    <t>ÍNDICE DE EVACUACIÓN PARCIAL EFECTIVO</t>
  </si>
  <si>
    <t>Meses reportados</t>
  </si>
  <si>
    <t xml:space="preserve"> INGRESOS EFECTIVOS</t>
  </si>
  <si>
    <t xml:space="preserve">PROMEDIO MENSUAL DE INGRESOS EFECTIVOS </t>
  </si>
  <si>
    <t xml:space="preserve">EGRESOS EFECTIVOS </t>
  </si>
  <si>
    <t xml:space="preserve">PROMEDIO MENSUAL DE EGRESOS EFECTIVOS </t>
  </si>
  <si>
    <t xml:space="preserve"> TOTAL INVENTARIO FINAL</t>
  </si>
  <si>
    <t xml:space="preserve"> PROMEDIO MENSUAL DE INGRESOS EFECTIVOS</t>
  </si>
  <si>
    <t xml:space="preserve"> PROMEDIO MENSUAL DE EGRESOS EFECTIVOS</t>
  </si>
  <si>
    <t>Consejo Superior de la Judicatura</t>
  </si>
  <si>
    <t>Unidad de Desarrollo y Análisis Estadístico</t>
  </si>
  <si>
    <t>JURISDICCIÓN: CONTENCIOSO ADMINISTRATIVO</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</si>
  <si>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</si>
  <si>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</si>
  <si>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ESTADÍSTICAS DE MOVIMIENTO DE PROCESOS AÑO 2016 - ENERO A SEPTIEMBRE</t>
  </si>
  <si>
    <t>FUNCIONARIO</t>
  </si>
  <si>
    <t>ADRIANA BERNAL VELEZ</t>
  </si>
  <si>
    <t>ALVARO CRUZ  RIAÑO</t>
  </si>
  <si>
    <t>RAFAEL DARIO RESTREPO  QUIJANO</t>
  </si>
  <si>
    <t>JORGE IVÁN DUQUE GUTIERREZ</t>
  </si>
  <si>
    <t>YOLANDA OBANDO MONTES</t>
  </si>
  <si>
    <t>JOHN JAIRO ALZATE LOPEZ</t>
  </si>
  <si>
    <t>JAIRO JIMENEZ ARISTIZABAL</t>
  </si>
  <si>
    <t>GLORIA MARIA  GOMEZ  MONTOYA</t>
  </si>
  <si>
    <t>BEATRIZ ELENA JARAMILLO  MUÑOZ</t>
  </si>
  <si>
    <t>GONZALO JAVIER ZAMBRANO  VELANDIA</t>
  </si>
  <si>
    <t>MARTHA CECILIA  MADRID ROLDAN</t>
  </si>
  <si>
    <t>JENNY CRISTINA VILLADA LOAIZA</t>
  </si>
  <si>
    <t>PILAR ESTRADA  GONZALEZ</t>
  </si>
  <si>
    <t>JORGE LEON ARANGO  FRANCO</t>
  </si>
  <si>
    <t>MARTHA NURY VELASQUEZ  BEDOYA</t>
  </si>
  <si>
    <t>ALEJANDRO  LONDOÑO JARAMILLO</t>
  </si>
  <si>
    <t>EDGAR GUILLERMO CABRERA  RAMOS</t>
  </si>
  <si>
    <t>LUIS NORBERTO  CERMEÑO</t>
  </si>
  <si>
    <t>JESUS GUILLERMO GUERRERO  GONZALEZ</t>
  </si>
  <si>
    <t>NOEMI  CARREÑO  CORPUS</t>
  </si>
  <si>
    <t>JOSE MARÍA MOW HERRERA</t>
  </si>
  <si>
    <t>LUIS EDUARDO CERRA JIMENEZ</t>
  </si>
  <si>
    <t>OSCAR ELIECER  WILCHES  DONADO</t>
  </si>
  <si>
    <t>LUIS CARLOS  MARTELO  MALDONADO</t>
  </si>
  <si>
    <t>CRISTOBAL RAFAEL CHRISTIANSEN  MARTELO</t>
  </si>
  <si>
    <t>JAVIER EDUARDO BORNACELLY  CAMPBELL</t>
  </si>
  <si>
    <t>JORGE ELIECER FANDIÑO GALLO</t>
  </si>
  <si>
    <t>CESAR AUGUSTO TORRES ORMAZA</t>
  </si>
  <si>
    <t>JOSE ASCENSION FERNANDEZ  OSORIO</t>
  </si>
  <si>
    <t>LUIS MIGUEL VILLALOBOS ALVAREZ</t>
  </si>
  <si>
    <t>MARCELA DE JESUS LOPEZ ALVAREZ</t>
  </si>
  <si>
    <t>EDGAR ALEXI VASQUEZ  CONTRERAS</t>
  </si>
  <si>
    <t>ARTURO EDUARDO MATSON  CARBALLO</t>
  </si>
  <si>
    <t>MOISES DE JESUS  RODRIGUEZ  PEREZ</t>
  </si>
  <si>
    <t>JAVIER HUMBERTO  PEREIRA  JAUREGUI</t>
  </si>
  <si>
    <t>LUIS ERNESTO ARCINIEGAS TRIANA</t>
  </si>
  <si>
    <t>FABIO IVAN AFANADOR GARCIA</t>
  </si>
  <si>
    <t>FELIX ALBERTO RODRIGUEZ  RIVEROS</t>
  </si>
  <si>
    <t>CLARA ELISA  CIFUENTES  ORTIZ</t>
  </si>
  <si>
    <t>OSCAR ALFONSO GRANADOS   NARANJO</t>
  </si>
  <si>
    <t>JAIRO ANGEL  GOMEZ  PEÑA</t>
  </si>
  <si>
    <t>AUGUSTO RAMON CHAVEZ  MARIN</t>
  </si>
  <si>
    <t>CARLOS MANUEL ZAPATA  JAIMES</t>
  </si>
  <si>
    <t>LUIS EDUARDO COLLAZOS  OLAYA</t>
  </si>
  <si>
    <t>AUGUSTO MORALES  VALENCIA</t>
  </si>
  <si>
    <t>PATRICIA VARELA  CIFUENTES</t>
  </si>
  <si>
    <t>JESUS ORLANDO PARRA NA</t>
  </si>
  <si>
    <t>EDUARDO JAVIER  TORRALVO NEGRETE</t>
  </si>
  <si>
    <t>CARMEN EMILIA MONTIEL ORTIZ</t>
  </si>
  <si>
    <t>ALVARO JAVIER GONZALEZ  BOCANEGRA</t>
  </si>
  <si>
    <t>NELSON MANUEL BRICEÑO CHIRIVI</t>
  </si>
  <si>
    <t>JOSE ANTONIO  FIGUEROA  BURBANO</t>
  </si>
  <si>
    <t>NESTOR TRUJILLO  GONZALEZ</t>
  </si>
  <si>
    <t>CARMEN AMPARO PONCE  DELGADO</t>
  </si>
  <si>
    <t>NAUN MIRAWAL MUÑOZ  MUÑOZ</t>
  </si>
  <si>
    <t>CARLOS HERNANDO JARAMILLO  DELGADO</t>
  </si>
  <si>
    <t>DAVID FERNANDO RAMIEZ  FAJARDO</t>
  </si>
  <si>
    <t>PEDRO JAVIER BOLAÑOS ANDRADE</t>
  </si>
  <si>
    <t>ALBERTO ESPINOSA BOLAÑOS</t>
  </si>
  <si>
    <t>JOSE ANTONIO APONTE OLIVELLA</t>
  </si>
  <si>
    <t>DORIS PINZON  AMADO</t>
  </si>
  <si>
    <t>CARLOS ALFONSO GUECHA  MEDINA</t>
  </si>
  <si>
    <t>MIRTHA  ABADIA  SERNA</t>
  </si>
  <si>
    <t>JOSE ANDRES ROJAS VILLA</t>
  </si>
  <si>
    <t>NORMA  MORENO MOSQUERA</t>
  </si>
  <si>
    <t>PEDRO OLIVELLA  SOLANO</t>
  </si>
  <si>
    <t>PUBLIO MARTIN ANDRES  PATIÑO  MEJIA</t>
  </si>
  <si>
    <t>DIVA MARIA CABRALES SOLANO</t>
  </si>
  <si>
    <t>LUIS EDUARDO  MESA  NIEVES</t>
  </si>
  <si>
    <t>FELIPE ALIRIO SOLARTE MAYA</t>
  </si>
  <si>
    <t>OSCAR ARMANDO DIMATE  CARDENAS</t>
  </si>
  <si>
    <t>CLAUDIA ELIZABETH LOZZI MORENO</t>
  </si>
  <si>
    <t>MOISES RODRIGO MAZABEL  PINZON</t>
  </si>
  <si>
    <t>FREDY HERNANDO IBARRA  MARTINEZ</t>
  </si>
  <si>
    <t>LUIS MANUEL LASSO  LOZANO</t>
  </si>
  <si>
    <t>SAMUEL JOSE RAMIREZ POVEDA</t>
  </si>
  <si>
    <t>CARLOS ALBERTO ORLANDO  JAIQUEL</t>
  </si>
  <si>
    <t>AMPARO  OVIEDO  PINTO</t>
  </si>
  <si>
    <t>CARMEN ALICIA RENGIFO SANGUINO</t>
  </si>
  <si>
    <t>JOSE RODRIGO ROMERO  ROMERO</t>
  </si>
  <si>
    <t>LUIS GILBERTO ORTEGON  ORTEGON</t>
  </si>
  <si>
    <t>JOSE MARIA ARMENTA  FUENTES</t>
  </si>
  <si>
    <t>LUIS ALBERTO ALVAREZ  PARRA</t>
  </si>
  <si>
    <t>CERVELEÓN  PADILLA  LINARES</t>
  </si>
  <si>
    <t>NESTOR JAVIER CALVO  CHAVES</t>
  </si>
  <si>
    <t>ISRAEL  SOLER PEDROZA</t>
  </si>
  <si>
    <t>PATRICIA VICTORIA MANJARRÉS  BRAVO</t>
  </si>
  <si>
    <t>JAIME ALBERTO GALEANO  GARZÓN</t>
  </si>
  <si>
    <t>RAMIRO IGNACIO DUEÑAS RUGNON</t>
  </si>
  <si>
    <t>BEATRIZ HELENA ESCOBAR ROJAS</t>
  </si>
  <si>
    <t>LUIS ALFREDO ZAMORA ACOSTA</t>
  </si>
  <si>
    <t>ETNA PATRICIA SALAMANCA  GALLO</t>
  </si>
  <si>
    <t>CARLOS ALBERTO VARGAS  BAUTISTA</t>
  </si>
  <si>
    <t>HENRY ALDEMAR  BARRETO  MOGOLLON</t>
  </si>
  <si>
    <t>LEONARDO AUGUSTO  TORRES CALDERON</t>
  </si>
  <si>
    <t>JUAN CARLOS  GARZON MARTINEZ</t>
  </si>
  <si>
    <t>ALFONSO  SARMIENTO  CASTRO</t>
  </si>
  <si>
    <t>BERTHA LUCY CEBALLOS  POSADA</t>
  </si>
  <si>
    <t>FERNANDO IREGUI  CAMELO</t>
  </si>
  <si>
    <t>JOSE ELVER MUÑOZ  BARRERA</t>
  </si>
  <si>
    <t>MARIA CRISTINA QUINTERO FACUNDO</t>
  </si>
  <si>
    <t>AMPARO  NAVARRO LÓPEZ</t>
  </si>
  <si>
    <t>JOSE ANTONIO MOLINA  TORRES</t>
  </si>
  <si>
    <t>NELLY YOLANDA VILLAMIZAR  DE PEÑARANDA</t>
  </si>
  <si>
    <t>GLORIA ISABEL CACERES  MARTINEZ</t>
  </si>
  <si>
    <t>STELLA JEANNETTE  CARVAJAL  BASTO</t>
  </si>
  <si>
    <t>NADIA PATRICIA BENITEZ  VEGA</t>
  </si>
  <si>
    <t>MARIA DEL PILAR  VELOZA PARRA</t>
  </si>
  <si>
    <t>GERARDO IVAN  MUÑOZ  HERMIDA</t>
  </si>
  <si>
    <t>ROBERTO MARIO CHAVARRO COLPAS</t>
  </si>
  <si>
    <t>JORGE ALIRIO  CORTES  SOTO</t>
  </si>
  <si>
    <t>ENRIQUE DUSSAN  CABRERA</t>
  </si>
  <si>
    <t>RAMIRO  APONTE  PINO</t>
  </si>
  <si>
    <t>JOSE MILLER  LUGO  BARRERO</t>
  </si>
  <si>
    <t>ADONAY  FERRARI  PADILLA</t>
  </si>
  <si>
    <t>MARTHA LUCIA MOGOLLON SAKER</t>
  </si>
  <si>
    <t>MARIBEL MENDOZA  JIMENEZ</t>
  </si>
  <si>
    <t>DEXTER EMILIO CUELLO  VILLARREAL</t>
  </si>
  <si>
    <t>CARLOS ENRIQUE ARDILA  OBANDO</t>
  </si>
  <si>
    <t>TERESA DE JESUS HERRERA  ANDRADE</t>
  </si>
  <si>
    <t>HECTOR ENRIQUE  REY  MORENO</t>
  </si>
  <si>
    <t>LUIS ANTONIO RODRIGUEZ MONTAÑO</t>
  </si>
  <si>
    <t>CLAUDIA PATRICIA ALONSO  PEREZ</t>
  </si>
  <si>
    <t>HUGO HERNANDO BURBANO  TAJUMBINA</t>
  </si>
  <si>
    <t>BEATRIZ ISABEL  MELODELGADO  PABON</t>
  </si>
  <si>
    <t>ANABEEL BASTIDAS  PANTOJA</t>
  </si>
  <si>
    <t>ALVARO MONTENEGRO CALVACHY</t>
  </si>
  <si>
    <t>VICTOR ADOLFO HERNANDEZ  DIAZ</t>
  </si>
  <si>
    <t>PAULO LEON  ESPAÑA  PANTOJA</t>
  </si>
  <si>
    <t>MARIA JOSEFINA IBARRA  RODRIGUEZ</t>
  </si>
  <si>
    <t>ROBIEL AMED VARGAS GONZALEZ</t>
  </si>
  <si>
    <t>EDGAR ENRIQUE BERNAL  JAUREGUI</t>
  </si>
  <si>
    <t>CARLOS MARIO PEÑA DÍAZ</t>
  </si>
  <si>
    <t>HERNANDO AYALA PEÑARANDA</t>
  </si>
  <si>
    <t>JUAN CARLOS  BOTINA GOMEZ</t>
  </si>
  <si>
    <t>RIGOBERTO  REYES  GOMEZ</t>
  </si>
  <si>
    <t>LUIS JAVIER  ROSERO  VILLOTA</t>
  </si>
  <si>
    <t>LUIS CARLOS ALZATE RIOS</t>
  </si>
  <si>
    <t>MARIO FERNANDO RODRIGUEZ  REINA</t>
  </si>
  <si>
    <t>JUAN CARLOS HINCAPIE  MEJIA</t>
  </si>
  <si>
    <t>DUFAY  CARVAJAL CASTAÑEDA</t>
  </si>
  <si>
    <t>FERNANDO ALBERTO  ALVAREZ  BELTRAN</t>
  </si>
  <si>
    <t>PAOLA ANDREA GARTNER  HENAO</t>
  </si>
  <si>
    <t>RAFAEL  GUTIERREZ  SOLANO</t>
  </si>
  <si>
    <t>SOLANGE BLANCO  VILLAMIZAR</t>
  </si>
  <si>
    <t>MILCIADES RODRIGUEZ  QUINTERO</t>
  </si>
  <si>
    <t>FRANCY DEL PILAR PINILLA DE PEÑALOZA</t>
  </si>
  <si>
    <t>JULIO EDISSON RAMOS  SALAZAR</t>
  </si>
  <si>
    <t>IVAN MAURICIO  MENDOZA  SAAVEDRA</t>
  </si>
  <si>
    <t>TULIA ISABEL  JARAVA  CARDENAS</t>
  </si>
  <si>
    <t>CESAR ENRIQUE  GOMEZ  CARDENAS</t>
  </si>
  <si>
    <t>RUFO ARTURO CARVAJAL  ARGOTY</t>
  </si>
  <si>
    <t>SILVIA ROSA ESCUDERO  BARBOZA</t>
  </si>
  <si>
    <t>SUSANA NELLY  ACOSTA  PRADA</t>
  </si>
  <si>
    <t>MARIA PATRICIA VALENCIA  RODRIGUEZ</t>
  </si>
  <si>
    <t>CARLOS ARTURO MENDIETA  RODRIGUEZ</t>
  </si>
  <si>
    <t>CARLOS LEONEL  BUITRAGO  CHAVEZ</t>
  </si>
  <si>
    <t>BELISARIO  BELTRAN  BASTIDAS</t>
  </si>
  <si>
    <t>JOSE ALETH RUIZ  CASTRO</t>
  </si>
  <si>
    <t>FERNANDO AUGUSTO  GARCIA  MUÑOZ</t>
  </si>
  <si>
    <t>ZORANNY CASTILLO OTALORA</t>
  </si>
  <si>
    <t>LUZ ELENA  SIERRA  VALENCIA</t>
  </si>
  <si>
    <t>EDUARDO ANTONIO LUBO BARROS</t>
  </si>
  <si>
    <t>OSCAR SILVIO NARVAEZ DAZA</t>
  </si>
  <si>
    <t>RONALD OTTO CEDEÑO BLUME</t>
  </si>
  <si>
    <t>JHON ERICK  CHAVES  BRAVO</t>
  </si>
  <si>
    <t>FRANKLIN  PEREZ  CAMARGO</t>
  </si>
  <si>
    <t>FERNANDO  GUZMAN  GARCIA</t>
  </si>
  <si>
    <t>OSCAR ALONSO VALERO NISIMBLAT</t>
  </si>
  <si>
    <t>LUZ STELLA ALVARADO  OROZCO</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</si>
  <si>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</si>
  <si>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r>
      <t xml:space="preserve">COMPETENCIA: </t>
    </r>
    <r>
      <rPr>
        <b/>
        <sz val="12"/>
        <color indexed="8"/>
        <rFont val="Arial"/>
        <family val="2"/>
      </rPr>
      <t>TRIBUNAL ADMINISTRATIVO</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</si>
</sst>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b/>
      <i/>
      <sz val="11"/>
      <name val="Arial"/>
      <family val="2"/>
    </font>
    <font>
      <b/>
      <sz val="12"/>
      <color indexed="8"/>
      <name val="Arial"/>
      <family val="2"/>
    </font>
  </fonts>
  <fills count="13">
    <fill>
      <patternFill patternType="none"/>
    </fill>
    <fill>
      <patternFill patternType="gray125"/>
    </fill>
    <fill>
      <patternFill patternType="solid">
        <fgColor theme="0"/>
        <bgColor theme="0" tint="-0.14999847407452621"/>
      </patternFill>
    </fill>
    <fill>
      <patternFill patternType="solid">
        <fgColor theme="4"/>
        <bgColor indexed="64"/>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3">
    <xf numFmtId="0" fontId="0" fillId="0" borderId="0" xfId="0"/>
    <xf numFmtId="3" fontId="0" fillId="2" borderId="1" xfId="0" applyNumberFormat="1" applyFill="1" applyBorder="1"/>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3" fillId="7" borderId="1" xfId="0" applyNumberFormat="1" applyFont="1" applyFill="1" applyBorder="1"/>
    <xf numFmtId="3" fontId="3" fillId="8" borderId="1" xfId="0" applyNumberFormat="1" applyFont="1" applyFill="1" applyBorder="1"/>
    <xf numFmtId="0" fontId="3" fillId="0" borderId="1" xfId="0" applyFont="1" applyBorder="1"/>
    <xf numFmtId="0" fontId="0" fillId="0" borderId="1" xfId="0" applyBorder="1"/>
    <xf numFmtId="3" fontId="0" fillId="0" borderId="1" xfId="0" applyNumberFormat="1" applyBorder="1"/>
    <xf numFmtId="9" fontId="0" fillId="0" borderId="1" xfId="1" applyFont="1" applyBorder="1"/>
    <xf numFmtId="0" fontId="3" fillId="6" borderId="1" xfId="0" applyFont="1" applyFill="1" applyBorder="1"/>
    <xf numFmtId="3" fontId="3" fillId="6" borderId="1" xfId="0" applyNumberFormat="1" applyFont="1" applyFill="1" applyBorder="1"/>
    <xf numFmtId="9" fontId="3" fillId="6" borderId="1" xfId="1" applyFont="1" applyFill="1" applyBorder="1"/>
    <xf numFmtId="0" fontId="3" fillId="8" borderId="1" xfId="0" applyFont="1" applyFill="1" applyBorder="1"/>
    <xf numFmtId="9" fontId="3" fillId="9" borderId="1" xfId="1" applyFont="1" applyFill="1" applyBorder="1"/>
    <xf numFmtId="0" fontId="0" fillId="0" borderId="1" xfId="0" applyFont="1" applyBorder="1"/>
    <xf numFmtId="0" fontId="0" fillId="6" borderId="1" xfId="0" applyFont="1" applyFill="1" applyBorder="1"/>
    <xf numFmtId="0" fontId="4" fillId="10" borderId="0" xfId="0" applyFont="1" applyFill="1"/>
    <xf numFmtId="3" fontId="4" fillId="10" borderId="0" xfId="0" applyNumberFormat="1" applyFont="1" applyFill="1"/>
    <xf numFmtId="0" fontId="5" fillId="10" borderId="0" xfId="0" applyFont="1" applyFill="1"/>
    <xf numFmtId="0" fontId="6" fillId="10" borderId="0" xfId="0" applyFont="1" applyFill="1" applyAlignment="1">
      <alignment vertical="center"/>
    </xf>
    <xf numFmtId="0" fontId="7" fillId="11" borderId="0" xfId="0" applyFont="1" applyFill="1" applyAlignment="1">
      <alignment vertical="center"/>
    </xf>
    <xf numFmtId="0" fontId="2" fillId="4" borderId="1" xfId="0" applyFont="1" applyFill="1" applyBorder="1" applyAlignment="1">
      <alignment horizontal="center" vertical="center"/>
    </xf>
    <xf numFmtId="0" fontId="3" fillId="12" borderId="1" xfId="0" applyFont="1" applyFill="1" applyBorder="1"/>
    <xf numFmtId="0" fontId="0" fillId="9" borderId="1" xfId="0" applyFill="1" applyBorder="1"/>
    <xf numFmtId="0" fontId="2" fillId="5" borderId="1" xfId="0" applyFont="1" applyFill="1" applyBorder="1" applyAlignment="1">
      <alignment horizontal="center" vertical="center" wrapText="1"/>
    </xf>
    <xf numFmtId="0" fontId="8" fillId="11" borderId="0" xfId="0" applyFont="1" applyFill="1" applyBorder="1" applyAlignment="1">
      <alignment horizontal="left" vertical="center" wrapText="1"/>
    </xf>
    <xf numFmtId="0" fontId="9" fillId="0" borderId="0" xfId="0" applyNumberFormat="1" applyFont="1" applyBorder="1" applyAlignment="1">
      <alignment horizontal="left" vertical="center" wrapText="1"/>
    </xf>
    <xf numFmtId="0" fontId="11" fillId="10" borderId="0" xfId="0" applyFont="1" applyFill="1" applyAlignment="1">
      <alignment horizontal="center" vertical="center"/>
    </xf>
    <xf numFmtId="0" fontId="11" fillId="10" borderId="0" xfId="2" applyFont="1" applyFill="1" applyAlignment="1">
      <alignment horizontal="center" vertical="center"/>
    </xf>
    <xf numFmtId="0" fontId="0" fillId="0" borderId="1" xfId="0" applyBorder="1" applyAlignment="1">
      <alignment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114300</xdr:rowOff>
    </xdr:from>
    <xdr:to>
      <xdr:col>2</xdr:col>
      <xdr:colOff>133350</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66675" y="114300"/>
          <a:ext cx="2695575"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8"/>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E17" sqref="E17"/>
    </sheetView>
  </sheetViews>
  <sheetFormatPr baseColWidth="10" defaultRowHeight="15" x14ac:dyDescent="0.25"/>
  <cols>
    <col min="1" max="1" width="23.7109375" bestFit="1" customWidth="1"/>
    <col min="2" max="2" width="15.7109375" bestFit="1" customWidth="1"/>
    <col min="3" max="3" width="13" hidden="1" customWidth="1"/>
    <col min="4" max="4" width="58.140625" customWidth="1"/>
    <col min="5" max="5" width="47.28515625" customWidth="1"/>
  </cols>
  <sheetData>
    <row r="1" spans="1:16" x14ac:dyDescent="0.25">
      <c r="A1" s="19"/>
      <c r="B1" s="19"/>
      <c r="C1" s="19"/>
      <c r="D1" s="19"/>
      <c r="E1" s="19"/>
      <c r="F1" s="20"/>
      <c r="G1" s="19"/>
    </row>
    <row r="2" spans="1:16" x14ac:dyDescent="0.25">
      <c r="E2" s="30" t="s">
        <v>421</v>
      </c>
      <c r="F2" s="30"/>
      <c r="G2" s="30"/>
      <c r="H2" s="30"/>
    </row>
    <row r="3" spans="1:16" x14ac:dyDescent="0.25">
      <c r="E3" s="31" t="s">
        <v>422</v>
      </c>
      <c r="F3" s="31"/>
      <c r="G3" s="31"/>
      <c r="H3" s="31"/>
    </row>
    <row r="4" spans="1:16" x14ac:dyDescent="0.25">
      <c r="A4" s="21"/>
      <c r="B4" s="19"/>
      <c r="C4" s="19"/>
      <c r="D4" s="19"/>
      <c r="E4" s="19"/>
      <c r="F4" s="20"/>
      <c r="G4" s="19"/>
    </row>
    <row r="5" spans="1:16" x14ac:dyDescent="0.25">
      <c r="A5" s="19"/>
      <c r="B5" s="19"/>
      <c r="C5" s="19"/>
      <c r="D5" s="19"/>
      <c r="E5" s="19"/>
      <c r="F5" s="20"/>
      <c r="G5" s="19"/>
    </row>
    <row r="6" spans="1:16" x14ac:dyDescent="0.25">
      <c r="A6" s="22" t="s">
        <v>426</v>
      </c>
      <c r="B6" s="19"/>
      <c r="C6" s="22"/>
      <c r="D6" s="19"/>
      <c r="E6" s="19"/>
      <c r="F6" s="20"/>
      <c r="G6" s="19"/>
    </row>
    <row r="7" spans="1:16" x14ac:dyDescent="0.25">
      <c r="A7" s="23" t="s">
        <v>423</v>
      </c>
      <c r="B7" s="19"/>
      <c r="C7" s="22"/>
      <c r="D7" s="19"/>
      <c r="E7" s="19"/>
      <c r="F7" s="20"/>
      <c r="G7" s="19"/>
    </row>
    <row r="8" spans="1:16" ht="15.75" x14ac:dyDescent="0.25">
      <c r="A8" s="23" t="s">
        <v>599</v>
      </c>
      <c r="B8" s="19"/>
      <c r="C8" s="22"/>
      <c r="D8" s="19"/>
      <c r="E8" s="19"/>
      <c r="F8" s="20"/>
      <c r="G8" s="19"/>
    </row>
    <row r="9" spans="1:16" x14ac:dyDescent="0.25">
      <c r="A9" s="23" t="s">
        <v>424</v>
      </c>
      <c r="B9" s="19"/>
      <c r="C9" s="22"/>
      <c r="D9" s="19"/>
      <c r="E9" s="19"/>
      <c r="F9" s="20"/>
      <c r="G9" s="19"/>
    </row>
    <row r="10" spans="1:16" x14ac:dyDescent="0.25">
      <c r="A10" s="23"/>
      <c r="B10" s="19"/>
      <c r="C10" s="19"/>
      <c r="D10" s="19"/>
      <c r="E10" s="19"/>
      <c r="F10" s="20"/>
      <c r="G10" s="19"/>
    </row>
    <row r="11" spans="1:16" ht="57.75" customHeight="1" x14ac:dyDescent="0.25">
      <c r="A11" s="28" t="s">
        <v>425</v>
      </c>
      <c r="B11" s="28"/>
      <c r="C11" s="28"/>
      <c r="D11" s="28"/>
      <c r="E11" s="28"/>
      <c r="F11" s="28"/>
      <c r="G11" s="28"/>
      <c r="H11" s="28"/>
      <c r="I11" s="28"/>
      <c r="J11" s="28"/>
      <c r="K11" s="28"/>
      <c r="L11" s="28"/>
      <c r="M11" s="28"/>
      <c r="N11" s="28"/>
      <c r="O11" s="28"/>
      <c r="P11" s="28"/>
    </row>
    <row r="12" spans="1:16" ht="63.75" customHeight="1" x14ac:dyDescent="0.25">
      <c r="A12" s="29" t="s">
        <v>598</v>
      </c>
      <c r="B12" s="29"/>
      <c r="C12" s="29"/>
      <c r="D12" s="29"/>
      <c r="E12" s="29"/>
      <c r="F12" s="29"/>
      <c r="G12" s="29"/>
      <c r="H12" s="29"/>
      <c r="I12" s="29"/>
      <c r="J12" s="29"/>
      <c r="K12" s="29"/>
      <c r="L12" s="29"/>
      <c r="M12" s="29"/>
      <c r="N12" s="29"/>
      <c r="O12" s="29"/>
    </row>
    <row r="15" spans="1:16" x14ac:dyDescent="0.25">
      <c r="L15" s="27" t="s">
        <v>419</v>
      </c>
      <c r="M15" s="27"/>
      <c r="N15" s="27" t="s">
        <v>420</v>
      </c>
      <c r="O15" s="27"/>
    </row>
    <row r="16" spans="1:16" ht="21" customHeight="1" x14ac:dyDescent="0.25">
      <c r="L16" s="27"/>
      <c r="M16" s="27"/>
      <c r="N16" s="27"/>
      <c r="O16" s="27"/>
    </row>
    <row r="17" spans="1:16" ht="75" x14ac:dyDescent="0.25">
      <c r="A17" s="2" t="s">
        <v>0</v>
      </c>
      <c r="B17" s="2" t="s">
        <v>1</v>
      </c>
      <c r="C17" s="2" t="s">
        <v>2</v>
      </c>
      <c r="D17" s="2" t="s">
        <v>3</v>
      </c>
      <c r="E17" s="24" t="s">
        <v>427</v>
      </c>
      <c r="F17" s="3" t="s">
        <v>413</v>
      </c>
      <c r="G17" s="3" t="s">
        <v>414</v>
      </c>
      <c r="H17" s="2" t="s">
        <v>415</v>
      </c>
      <c r="I17" s="2" t="s">
        <v>416</v>
      </c>
      <c r="J17" s="2" t="s">
        <v>417</v>
      </c>
      <c r="K17" s="2" t="s">
        <v>418</v>
      </c>
      <c r="L17" s="4" t="s">
        <v>410</v>
      </c>
      <c r="M17" s="4" t="s">
        <v>411</v>
      </c>
      <c r="N17" s="4" t="s">
        <v>410</v>
      </c>
      <c r="O17" s="4" t="s">
        <v>411</v>
      </c>
      <c r="P17" s="5" t="s">
        <v>412</v>
      </c>
    </row>
    <row r="18" spans="1:16" x14ac:dyDescent="0.25">
      <c r="A18" s="8" t="s">
        <v>4</v>
      </c>
      <c r="B18" s="8" t="s">
        <v>5</v>
      </c>
      <c r="C18" s="9" t="s">
        <v>6</v>
      </c>
      <c r="D18" s="9" t="s">
        <v>7</v>
      </c>
      <c r="E18" s="9" t="s">
        <v>428</v>
      </c>
      <c r="F18" s="10">
        <v>9.1</v>
      </c>
      <c r="G18" s="10">
        <v>721</v>
      </c>
      <c r="H18" s="10">
        <v>91.629981251292548</v>
      </c>
      <c r="I18" s="10">
        <v>409</v>
      </c>
      <c r="J18" s="10">
        <v>56.462280180859274</v>
      </c>
      <c r="K18" s="10">
        <v>673</v>
      </c>
      <c r="L18" s="1">
        <v>71.051689051688911</v>
      </c>
      <c r="M18" s="1">
        <v>20.578292199603638</v>
      </c>
      <c r="N18" s="1">
        <v>39.126767060100278</v>
      </c>
      <c r="O18" s="1">
        <v>17.335513120759</v>
      </c>
      <c r="P18" s="11">
        <f>I18/G18</f>
        <v>0.56726768377253811</v>
      </c>
    </row>
    <row r="19" spans="1:16" x14ac:dyDescent="0.25">
      <c r="A19" s="17" t="str">
        <f t="shared" ref="A19:A32" si="0">A18</f>
        <v>Antioquia</v>
      </c>
      <c r="B19" s="17" t="str">
        <f t="shared" ref="B19:B32" si="1">B18</f>
        <v>Sin Sección</v>
      </c>
      <c r="C19" s="9" t="s">
        <v>8</v>
      </c>
      <c r="D19" s="9" t="s">
        <v>9</v>
      </c>
      <c r="E19" s="9" t="s">
        <v>429</v>
      </c>
      <c r="F19" s="10">
        <v>9.1</v>
      </c>
      <c r="G19" s="10">
        <v>698</v>
      </c>
      <c r="H19" s="10">
        <v>79.871014231669747</v>
      </c>
      <c r="I19" s="10">
        <v>350</v>
      </c>
      <c r="J19" s="10">
        <v>40.75001501230993</v>
      </c>
      <c r="K19" s="10">
        <v>601</v>
      </c>
      <c r="L19" s="1">
        <v>58.126463700233991</v>
      </c>
      <c r="M19" s="1">
        <v>21.744550531435745</v>
      </c>
      <c r="N19" s="1">
        <v>25.278388278388153</v>
      </c>
      <c r="O19" s="1">
        <v>15.471626733921781</v>
      </c>
      <c r="P19" s="11">
        <f t="shared" ref="P19:P81" si="2">I19/G19</f>
        <v>0.50143266475644699</v>
      </c>
    </row>
    <row r="20" spans="1:16" x14ac:dyDescent="0.25">
      <c r="A20" s="17" t="str">
        <f t="shared" si="0"/>
        <v>Antioquia</v>
      </c>
      <c r="B20" s="17" t="str">
        <f t="shared" si="1"/>
        <v>Sin Sección</v>
      </c>
      <c r="C20" s="9" t="s">
        <v>10</v>
      </c>
      <c r="D20" s="9" t="s">
        <v>11</v>
      </c>
      <c r="E20" s="9" t="s">
        <v>430</v>
      </c>
      <c r="F20" s="10">
        <v>9.1</v>
      </c>
      <c r="G20" s="10">
        <v>592</v>
      </c>
      <c r="H20" s="10">
        <v>68.488350447366699</v>
      </c>
      <c r="I20" s="10">
        <v>379</v>
      </c>
      <c r="J20" s="10">
        <v>44.15846994535508</v>
      </c>
      <c r="K20" s="10">
        <v>528</v>
      </c>
      <c r="L20" s="1">
        <v>46.324175824175718</v>
      </c>
      <c r="M20" s="1">
        <v>22.164174623190977</v>
      </c>
      <c r="N20" s="1">
        <v>26.490842490842393</v>
      </c>
      <c r="O20" s="1">
        <v>17.667627454512676</v>
      </c>
      <c r="P20" s="11">
        <f t="shared" si="2"/>
        <v>0.64020270270270274</v>
      </c>
    </row>
    <row r="21" spans="1:16" x14ac:dyDescent="0.25">
      <c r="A21" s="17" t="str">
        <f t="shared" si="0"/>
        <v>Antioquia</v>
      </c>
      <c r="B21" s="17" t="str">
        <f t="shared" si="1"/>
        <v>Sin Sección</v>
      </c>
      <c r="C21" s="9" t="s">
        <v>12</v>
      </c>
      <c r="D21" s="9" t="s">
        <v>13</v>
      </c>
      <c r="E21" s="9" t="s">
        <v>431</v>
      </c>
      <c r="F21" s="10">
        <v>9.1</v>
      </c>
      <c r="G21" s="10">
        <v>668</v>
      </c>
      <c r="H21" s="10">
        <v>76.513000660541536</v>
      </c>
      <c r="I21" s="10">
        <v>436</v>
      </c>
      <c r="J21" s="10">
        <v>50.915871014231577</v>
      </c>
      <c r="K21" s="10">
        <v>389</v>
      </c>
      <c r="L21" s="1">
        <v>58.249204347564934</v>
      </c>
      <c r="M21" s="1">
        <v>18.263796312976609</v>
      </c>
      <c r="N21" s="1">
        <v>34.630096679276953</v>
      </c>
      <c r="O21" s="1">
        <v>16.285774334954631</v>
      </c>
      <c r="P21" s="11">
        <f t="shared" si="2"/>
        <v>0.65269461077844315</v>
      </c>
    </row>
    <row r="22" spans="1:16" x14ac:dyDescent="0.25">
      <c r="A22" s="17" t="str">
        <f t="shared" si="0"/>
        <v>Antioquia</v>
      </c>
      <c r="B22" s="17" t="str">
        <f t="shared" si="1"/>
        <v>Sin Sección</v>
      </c>
      <c r="C22" s="9" t="s">
        <v>14</v>
      </c>
      <c r="D22" s="9" t="s">
        <v>15</v>
      </c>
      <c r="E22" s="9" t="s">
        <v>432</v>
      </c>
      <c r="F22" s="10">
        <v>9.1</v>
      </c>
      <c r="G22" s="10">
        <v>642</v>
      </c>
      <c r="H22" s="10">
        <v>72.208971356512194</v>
      </c>
      <c r="I22" s="10">
        <v>328</v>
      </c>
      <c r="J22" s="10">
        <v>37.376478712544213</v>
      </c>
      <c r="K22" s="10">
        <v>1161</v>
      </c>
      <c r="L22" s="1">
        <v>56.095388218338911</v>
      </c>
      <c r="M22" s="1">
        <v>16.113583138173272</v>
      </c>
      <c r="N22" s="1">
        <v>24.011079084849534</v>
      </c>
      <c r="O22" s="1">
        <v>13.365399627694678</v>
      </c>
      <c r="P22" s="11">
        <f t="shared" si="2"/>
        <v>0.5109034267912772</v>
      </c>
    </row>
    <row r="23" spans="1:16" x14ac:dyDescent="0.25">
      <c r="A23" s="17" t="str">
        <f t="shared" si="0"/>
        <v>Antioquia</v>
      </c>
      <c r="B23" s="17" t="str">
        <f t="shared" si="1"/>
        <v>Sin Sección</v>
      </c>
      <c r="C23" s="9" t="s">
        <v>16</v>
      </c>
      <c r="D23" s="9" t="s">
        <v>17</v>
      </c>
      <c r="E23" s="9" t="s">
        <v>433</v>
      </c>
      <c r="F23" s="10">
        <v>9.1</v>
      </c>
      <c r="G23" s="10">
        <v>617</v>
      </c>
      <c r="H23" s="10">
        <v>69.119257791388748</v>
      </c>
      <c r="I23" s="10">
        <v>318</v>
      </c>
      <c r="J23" s="10">
        <v>36.275776136431823</v>
      </c>
      <c r="K23" s="10">
        <v>478</v>
      </c>
      <c r="L23" s="1">
        <v>49.724434035909304</v>
      </c>
      <c r="M23" s="1">
        <v>19.394823755479472</v>
      </c>
      <c r="N23" s="1">
        <v>19.406623431213557</v>
      </c>
      <c r="O23" s="1">
        <v>16.869152705218255</v>
      </c>
      <c r="P23" s="11">
        <f t="shared" si="2"/>
        <v>0.51539708265802264</v>
      </c>
    </row>
    <row r="24" spans="1:16" x14ac:dyDescent="0.25">
      <c r="A24" s="17" t="str">
        <f t="shared" si="0"/>
        <v>Antioquia</v>
      </c>
      <c r="B24" s="17" t="str">
        <f t="shared" si="1"/>
        <v>Sin Sección</v>
      </c>
      <c r="C24" s="9" t="s">
        <v>18</v>
      </c>
      <c r="D24" s="9" t="s">
        <v>19</v>
      </c>
      <c r="E24" s="9" t="s">
        <v>434</v>
      </c>
      <c r="F24" s="10">
        <v>6</v>
      </c>
      <c r="G24" s="10">
        <v>299</v>
      </c>
      <c r="H24" s="10">
        <v>58.833333333333279</v>
      </c>
      <c r="I24" s="10">
        <v>249</v>
      </c>
      <c r="J24" s="10">
        <v>47.166666666666607</v>
      </c>
      <c r="K24" s="10">
        <v>398</v>
      </c>
      <c r="L24" s="1">
        <v>41.833333333333279</v>
      </c>
      <c r="M24" s="1">
        <v>16.999999999999986</v>
      </c>
      <c r="N24" s="1">
        <v>36.166666666666607</v>
      </c>
      <c r="O24" s="1">
        <v>10.999999999999988</v>
      </c>
      <c r="P24" s="11">
        <f t="shared" si="2"/>
        <v>0.83277591973244147</v>
      </c>
    </row>
    <row r="25" spans="1:16" x14ac:dyDescent="0.25">
      <c r="A25" s="17" t="str">
        <f t="shared" si="0"/>
        <v>Antioquia</v>
      </c>
      <c r="B25" s="17" t="str">
        <f t="shared" si="1"/>
        <v>Sin Sección</v>
      </c>
      <c r="C25" s="9" t="s">
        <v>20</v>
      </c>
      <c r="D25" s="9" t="s">
        <v>21</v>
      </c>
      <c r="E25" s="9" t="s">
        <v>435</v>
      </c>
      <c r="F25" s="10">
        <v>9.1</v>
      </c>
      <c r="G25" s="10">
        <v>444</v>
      </c>
      <c r="H25" s="10">
        <v>51.746412057887312</v>
      </c>
      <c r="I25" s="10">
        <v>262</v>
      </c>
      <c r="J25" s="10">
        <v>29.963399987990091</v>
      </c>
      <c r="K25" s="10">
        <v>453</v>
      </c>
      <c r="L25" s="1">
        <v>38.480844292319581</v>
      </c>
      <c r="M25" s="1">
        <v>13.265567765567734</v>
      </c>
      <c r="N25" s="1">
        <v>18.186843211433352</v>
      </c>
      <c r="O25" s="1">
        <v>11.776556776556744</v>
      </c>
      <c r="P25" s="11">
        <f t="shared" si="2"/>
        <v>0.59009009009009006</v>
      </c>
    </row>
    <row r="26" spans="1:16" x14ac:dyDescent="0.25">
      <c r="A26" s="17" t="str">
        <f t="shared" si="0"/>
        <v>Antioquia</v>
      </c>
      <c r="B26" s="17" t="str">
        <f t="shared" si="1"/>
        <v>Sin Sección</v>
      </c>
      <c r="C26" s="9" t="s">
        <v>22</v>
      </c>
      <c r="D26" s="9" t="s">
        <v>23</v>
      </c>
      <c r="E26" s="9" t="s">
        <v>436</v>
      </c>
      <c r="F26" s="10">
        <v>9.1</v>
      </c>
      <c r="G26" s="10">
        <v>731</v>
      </c>
      <c r="H26" s="10">
        <v>82.443343541703996</v>
      </c>
      <c r="I26" s="10">
        <v>379</v>
      </c>
      <c r="J26" s="10">
        <v>43.097159670930019</v>
      </c>
      <c r="K26" s="10">
        <v>505</v>
      </c>
      <c r="L26" s="1">
        <v>65.132828919714015</v>
      </c>
      <c r="M26" s="1">
        <v>17.310514621989991</v>
      </c>
      <c r="N26" s="1">
        <v>29.306791569086531</v>
      </c>
      <c r="O26" s="1">
        <v>13.79036810184348</v>
      </c>
      <c r="P26" s="11">
        <f t="shared" si="2"/>
        <v>0.51846785225718195</v>
      </c>
    </row>
    <row r="27" spans="1:16" x14ac:dyDescent="0.25">
      <c r="A27" s="17" t="str">
        <f t="shared" si="0"/>
        <v>Antioquia</v>
      </c>
      <c r="B27" s="17" t="str">
        <f t="shared" si="1"/>
        <v>Sin Sección</v>
      </c>
      <c r="C27" s="9" t="s">
        <v>24</v>
      </c>
      <c r="D27" s="9" t="s">
        <v>25</v>
      </c>
      <c r="E27" s="9" t="s">
        <v>437</v>
      </c>
      <c r="F27" s="10">
        <v>9.1</v>
      </c>
      <c r="G27" s="10">
        <v>593</v>
      </c>
      <c r="H27" s="10">
        <v>68.0260013210832</v>
      </c>
      <c r="I27" s="10">
        <v>300</v>
      </c>
      <c r="J27" s="10">
        <v>35.229177925899194</v>
      </c>
      <c r="K27" s="10">
        <v>545</v>
      </c>
      <c r="L27" s="1">
        <v>50.396565183450384</v>
      </c>
      <c r="M27" s="1">
        <v>17.629436137632823</v>
      </c>
      <c r="N27" s="1">
        <v>19.957875457875435</v>
      </c>
      <c r="O27" s="1">
        <v>15.271302468023746</v>
      </c>
      <c r="P27" s="11">
        <f t="shared" si="2"/>
        <v>0.50590219224283306</v>
      </c>
    </row>
    <row r="28" spans="1:16" x14ac:dyDescent="0.25">
      <c r="A28" s="17" t="str">
        <f t="shared" si="0"/>
        <v>Antioquia</v>
      </c>
      <c r="B28" s="17" t="str">
        <f t="shared" si="1"/>
        <v>Sin Sección</v>
      </c>
      <c r="C28" s="9" t="s">
        <v>26</v>
      </c>
      <c r="D28" s="9" t="s">
        <v>27</v>
      </c>
      <c r="E28" s="9" t="s">
        <v>438</v>
      </c>
      <c r="F28" s="10">
        <v>9.1</v>
      </c>
      <c r="G28" s="10">
        <v>632</v>
      </c>
      <c r="H28" s="10">
        <v>73.745931663964285</v>
      </c>
      <c r="I28" s="10">
        <v>538</v>
      </c>
      <c r="J28" s="10">
        <v>62.036089593466521</v>
      </c>
      <c r="K28" s="10">
        <v>397</v>
      </c>
      <c r="L28" s="1">
        <v>54.794151203987141</v>
      </c>
      <c r="M28" s="1">
        <v>18.951780459977158</v>
      </c>
      <c r="N28" s="1">
        <v>44.183210232390479</v>
      </c>
      <c r="O28" s="1">
        <v>17.852879361076056</v>
      </c>
      <c r="P28" s="11">
        <f t="shared" si="2"/>
        <v>0.85126582278481011</v>
      </c>
    </row>
    <row r="29" spans="1:16" x14ac:dyDescent="0.25">
      <c r="A29" s="17" t="str">
        <f t="shared" si="0"/>
        <v>Antioquia</v>
      </c>
      <c r="B29" s="17" t="str">
        <f t="shared" si="1"/>
        <v>Sin Sección</v>
      </c>
      <c r="C29" s="9" t="s">
        <v>28</v>
      </c>
      <c r="D29" s="9" t="s">
        <v>29</v>
      </c>
      <c r="E29" s="9" t="s">
        <v>439</v>
      </c>
      <c r="F29" s="10">
        <v>9.1</v>
      </c>
      <c r="G29" s="10">
        <v>330</v>
      </c>
      <c r="H29" s="10">
        <v>40.270032646904163</v>
      </c>
      <c r="I29" s="10">
        <v>149</v>
      </c>
      <c r="J29" s="10">
        <v>18.66971897523025</v>
      </c>
      <c r="K29" s="10">
        <v>283</v>
      </c>
      <c r="L29" s="1">
        <v>34.17948717948709</v>
      </c>
      <c r="M29" s="1">
        <v>6.0905454674170638</v>
      </c>
      <c r="N29" s="1">
        <v>14.948717948717924</v>
      </c>
      <c r="O29" s="1">
        <v>3.7210010265123281</v>
      </c>
      <c r="P29" s="11">
        <f t="shared" si="2"/>
        <v>0.45151515151515154</v>
      </c>
    </row>
    <row r="30" spans="1:16" x14ac:dyDescent="0.25">
      <c r="A30" s="17" t="str">
        <f t="shared" si="0"/>
        <v>Antioquia</v>
      </c>
      <c r="B30" s="17" t="str">
        <f t="shared" si="1"/>
        <v>Sin Sección</v>
      </c>
      <c r="C30" s="9" t="s">
        <v>30</v>
      </c>
      <c r="D30" s="9" t="s">
        <v>31</v>
      </c>
      <c r="E30" s="9" t="s">
        <v>440</v>
      </c>
      <c r="F30" s="10">
        <v>9.1</v>
      </c>
      <c r="G30" s="10">
        <v>1108</v>
      </c>
      <c r="H30" s="10">
        <v>128.08899608023395</v>
      </c>
      <c r="I30" s="10">
        <v>1065</v>
      </c>
      <c r="J30" s="10">
        <v>120.68204030753482</v>
      </c>
      <c r="K30" s="10">
        <v>423</v>
      </c>
      <c r="L30" s="1">
        <v>106.85411140583545</v>
      </c>
      <c r="M30" s="1">
        <v>21.234884674398501</v>
      </c>
      <c r="N30" s="1">
        <v>103.87507894404435</v>
      </c>
      <c r="O30" s="1">
        <v>16.806961363490455</v>
      </c>
      <c r="P30" s="11">
        <f t="shared" si="2"/>
        <v>0.96119133574007221</v>
      </c>
    </row>
    <row r="31" spans="1:16" x14ac:dyDescent="0.25">
      <c r="A31" s="17" t="str">
        <f t="shared" si="0"/>
        <v>Antioquia</v>
      </c>
      <c r="B31" s="17" t="str">
        <f t="shared" si="1"/>
        <v>Sin Sección</v>
      </c>
      <c r="C31" s="9" t="s">
        <v>32</v>
      </c>
      <c r="D31" s="9" t="s">
        <v>33</v>
      </c>
      <c r="E31" s="9" t="s">
        <v>441</v>
      </c>
      <c r="F31" s="10">
        <v>9.1</v>
      </c>
      <c r="G31" s="10">
        <v>335</v>
      </c>
      <c r="H31" s="10">
        <v>38.868131868131798</v>
      </c>
      <c r="I31" s="10">
        <v>247</v>
      </c>
      <c r="J31" s="10">
        <v>28.166666666666618</v>
      </c>
      <c r="K31" s="10">
        <v>227</v>
      </c>
      <c r="L31" s="1">
        <v>33.867216117216074</v>
      </c>
      <c r="M31" s="1">
        <v>5.0009157509157287</v>
      </c>
      <c r="N31" s="1">
        <v>26.037545787545742</v>
      </c>
      <c r="O31" s="1">
        <v>2.1291208791208769</v>
      </c>
      <c r="P31" s="11">
        <f t="shared" si="2"/>
        <v>0.73731343283582085</v>
      </c>
    </row>
    <row r="32" spans="1:16" x14ac:dyDescent="0.25">
      <c r="A32" s="17" t="str">
        <f t="shared" si="0"/>
        <v>Antioquia</v>
      </c>
      <c r="B32" s="17" t="str">
        <f t="shared" si="1"/>
        <v>Sin Sección</v>
      </c>
      <c r="C32" s="9" t="s">
        <v>34</v>
      </c>
      <c r="D32" s="9" t="s">
        <v>35</v>
      </c>
      <c r="E32" s="9" t="s">
        <v>442</v>
      </c>
      <c r="F32" s="10">
        <v>9.1</v>
      </c>
      <c r="G32" s="10">
        <v>300</v>
      </c>
      <c r="H32" s="10">
        <v>34.247312796493063</v>
      </c>
      <c r="I32" s="10">
        <v>258</v>
      </c>
      <c r="J32" s="10">
        <v>29.408484957665234</v>
      </c>
      <c r="K32" s="10">
        <v>223</v>
      </c>
      <c r="L32" s="1">
        <v>30.439560439560388</v>
      </c>
      <c r="M32" s="1">
        <v>3.8077523569326734</v>
      </c>
      <c r="N32" s="1">
        <v>25.934065934065892</v>
      </c>
      <c r="O32" s="1">
        <v>3.4744190235993413</v>
      </c>
      <c r="P32" s="11">
        <f t="shared" si="2"/>
        <v>0.86</v>
      </c>
    </row>
    <row r="33" spans="1:16" x14ac:dyDescent="0.25">
      <c r="A33" s="12" t="s">
        <v>36</v>
      </c>
      <c r="B33" s="18"/>
      <c r="C33" s="12"/>
      <c r="D33" s="12"/>
      <c r="E33" s="12"/>
      <c r="F33" s="13"/>
      <c r="G33" s="13">
        <v>8710</v>
      </c>
      <c r="H33" s="13">
        <v>1034.1000710485059</v>
      </c>
      <c r="I33" s="13">
        <v>5667</v>
      </c>
      <c r="J33" s="13">
        <v>680.35829575378091</v>
      </c>
      <c r="K33" s="13">
        <v>7284</v>
      </c>
      <c r="L33" s="6">
        <v>795.54945325281517</v>
      </c>
      <c r="M33" s="6">
        <v>238.55061779569138</v>
      </c>
      <c r="N33" s="6">
        <v>487.54059277649708</v>
      </c>
      <c r="O33" s="6">
        <v>192.81770297728406</v>
      </c>
      <c r="P33" s="14">
        <f t="shared" si="2"/>
        <v>0.65063145809414469</v>
      </c>
    </row>
    <row r="34" spans="1:16" x14ac:dyDescent="0.25">
      <c r="A34" s="8" t="s">
        <v>37</v>
      </c>
      <c r="B34" s="8" t="s">
        <v>5</v>
      </c>
      <c r="C34" s="9" t="s">
        <v>38</v>
      </c>
      <c r="D34" s="9" t="s">
        <v>39</v>
      </c>
      <c r="E34" s="9" t="s">
        <v>443</v>
      </c>
      <c r="F34" s="10">
        <v>9.1</v>
      </c>
      <c r="G34" s="10">
        <v>93</v>
      </c>
      <c r="H34" s="10">
        <v>20.044946856422214</v>
      </c>
      <c r="I34" s="10">
        <v>79</v>
      </c>
      <c r="J34" s="10">
        <v>14.152975439860642</v>
      </c>
      <c r="K34" s="10">
        <v>34</v>
      </c>
      <c r="L34" s="1">
        <v>17.728937728937684</v>
      </c>
      <c r="M34" s="1">
        <v>2.3160091274845338</v>
      </c>
      <c r="N34" s="1">
        <v>12.494505494505454</v>
      </c>
      <c r="O34" s="1">
        <v>1.658469945355189</v>
      </c>
      <c r="P34" s="11">
        <f t="shared" si="2"/>
        <v>0.84946236559139787</v>
      </c>
    </row>
    <row r="35" spans="1:16" x14ac:dyDescent="0.25">
      <c r="A35" s="17" t="str">
        <f t="shared" ref="A35:A36" si="3">A34</f>
        <v>Arauca</v>
      </c>
      <c r="B35" s="17" t="str">
        <f t="shared" ref="B35:B36" si="4">B34</f>
        <v>Sin Sección</v>
      </c>
      <c r="C35" s="9" t="s">
        <v>40</v>
      </c>
      <c r="D35" s="9" t="s">
        <v>41</v>
      </c>
      <c r="E35" s="9" t="s">
        <v>444</v>
      </c>
      <c r="F35" s="10">
        <v>9.1</v>
      </c>
      <c r="G35" s="10">
        <v>145</v>
      </c>
      <c r="H35" s="10">
        <v>18.49555635621201</v>
      </c>
      <c r="I35" s="10">
        <v>108</v>
      </c>
      <c r="J35" s="10">
        <v>14.206179066834759</v>
      </c>
      <c r="K35" s="10">
        <v>223</v>
      </c>
      <c r="L35" s="1">
        <v>11.384645409235516</v>
      </c>
      <c r="M35" s="1">
        <v>7.1109109469764933</v>
      </c>
      <c r="N35" s="1">
        <v>8.3040593286494655</v>
      </c>
      <c r="O35" s="1">
        <v>5.9021197381852923</v>
      </c>
      <c r="P35" s="11">
        <f t="shared" si="2"/>
        <v>0.7448275862068966</v>
      </c>
    </row>
    <row r="36" spans="1:16" x14ac:dyDescent="0.25">
      <c r="A36" s="17" t="str">
        <f t="shared" si="3"/>
        <v>Arauca</v>
      </c>
      <c r="B36" s="17" t="str">
        <f t="shared" si="4"/>
        <v>Sin Sección</v>
      </c>
      <c r="C36" s="9" t="s">
        <v>42</v>
      </c>
      <c r="D36" s="9" t="s">
        <v>43</v>
      </c>
      <c r="E36" s="9" t="s">
        <v>445</v>
      </c>
      <c r="F36" s="10">
        <v>9.1</v>
      </c>
      <c r="G36" s="10">
        <v>126</v>
      </c>
      <c r="H36" s="10">
        <v>18.11295262114929</v>
      </c>
      <c r="I36" s="10">
        <v>119</v>
      </c>
      <c r="J36" s="10">
        <v>16.912298084429196</v>
      </c>
      <c r="K36" s="10">
        <v>86</v>
      </c>
      <c r="L36" s="1">
        <v>9.5842791088692341</v>
      </c>
      <c r="M36" s="1">
        <v>8.5286735122800543</v>
      </c>
      <c r="N36" s="1">
        <v>12.394703656998708</v>
      </c>
      <c r="O36" s="1">
        <v>4.5175944274304891</v>
      </c>
      <c r="P36" s="11">
        <f t="shared" si="2"/>
        <v>0.94444444444444442</v>
      </c>
    </row>
    <row r="37" spans="1:16" x14ac:dyDescent="0.25">
      <c r="A37" s="12" t="s">
        <v>44</v>
      </c>
      <c r="B37" s="18"/>
      <c r="C37" s="12"/>
      <c r="D37" s="12"/>
      <c r="E37" s="12"/>
      <c r="F37" s="13"/>
      <c r="G37" s="13">
        <v>364</v>
      </c>
      <c r="H37" s="13">
        <v>56.653455833783532</v>
      </c>
      <c r="I37" s="13">
        <v>306</v>
      </c>
      <c r="J37" s="13">
        <v>45.2714525911246</v>
      </c>
      <c r="K37" s="13">
        <v>343</v>
      </c>
      <c r="L37" s="6">
        <v>38.69786224704243</v>
      </c>
      <c r="M37" s="6">
        <v>17.955593586741081</v>
      </c>
      <c r="N37" s="6">
        <v>33.193268480153627</v>
      </c>
      <c r="O37" s="6">
        <v>12.07818411097097</v>
      </c>
      <c r="P37" s="14">
        <f t="shared" si="2"/>
        <v>0.84065934065934067</v>
      </c>
    </row>
    <row r="38" spans="1:16" x14ac:dyDescent="0.25">
      <c r="A38" s="8" t="s">
        <v>45</v>
      </c>
      <c r="B38" s="8" t="s">
        <v>5</v>
      </c>
      <c r="C38" s="9" t="s">
        <v>46</v>
      </c>
      <c r="D38" s="9" t="s">
        <v>47</v>
      </c>
      <c r="E38" s="9" t="s">
        <v>446</v>
      </c>
      <c r="F38" s="10">
        <v>9.1</v>
      </c>
      <c r="G38" s="10">
        <v>247</v>
      </c>
      <c r="H38" s="10">
        <v>34.44520506815585</v>
      </c>
      <c r="I38" s="10">
        <v>160</v>
      </c>
      <c r="J38" s="10">
        <v>19.559809043415587</v>
      </c>
      <c r="K38" s="10">
        <v>135</v>
      </c>
      <c r="L38" s="1">
        <v>32.200564462859504</v>
      </c>
      <c r="M38" s="1">
        <v>2.2446406052963401</v>
      </c>
      <c r="N38" s="1">
        <v>17.698883084128969</v>
      </c>
      <c r="O38" s="1">
        <v>1.8609259592866119</v>
      </c>
      <c r="P38" s="11">
        <f t="shared" si="2"/>
        <v>0.64777327935222673</v>
      </c>
    </row>
    <row r="39" spans="1:16" x14ac:dyDescent="0.25">
      <c r="A39" s="17" t="str">
        <f t="shared" ref="A39:A40" si="5">A38</f>
        <v>Arch. de San Andrés</v>
      </c>
      <c r="B39" s="17" t="str">
        <f t="shared" ref="B39:B40" si="6">B38</f>
        <v>Sin Sección</v>
      </c>
      <c r="C39" s="9" t="s">
        <v>48</v>
      </c>
      <c r="D39" s="9" t="s">
        <v>49</v>
      </c>
      <c r="E39" s="9" t="s">
        <v>447</v>
      </c>
      <c r="F39" s="10">
        <v>9.1</v>
      </c>
      <c r="G39" s="10">
        <v>224</v>
      </c>
      <c r="H39" s="10">
        <v>53.095358193718774</v>
      </c>
      <c r="I39" s="10">
        <v>95</v>
      </c>
      <c r="J39" s="10">
        <v>14.674112772473414</v>
      </c>
      <c r="K39" s="10">
        <v>136</v>
      </c>
      <c r="L39" s="1">
        <v>49.562301086891175</v>
      </c>
      <c r="M39" s="1">
        <v>3.5330571068275969</v>
      </c>
      <c r="N39" s="1">
        <v>11.474388998979151</v>
      </c>
      <c r="O39" s="1">
        <v>3.199723773494263</v>
      </c>
      <c r="P39" s="11">
        <f t="shared" si="2"/>
        <v>0.42410714285714285</v>
      </c>
    </row>
    <row r="40" spans="1:16" x14ac:dyDescent="0.25">
      <c r="A40" s="17" t="str">
        <f t="shared" si="5"/>
        <v>Arch. de San Andrés</v>
      </c>
      <c r="B40" s="17" t="str">
        <f t="shared" si="6"/>
        <v>Sin Sección</v>
      </c>
      <c r="C40" s="9" t="s">
        <v>50</v>
      </c>
      <c r="D40" s="9" t="s">
        <v>51</v>
      </c>
      <c r="E40" s="9" t="s">
        <v>448</v>
      </c>
      <c r="F40" s="10">
        <v>9.1</v>
      </c>
      <c r="G40" s="10">
        <v>106</v>
      </c>
      <c r="H40" s="10">
        <v>13.416831802077693</v>
      </c>
      <c r="I40" s="10">
        <v>91</v>
      </c>
      <c r="J40" s="10">
        <v>11.879301026841997</v>
      </c>
      <c r="K40" s="10">
        <v>41</v>
      </c>
      <c r="L40" s="1">
        <v>9.6181468804419552</v>
      </c>
      <c r="M40" s="1">
        <v>3.7986849216357377</v>
      </c>
      <c r="N40" s="1">
        <v>7.8571728817630353</v>
      </c>
      <c r="O40" s="1">
        <v>4.0221281450789617</v>
      </c>
      <c r="P40" s="11">
        <f t="shared" si="2"/>
        <v>0.85849056603773588</v>
      </c>
    </row>
    <row r="41" spans="1:16" x14ac:dyDescent="0.25">
      <c r="A41" s="12" t="s">
        <v>52</v>
      </c>
      <c r="B41" s="18"/>
      <c r="C41" s="12"/>
      <c r="D41" s="12"/>
      <c r="E41" s="12"/>
      <c r="F41" s="13"/>
      <c r="G41" s="13">
        <v>577</v>
      </c>
      <c r="H41" s="13">
        <v>100.95739506395233</v>
      </c>
      <c r="I41" s="13">
        <v>346</v>
      </c>
      <c r="J41" s="13">
        <v>46.113222842730998</v>
      </c>
      <c r="K41" s="13">
        <v>312</v>
      </c>
      <c r="L41" s="6">
        <v>91.381012430192627</v>
      </c>
      <c r="M41" s="6">
        <v>9.5763826337596747</v>
      </c>
      <c r="N41" s="6">
        <v>37.030444964871158</v>
      </c>
      <c r="O41" s="6">
        <v>9.0827778778598365</v>
      </c>
      <c r="P41" s="14">
        <f t="shared" si="2"/>
        <v>0.59965337954939346</v>
      </c>
    </row>
    <row r="42" spans="1:16" x14ac:dyDescent="0.25">
      <c r="A42" s="8" t="s">
        <v>53</v>
      </c>
      <c r="B42" s="8" t="s">
        <v>5</v>
      </c>
      <c r="C42" s="9" t="s">
        <v>54</v>
      </c>
      <c r="D42" s="9" t="s">
        <v>55</v>
      </c>
      <c r="E42" s="9" t="s">
        <v>449</v>
      </c>
      <c r="F42" s="10">
        <v>9.1</v>
      </c>
      <c r="G42" s="10">
        <v>358</v>
      </c>
      <c r="H42" s="10">
        <v>39.952410977001044</v>
      </c>
      <c r="I42" s="10">
        <v>163</v>
      </c>
      <c r="J42" s="10">
        <v>18.580616105206243</v>
      </c>
      <c r="K42" s="10">
        <v>448</v>
      </c>
      <c r="L42" s="1">
        <v>39.952410977001044</v>
      </c>
      <c r="M42" s="1"/>
      <c r="N42" s="1">
        <v>18.580616105206243</v>
      </c>
      <c r="O42" s="1"/>
      <c r="P42" s="11">
        <f t="shared" si="2"/>
        <v>0.45530726256983239</v>
      </c>
    </row>
    <row r="43" spans="1:16" x14ac:dyDescent="0.25">
      <c r="A43" s="17" t="str">
        <f t="shared" ref="A43:A48" si="7">A42</f>
        <v>Atlántico</v>
      </c>
      <c r="B43" s="17" t="str">
        <f t="shared" ref="B43:B48" si="8">B42</f>
        <v>Sin Sección</v>
      </c>
      <c r="C43" s="9" t="s">
        <v>56</v>
      </c>
      <c r="D43" s="9" t="s">
        <v>57</v>
      </c>
      <c r="E43" s="9" t="s">
        <v>450</v>
      </c>
      <c r="F43" s="10">
        <v>6</v>
      </c>
      <c r="G43" s="10">
        <v>275</v>
      </c>
      <c r="H43" s="10">
        <v>47.833333333333243</v>
      </c>
      <c r="I43" s="10">
        <v>107</v>
      </c>
      <c r="J43" s="10">
        <v>19.499999999999979</v>
      </c>
      <c r="K43" s="10">
        <v>627</v>
      </c>
      <c r="L43" s="1">
        <v>47.833333333333243</v>
      </c>
      <c r="M43" s="1"/>
      <c r="N43" s="1">
        <v>19.499999999999979</v>
      </c>
      <c r="O43" s="1"/>
      <c r="P43" s="11">
        <f t="shared" si="2"/>
        <v>0.3890909090909091</v>
      </c>
    </row>
    <row r="44" spans="1:16" x14ac:dyDescent="0.25">
      <c r="A44" s="17" t="str">
        <f t="shared" si="7"/>
        <v>Atlántico</v>
      </c>
      <c r="B44" s="17" t="str">
        <f t="shared" si="8"/>
        <v>Sin Sección</v>
      </c>
      <c r="C44" s="9" t="s">
        <v>58</v>
      </c>
      <c r="D44" s="9" t="s">
        <v>59</v>
      </c>
      <c r="E44" s="9" t="s">
        <v>451</v>
      </c>
      <c r="F44" s="10">
        <v>9.1</v>
      </c>
      <c r="G44" s="10">
        <v>176</v>
      </c>
      <c r="H44" s="10">
        <v>25.567105026121375</v>
      </c>
      <c r="I44" s="10">
        <v>114</v>
      </c>
      <c r="J44" s="10">
        <v>13.799555635621203</v>
      </c>
      <c r="K44" s="10">
        <v>304</v>
      </c>
      <c r="L44" s="1">
        <v>25.567105026121375</v>
      </c>
      <c r="M44" s="1"/>
      <c r="N44" s="1">
        <v>13.799555635621203</v>
      </c>
      <c r="O44" s="1"/>
      <c r="P44" s="11">
        <f t="shared" si="2"/>
        <v>0.64772727272727271</v>
      </c>
    </row>
    <row r="45" spans="1:16" x14ac:dyDescent="0.25">
      <c r="A45" s="17" t="str">
        <f t="shared" si="7"/>
        <v>Atlántico</v>
      </c>
      <c r="B45" s="17" t="str">
        <f t="shared" si="8"/>
        <v>Sin Sección</v>
      </c>
      <c r="C45" s="9" t="s">
        <v>60</v>
      </c>
      <c r="D45" s="9" t="s">
        <v>61</v>
      </c>
      <c r="E45" s="9" t="s">
        <v>452</v>
      </c>
      <c r="F45" s="10">
        <v>9.1</v>
      </c>
      <c r="G45" s="10">
        <v>164</v>
      </c>
      <c r="H45" s="10">
        <v>21.899537620849067</v>
      </c>
      <c r="I45" s="10">
        <v>151</v>
      </c>
      <c r="J45" s="10">
        <v>18.204287515762843</v>
      </c>
      <c r="K45" s="10">
        <v>370</v>
      </c>
      <c r="L45" s="1">
        <v>21.899537620849067</v>
      </c>
      <c r="M45" s="1"/>
      <c r="N45" s="1">
        <v>18.204287515762843</v>
      </c>
      <c r="O45" s="1"/>
      <c r="P45" s="11">
        <f t="shared" si="2"/>
        <v>0.92073170731707321</v>
      </c>
    </row>
    <row r="46" spans="1:16" x14ac:dyDescent="0.25">
      <c r="A46" s="17" t="str">
        <f t="shared" si="7"/>
        <v>Atlántico</v>
      </c>
      <c r="B46" s="17" t="str">
        <f t="shared" si="8"/>
        <v>Sin Sección</v>
      </c>
      <c r="C46" s="9" t="s">
        <v>62</v>
      </c>
      <c r="D46" s="9" t="s">
        <v>63</v>
      </c>
      <c r="E46" s="9" t="s">
        <v>453</v>
      </c>
      <c r="F46" s="10">
        <v>9.1</v>
      </c>
      <c r="G46" s="10">
        <v>113</v>
      </c>
      <c r="H46" s="10">
        <v>23.608058608058556</v>
      </c>
      <c r="I46" s="10">
        <v>92</v>
      </c>
      <c r="J46" s="10">
        <v>16.680952380952352</v>
      </c>
      <c r="K46" s="10">
        <v>164</v>
      </c>
      <c r="L46" s="1">
        <v>8.6080586080585775</v>
      </c>
      <c r="M46" s="1">
        <v>14.99999999999998</v>
      </c>
      <c r="N46" s="1">
        <v>8.8809523809523583</v>
      </c>
      <c r="O46" s="1">
        <v>7.7999999999999945</v>
      </c>
      <c r="P46" s="11">
        <f t="shared" si="2"/>
        <v>0.81415929203539827</v>
      </c>
    </row>
    <row r="47" spans="1:16" x14ac:dyDescent="0.25">
      <c r="A47" s="17" t="str">
        <f t="shared" si="7"/>
        <v>Atlántico</v>
      </c>
      <c r="B47" s="17" t="str">
        <f t="shared" si="8"/>
        <v>Sin Sección</v>
      </c>
      <c r="C47" s="9" t="s">
        <v>64</v>
      </c>
      <c r="D47" s="9" t="s">
        <v>65</v>
      </c>
      <c r="E47" s="9" t="s">
        <v>454</v>
      </c>
      <c r="F47" s="10">
        <v>9.1</v>
      </c>
      <c r="G47" s="10">
        <v>150</v>
      </c>
      <c r="H47" s="10">
        <v>23.949981792087023</v>
      </c>
      <c r="I47" s="10">
        <v>363</v>
      </c>
      <c r="J47" s="10">
        <v>45.376539639697441</v>
      </c>
      <c r="K47" s="10">
        <v>120</v>
      </c>
      <c r="L47" s="1">
        <v>14.949981792087019</v>
      </c>
      <c r="M47" s="1">
        <v>8.9999999999999982</v>
      </c>
      <c r="N47" s="1">
        <v>38.043206306364112</v>
      </c>
      <c r="O47" s="1">
        <v>7.3333333333333277</v>
      </c>
      <c r="P47" s="11">
        <f t="shared" si="2"/>
        <v>2.42</v>
      </c>
    </row>
    <row r="48" spans="1:16" x14ac:dyDescent="0.25">
      <c r="A48" s="17" t="str">
        <f t="shared" si="7"/>
        <v>Atlántico</v>
      </c>
      <c r="B48" s="17" t="str">
        <f t="shared" si="8"/>
        <v>Sin Sección</v>
      </c>
      <c r="C48" s="9" t="s">
        <v>66</v>
      </c>
      <c r="D48" s="9" t="s">
        <v>67</v>
      </c>
      <c r="E48" s="9" t="s">
        <v>455</v>
      </c>
      <c r="F48" s="10">
        <v>9.1</v>
      </c>
      <c r="G48" s="10">
        <v>127</v>
      </c>
      <c r="H48" s="10">
        <v>18.807012305646143</v>
      </c>
      <c r="I48" s="10">
        <v>208</v>
      </c>
      <c r="J48" s="10">
        <v>27.044679748504834</v>
      </c>
      <c r="K48" s="10">
        <v>164</v>
      </c>
      <c r="L48" s="1">
        <v>12.714116130782774</v>
      </c>
      <c r="M48" s="1">
        <v>6.092896174863375</v>
      </c>
      <c r="N48" s="1">
        <v>21.771455704789002</v>
      </c>
      <c r="O48" s="1">
        <v>5.2732240437158353</v>
      </c>
      <c r="P48" s="11">
        <f t="shared" si="2"/>
        <v>1.6377952755905512</v>
      </c>
    </row>
    <row r="49" spans="1:16" x14ac:dyDescent="0.25">
      <c r="A49" s="12" t="s">
        <v>68</v>
      </c>
      <c r="B49" s="18"/>
      <c r="C49" s="12"/>
      <c r="D49" s="12"/>
      <c r="E49" s="12"/>
      <c r="F49" s="13"/>
      <c r="G49" s="13">
        <v>1363</v>
      </c>
      <c r="H49" s="13">
        <v>201.61743966309652</v>
      </c>
      <c r="I49" s="13">
        <v>1198</v>
      </c>
      <c r="J49" s="13">
        <v>159.18663102574487</v>
      </c>
      <c r="K49" s="13">
        <v>2197</v>
      </c>
      <c r="L49" s="6">
        <v>171.52454348823306</v>
      </c>
      <c r="M49" s="6">
        <v>30.092896174863355</v>
      </c>
      <c r="N49" s="6">
        <v>138.78007364869572</v>
      </c>
      <c r="O49" s="6">
        <v>20.406557377049158</v>
      </c>
      <c r="P49" s="14">
        <f t="shared" si="2"/>
        <v>0.8789435069699193</v>
      </c>
    </row>
    <row r="50" spans="1:16" x14ac:dyDescent="0.25">
      <c r="A50" s="8" t="s">
        <v>69</v>
      </c>
      <c r="B50" s="8" t="s">
        <v>5</v>
      </c>
      <c r="C50" s="9" t="s">
        <v>70</v>
      </c>
      <c r="D50" s="9" t="s">
        <v>71</v>
      </c>
      <c r="E50" s="9" t="s">
        <v>456</v>
      </c>
      <c r="F50" s="10">
        <v>9.1</v>
      </c>
      <c r="G50" s="10">
        <v>415</v>
      </c>
      <c r="H50" s="10">
        <v>48.668618266978811</v>
      </c>
      <c r="I50" s="10">
        <v>186</v>
      </c>
      <c r="J50" s="10">
        <v>23.392031465801903</v>
      </c>
      <c r="K50" s="10">
        <v>557</v>
      </c>
      <c r="L50" s="1">
        <v>38.411217198102349</v>
      </c>
      <c r="M50" s="1">
        <v>10.257401068876456</v>
      </c>
      <c r="N50" s="1">
        <v>16.283912808502933</v>
      </c>
      <c r="O50" s="1">
        <v>7.1081186572989727</v>
      </c>
      <c r="P50" s="11">
        <f t="shared" si="2"/>
        <v>0.44819277108433736</v>
      </c>
    </row>
    <row r="51" spans="1:16" x14ac:dyDescent="0.25">
      <c r="A51" s="17" t="str">
        <f t="shared" ref="A51:A55" si="9">A50</f>
        <v>Bolívar</v>
      </c>
      <c r="B51" s="17" t="str">
        <f t="shared" ref="B51:B55" si="10">B50</f>
        <v>Sin Sección</v>
      </c>
      <c r="C51" s="9" t="s">
        <v>72</v>
      </c>
      <c r="D51" s="9" t="s">
        <v>73</v>
      </c>
      <c r="E51" s="9" t="s">
        <v>457</v>
      </c>
      <c r="F51" s="10">
        <v>9.1</v>
      </c>
      <c r="G51" s="10">
        <v>505</v>
      </c>
      <c r="H51" s="10">
        <v>60.427970936167469</v>
      </c>
      <c r="I51" s="10">
        <v>229</v>
      </c>
      <c r="J51" s="10">
        <v>28.934306131027366</v>
      </c>
      <c r="K51" s="10">
        <v>690</v>
      </c>
      <c r="L51" s="1">
        <v>49.234672431393598</v>
      </c>
      <c r="M51" s="1">
        <v>11.19329850477388</v>
      </c>
      <c r="N51" s="1">
        <v>19.665045337176434</v>
      </c>
      <c r="O51" s="1">
        <v>9.2692607938509344</v>
      </c>
      <c r="P51" s="11">
        <f t="shared" si="2"/>
        <v>0.45346534653465348</v>
      </c>
    </row>
    <row r="52" spans="1:16" x14ac:dyDescent="0.25">
      <c r="A52" s="17" t="str">
        <f t="shared" si="9"/>
        <v>Bolívar</v>
      </c>
      <c r="B52" s="17" t="str">
        <f t="shared" si="10"/>
        <v>Sin Sección</v>
      </c>
      <c r="C52" s="9" t="s">
        <v>74</v>
      </c>
      <c r="D52" s="9" t="s">
        <v>75</v>
      </c>
      <c r="E52" s="9" t="s">
        <v>458</v>
      </c>
      <c r="F52" s="10">
        <v>9.1</v>
      </c>
      <c r="G52" s="10">
        <v>461</v>
      </c>
      <c r="H52" s="10">
        <v>56.159899845842801</v>
      </c>
      <c r="I52" s="10">
        <v>185</v>
      </c>
      <c r="J52" s="10">
        <v>25.006058945346634</v>
      </c>
      <c r="K52" s="10">
        <v>416</v>
      </c>
      <c r="L52" s="1">
        <v>44.092603712822154</v>
      </c>
      <c r="M52" s="1">
        <v>12.067296133020641</v>
      </c>
      <c r="N52" s="1">
        <v>16.702987560911023</v>
      </c>
      <c r="O52" s="1">
        <v>8.3030713844356061</v>
      </c>
      <c r="P52" s="11">
        <f t="shared" si="2"/>
        <v>0.40130151843817785</v>
      </c>
    </row>
    <row r="53" spans="1:16" x14ac:dyDescent="0.25">
      <c r="A53" s="17" t="str">
        <f t="shared" si="9"/>
        <v>Bolívar</v>
      </c>
      <c r="B53" s="17" t="str">
        <f t="shared" si="10"/>
        <v>Sin Sección</v>
      </c>
      <c r="C53" s="9" t="s">
        <v>76</v>
      </c>
      <c r="D53" s="9" t="s">
        <v>77</v>
      </c>
      <c r="E53" s="9" t="s">
        <v>459</v>
      </c>
      <c r="F53" s="10">
        <v>9.1</v>
      </c>
      <c r="G53" s="10">
        <v>485</v>
      </c>
      <c r="H53" s="10">
        <v>58.040878426540715</v>
      </c>
      <c r="I53" s="10">
        <v>222</v>
      </c>
      <c r="J53" s="10">
        <v>29.325715556205505</v>
      </c>
      <c r="K53" s="10">
        <v>613</v>
      </c>
      <c r="L53" s="1">
        <v>49.089126071884564</v>
      </c>
      <c r="M53" s="1">
        <v>8.9517523546561435</v>
      </c>
      <c r="N53" s="1">
        <v>21.768241337206803</v>
      </c>
      <c r="O53" s="1">
        <v>7.5574742189987072</v>
      </c>
      <c r="P53" s="11">
        <f t="shared" si="2"/>
        <v>0.45773195876288658</v>
      </c>
    </row>
    <row r="54" spans="1:16" x14ac:dyDescent="0.25">
      <c r="A54" s="17" t="str">
        <f t="shared" si="9"/>
        <v>Bolívar</v>
      </c>
      <c r="B54" s="17" t="str">
        <f t="shared" si="10"/>
        <v>Sin Sección</v>
      </c>
      <c r="C54" s="9" t="s">
        <v>78</v>
      </c>
      <c r="D54" s="9" t="s">
        <v>79</v>
      </c>
      <c r="E54" s="9" t="s">
        <v>460</v>
      </c>
      <c r="F54" s="10">
        <v>9.1</v>
      </c>
      <c r="G54" s="10">
        <v>244</v>
      </c>
      <c r="H54" s="10">
        <v>29.534017894673553</v>
      </c>
      <c r="I54" s="10">
        <v>162</v>
      </c>
      <c r="J54" s="10">
        <v>19.744610580676092</v>
      </c>
      <c r="K54" s="10">
        <v>165</v>
      </c>
      <c r="L54" s="1">
        <v>20.601693388578585</v>
      </c>
      <c r="M54" s="1">
        <v>8.9323245060949734</v>
      </c>
      <c r="N54" s="1">
        <v>13.572389359274556</v>
      </c>
      <c r="O54" s="1">
        <v>6.1722212214015375</v>
      </c>
      <c r="P54" s="11">
        <f t="shared" si="2"/>
        <v>0.66393442622950816</v>
      </c>
    </row>
    <row r="55" spans="1:16" x14ac:dyDescent="0.25">
      <c r="A55" s="17" t="str">
        <f t="shared" si="9"/>
        <v>Bolívar</v>
      </c>
      <c r="B55" s="17" t="str">
        <f t="shared" si="10"/>
        <v>Sin Sección</v>
      </c>
      <c r="C55" s="9" t="s">
        <v>80</v>
      </c>
      <c r="D55" s="9" t="s">
        <v>81</v>
      </c>
      <c r="E55" s="9" t="s">
        <v>461</v>
      </c>
      <c r="F55" s="10">
        <v>9.1</v>
      </c>
      <c r="G55" s="10">
        <v>130</v>
      </c>
      <c r="H55" s="10">
        <v>18.186002522068044</v>
      </c>
      <c r="I55" s="10">
        <v>110</v>
      </c>
      <c r="J55" s="10">
        <v>13.41950399327443</v>
      </c>
      <c r="K55" s="10">
        <v>148</v>
      </c>
      <c r="L55" s="1">
        <v>9.8663003663003312</v>
      </c>
      <c r="M55" s="1">
        <v>8.3197021557677164</v>
      </c>
      <c r="N55" s="1">
        <v>7.8058608058607648</v>
      </c>
      <c r="O55" s="1">
        <v>5.6136431874136647</v>
      </c>
      <c r="P55" s="11">
        <f t="shared" si="2"/>
        <v>0.84615384615384615</v>
      </c>
    </row>
    <row r="56" spans="1:16" x14ac:dyDescent="0.25">
      <c r="A56" s="12" t="s">
        <v>82</v>
      </c>
      <c r="B56" s="18"/>
      <c r="C56" s="12"/>
      <c r="D56" s="12"/>
      <c r="E56" s="12"/>
      <c r="F56" s="13"/>
      <c r="G56" s="13">
        <v>2240</v>
      </c>
      <c r="H56" s="13">
        <v>271.01738789227113</v>
      </c>
      <c r="I56" s="13">
        <v>1094</v>
      </c>
      <c r="J56" s="13">
        <v>139.82222667233174</v>
      </c>
      <c r="K56" s="13">
        <v>2589</v>
      </c>
      <c r="L56" s="6">
        <v>211.29561316908158</v>
      </c>
      <c r="M56" s="6">
        <v>59.721774723189803</v>
      </c>
      <c r="N56" s="6">
        <v>95.798437208932512</v>
      </c>
      <c r="O56" s="6">
        <v>44.023789463399417</v>
      </c>
      <c r="P56" s="14">
        <f t="shared" si="2"/>
        <v>0.48839285714285713</v>
      </c>
    </row>
    <row r="57" spans="1:16" x14ac:dyDescent="0.25">
      <c r="A57" s="8" t="s">
        <v>83</v>
      </c>
      <c r="B57" s="8" t="s">
        <v>5</v>
      </c>
      <c r="C57" s="9" t="s">
        <v>84</v>
      </c>
      <c r="D57" s="9" t="s">
        <v>85</v>
      </c>
      <c r="E57" s="9" t="s">
        <v>462</v>
      </c>
      <c r="F57" s="10">
        <v>9.1</v>
      </c>
      <c r="G57" s="10">
        <v>524</v>
      </c>
      <c r="H57" s="10">
        <v>63.507108273228404</v>
      </c>
      <c r="I57" s="10">
        <v>509</v>
      </c>
      <c r="J57" s="10">
        <v>59.715035662576476</v>
      </c>
      <c r="K57" s="10">
        <v>418</v>
      </c>
      <c r="L57" s="1">
        <v>54.866003233762711</v>
      </c>
      <c r="M57" s="1">
        <v>8.6411050394656819</v>
      </c>
      <c r="N57" s="1">
        <v>52.660087271562524</v>
      </c>
      <c r="O57" s="1">
        <v>7.054948391013955</v>
      </c>
      <c r="P57" s="11">
        <f t="shared" si="2"/>
        <v>0.97137404580152675</v>
      </c>
    </row>
    <row r="58" spans="1:16" x14ac:dyDescent="0.25">
      <c r="A58" s="17" t="str">
        <f t="shared" ref="A58:A62" si="11">A57</f>
        <v>Boyacá</v>
      </c>
      <c r="B58" s="17" t="str">
        <f t="shared" ref="B58:B62" si="12">B57</f>
        <v>Sin Sección</v>
      </c>
      <c r="C58" s="9" t="s">
        <v>86</v>
      </c>
      <c r="D58" s="9" t="s">
        <v>87</v>
      </c>
      <c r="E58" s="9" t="s">
        <v>463</v>
      </c>
      <c r="F58" s="10">
        <v>9.1</v>
      </c>
      <c r="G58" s="10">
        <v>743</v>
      </c>
      <c r="H58" s="10">
        <v>88.095057947516679</v>
      </c>
      <c r="I58" s="10">
        <v>467</v>
      </c>
      <c r="J58" s="10">
        <v>58.631958205728566</v>
      </c>
      <c r="K58" s="10">
        <v>380</v>
      </c>
      <c r="L58" s="1">
        <v>80.684801537260299</v>
      </c>
      <c r="M58" s="1">
        <v>7.4102564102563973</v>
      </c>
      <c r="N58" s="1">
        <v>52.547709121479485</v>
      </c>
      <c r="O58" s="1">
        <v>6.0842490842490715</v>
      </c>
      <c r="P58" s="11">
        <f t="shared" si="2"/>
        <v>0.62853297442799461</v>
      </c>
    </row>
    <row r="59" spans="1:16" x14ac:dyDescent="0.25">
      <c r="A59" s="17" t="str">
        <f t="shared" si="11"/>
        <v>Boyacá</v>
      </c>
      <c r="B59" s="17" t="str">
        <f t="shared" si="12"/>
        <v>Sin Sección</v>
      </c>
      <c r="C59" s="9" t="s">
        <v>88</v>
      </c>
      <c r="D59" s="9" t="s">
        <v>89</v>
      </c>
      <c r="E59" s="9" t="s">
        <v>464</v>
      </c>
      <c r="F59" s="10">
        <v>9.1</v>
      </c>
      <c r="G59" s="10">
        <v>519</v>
      </c>
      <c r="H59" s="10">
        <v>60.805170239596414</v>
      </c>
      <c r="I59" s="10">
        <v>475</v>
      </c>
      <c r="J59" s="10">
        <v>54.74289917732527</v>
      </c>
      <c r="K59" s="10">
        <v>417</v>
      </c>
      <c r="L59" s="1">
        <v>52.932354530715138</v>
      </c>
      <c r="M59" s="1">
        <v>7.8728157088812676</v>
      </c>
      <c r="N59" s="1">
        <v>47.976310574671103</v>
      </c>
      <c r="O59" s="1">
        <v>6.7665886026541626</v>
      </c>
      <c r="P59" s="11">
        <f t="shared" si="2"/>
        <v>0.91522157996146436</v>
      </c>
    </row>
    <row r="60" spans="1:16" x14ac:dyDescent="0.25">
      <c r="A60" s="17" t="str">
        <f t="shared" si="11"/>
        <v>Boyacá</v>
      </c>
      <c r="B60" s="17" t="str">
        <f t="shared" si="12"/>
        <v>Sin Sección</v>
      </c>
      <c r="C60" s="9" t="s">
        <v>90</v>
      </c>
      <c r="D60" s="9" t="s">
        <v>91</v>
      </c>
      <c r="E60" s="9" t="s">
        <v>465</v>
      </c>
      <c r="F60" s="10">
        <v>9.1</v>
      </c>
      <c r="G60" s="10">
        <v>431</v>
      </c>
      <c r="H60" s="10">
        <v>52.757371044256139</v>
      </c>
      <c r="I60" s="10">
        <v>413</v>
      </c>
      <c r="J60" s="10">
        <v>50.107157869452905</v>
      </c>
      <c r="K60" s="10">
        <v>286</v>
      </c>
      <c r="L60" s="1">
        <v>44.590704377589482</v>
      </c>
      <c r="M60" s="1">
        <v>8.166666666666659</v>
      </c>
      <c r="N60" s="1">
        <v>42.940491202786227</v>
      </c>
      <c r="O60" s="1">
        <v>7.1666666666666634</v>
      </c>
      <c r="P60" s="11">
        <f t="shared" si="2"/>
        <v>0.95823665893271459</v>
      </c>
    </row>
    <row r="61" spans="1:16" x14ac:dyDescent="0.25">
      <c r="A61" s="17" t="str">
        <f t="shared" si="11"/>
        <v>Boyacá</v>
      </c>
      <c r="B61" s="17" t="str">
        <f t="shared" si="12"/>
        <v>Sin Sección</v>
      </c>
      <c r="C61" s="9" t="s">
        <v>92</v>
      </c>
      <c r="D61" s="9" t="s">
        <v>93</v>
      </c>
      <c r="E61" s="9" t="s">
        <v>466</v>
      </c>
      <c r="F61" s="10">
        <v>9.1</v>
      </c>
      <c r="G61" s="10">
        <v>394</v>
      </c>
      <c r="H61" s="10">
        <v>47.354590764426703</v>
      </c>
      <c r="I61" s="10">
        <v>470</v>
      </c>
      <c r="J61" s="10">
        <v>54.036780159730917</v>
      </c>
      <c r="K61" s="10">
        <v>197</v>
      </c>
      <c r="L61" s="1">
        <v>41.741818290998502</v>
      </c>
      <c r="M61" s="1">
        <v>5.6127724734282047</v>
      </c>
      <c r="N61" s="1">
        <v>49.357172881762999</v>
      </c>
      <c r="O61" s="1">
        <v>4.6796072779679285</v>
      </c>
      <c r="P61" s="11">
        <f t="shared" si="2"/>
        <v>1.1928934010152283</v>
      </c>
    </row>
    <row r="62" spans="1:16" x14ac:dyDescent="0.25">
      <c r="A62" s="17" t="str">
        <f t="shared" si="11"/>
        <v>Boyacá</v>
      </c>
      <c r="B62" s="17" t="str">
        <f t="shared" si="12"/>
        <v>Sin Sección</v>
      </c>
      <c r="C62" s="9" t="s">
        <v>94</v>
      </c>
      <c r="D62" s="9" t="s">
        <v>95</v>
      </c>
      <c r="E62" s="9" t="s">
        <v>467</v>
      </c>
      <c r="F62" s="10">
        <v>9.1</v>
      </c>
      <c r="G62" s="10">
        <v>452</v>
      </c>
      <c r="H62" s="10">
        <v>54.070926279407914</v>
      </c>
      <c r="I62" s="10">
        <v>351</v>
      </c>
      <c r="J62" s="10">
        <v>41.055321501508182</v>
      </c>
      <c r="K62" s="10">
        <v>431</v>
      </c>
      <c r="L62" s="1">
        <v>46.46469713861002</v>
      </c>
      <c r="M62" s="1">
        <v>7.6062291407979004</v>
      </c>
      <c r="N62" s="1">
        <v>34.727822901735898</v>
      </c>
      <c r="O62" s="1">
        <v>6.3274985997722863</v>
      </c>
      <c r="P62" s="11">
        <f t="shared" si="2"/>
        <v>0.77654867256637172</v>
      </c>
    </row>
    <row r="63" spans="1:16" x14ac:dyDescent="0.25">
      <c r="A63" s="12" t="s">
        <v>96</v>
      </c>
      <c r="B63" s="18"/>
      <c r="C63" s="12"/>
      <c r="D63" s="12"/>
      <c r="E63" s="12"/>
      <c r="F63" s="13"/>
      <c r="G63" s="13">
        <v>3063</v>
      </c>
      <c r="H63" s="13">
        <v>366.59022454843165</v>
      </c>
      <c r="I63" s="13">
        <v>2685</v>
      </c>
      <c r="J63" s="13">
        <v>318.28915257632207</v>
      </c>
      <c r="K63" s="13">
        <v>2129</v>
      </c>
      <c r="L63" s="6">
        <v>321.28037910893613</v>
      </c>
      <c r="M63" s="6">
        <v>45.309845439496108</v>
      </c>
      <c r="N63" s="6">
        <v>280.20959395399825</v>
      </c>
      <c r="O63" s="6">
        <v>38.079558622324065</v>
      </c>
      <c r="P63" s="14">
        <f t="shared" si="2"/>
        <v>0.87659157688540645</v>
      </c>
    </row>
    <row r="64" spans="1:16" x14ac:dyDescent="0.25">
      <c r="A64" s="8" t="s">
        <v>97</v>
      </c>
      <c r="B64" s="8" t="s">
        <v>5</v>
      </c>
      <c r="C64" s="9" t="s">
        <v>98</v>
      </c>
      <c r="D64" s="9" t="s">
        <v>99</v>
      </c>
      <c r="E64" s="9" t="s">
        <v>468</v>
      </c>
      <c r="F64" s="10">
        <v>9.1</v>
      </c>
      <c r="G64" s="10">
        <v>273</v>
      </c>
      <c r="H64" s="10">
        <v>36.705128205128183</v>
      </c>
      <c r="I64" s="10">
        <v>197</v>
      </c>
      <c r="J64" s="10">
        <v>26.487840028823559</v>
      </c>
      <c r="K64" s="10">
        <v>177</v>
      </c>
      <c r="L64" s="1">
        <v>26.158680117696498</v>
      </c>
      <c r="M64" s="1">
        <v>10.546448087431679</v>
      </c>
      <c r="N64" s="1">
        <v>17.088932924998442</v>
      </c>
      <c r="O64" s="1">
        <v>9.3989071038251168</v>
      </c>
      <c r="P64" s="11">
        <f t="shared" si="2"/>
        <v>0.7216117216117216</v>
      </c>
    </row>
    <row r="65" spans="1:16" x14ac:dyDescent="0.25">
      <c r="A65" s="17" t="str">
        <f t="shared" ref="A65:A69" si="13">A64</f>
        <v>Caldas</v>
      </c>
      <c r="B65" s="17" t="str">
        <f t="shared" ref="B65:B69" si="14">B64</f>
        <v>Sin Sección</v>
      </c>
      <c r="C65" s="9" t="s">
        <v>100</v>
      </c>
      <c r="D65" s="9" t="s">
        <v>101</v>
      </c>
      <c r="E65" s="9" t="s">
        <v>469</v>
      </c>
      <c r="F65" s="10">
        <v>9.1</v>
      </c>
      <c r="G65" s="10">
        <v>322</v>
      </c>
      <c r="H65" s="10">
        <v>41.981715006305066</v>
      </c>
      <c r="I65" s="10">
        <v>205</v>
      </c>
      <c r="J65" s="10">
        <v>27.319311835705232</v>
      </c>
      <c r="K65" s="10">
        <v>155</v>
      </c>
      <c r="L65" s="1">
        <v>31.287725935266813</v>
      </c>
      <c r="M65" s="1">
        <v>10.693989071038231</v>
      </c>
      <c r="N65" s="1">
        <v>19.248273584339127</v>
      </c>
      <c r="O65" s="1">
        <v>8.0710382513661099</v>
      </c>
      <c r="P65" s="11">
        <f t="shared" si="2"/>
        <v>0.63664596273291929</v>
      </c>
    </row>
    <row r="66" spans="1:16" x14ac:dyDescent="0.25">
      <c r="A66" s="17" t="str">
        <f t="shared" si="13"/>
        <v>Caldas</v>
      </c>
      <c r="B66" s="17" t="str">
        <f t="shared" si="14"/>
        <v>Sin Sección</v>
      </c>
      <c r="C66" s="9" t="s">
        <v>102</v>
      </c>
      <c r="D66" s="9" t="s">
        <v>103</v>
      </c>
      <c r="E66" s="9" t="s">
        <v>470</v>
      </c>
      <c r="F66" s="10">
        <v>9.1</v>
      </c>
      <c r="G66" s="10">
        <v>345</v>
      </c>
      <c r="H66" s="10">
        <v>41.962289077043039</v>
      </c>
      <c r="I66" s="10">
        <v>279</v>
      </c>
      <c r="J66" s="10">
        <v>34.115054344562431</v>
      </c>
      <c r="K66" s="10">
        <v>241</v>
      </c>
      <c r="L66" s="1">
        <v>33.262835525130491</v>
      </c>
      <c r="M66" s="1">
        <v>8.6994535519125442</v>
      </c>
      <c r="N66" s="1">
        <v>27.218879481174472</v>
      </c>
      <c r="O66" s="1">
        <v>6.8961748633879605</v>
      </c>
      <c r="P66" s="11">
        <f t="shared" si="2"/>
        <v>0.80869565217391304</v>
      </c>
    </row>
    <row r="67" spans="1:16" x14ac:dyDescent="0.25">
      <c r="A67" s="17" t="str">
        <f t="shared" si="13"/>
        <v>Caldas</v>
      </c>
      <c r="B67" s="17" t="str">
        <f t="shared" si="14"/>
        <v>Sin Sección</v>
      </c>
      <c r="C67" s="9" t="s">
        <v>104</v>
      </c>
      <c r="D67" s="9" t="s">
        <v>105</v>
      </c>
      <c r="E67" s="9" t="s">
        <v>471</v>
      </c>
      <c r="F67" s="10">
        <v>9.1</v>
      </c>
      <c r="G67" s="10">
        <v>303</v>
      </c>
      <c r="H67" s="10">
        <v>41.089593466642604</v>
      </c>
      <c r="I67" s="10">
        <v>238</v>
      </c>
      <c r="J67" s="10">
        <v>31.953011469404849</v>
      </c>
      <c r="K67" s="10">
        <v>274</v>
      </c>
      <c r="L67" s="1">
        <v>31.543145379210927</v>
      </c>
      <c r="M67" s="1">
        <v>9.5464480874316866</v>
      </c>
      <c r="N67" s="1">
        <v>23.728967753557868</v>
      </c>
      <c r="O67" s="1">
        <v>8.224043715846987</v>
      </c>
      <c r="P67" s="11">
        <f t="shared" si="2"/>
        <v>0.78547854785478544</v>
      </c>
    </row>
    <row r="68" spans="1:16" x14ac:dyDescent="0.25">
      <c r="A68" s="17" t="str">
        <f t="shared" si="13"/>
        <v>Caldas</v>
      </c>
      <c r="B68" s="17" t="str">
        <f t="shared" si="14"/>
        <v>Sin Sección</v>
      </c>
      <c r="C68" s="9" t="s">
        <v>106</v>
      </c>
      <c r="D68" s="9" t="s">
        <v>107</v>
      </c>
      <c r="E68" s="9" t="s">
        <v>472</v>
      </c>
      <c r="F68" s="10">
        <v>9.1</v>
      </c>
      <c r="G68" s="10">
        <v>276</v>
      </c>
      <c r="H68" s="10">
        <v>36.109709962168942</v>
      </c>
      <c r="I68" s="10">
        <v>231</v>
      </c>
      <c r="J68" s="10">
        <v>30.403500870713955</v>
      </c>
      <c r="K68" s="10">
        <v>223</v>
      </c>
      <c r="L68" s="1">
        <v>26.235393022278249</v>
      </c>
      <c r="M68" s="1">
        <v>9.8743169398906989</v>
      </c>
      <c r="N68" s="1">
        <v>22.004593766888831</v>
      </c>
      <c r="O68" s="1">
        <v>8.3989071038251293</v>
      </c>
      <c r="P68" s="11">
        <f t="shared" si="2"/>
        <v>0.83695652173913049</v>
      </c>
    </row>
    <row r="69" spans="1:16" x14ac:dyDescent="0.25">
      <c r="A69" s="17" t="str">
        <f t="shared" si="13"/>
        <v>Caldas</v>
      </c>
      <c r="B69" s="17" t="str">
        <f t="shared" si="14"/>
        <v>Sin Sección</v>
      </c>
      <c r="C69" s="9" t="s">
        <v>108</v>
      </c>
      <c r="D69" s="9" t="s">
        <v>109</v>
      </c>
      <c r="E69" s="9" t="s">
        <v>473</v>
      </c>
      <c r="F69" s="10">
        <v>9.1</v>
      </c>
      <c r="G69" s="10">
        <v>221</v>
      </c>
      <c r="H69" s="10">
        <v>25.626373626373596</v>
      </c>
      <c r="I69" s="10">
        <v>107</v>
      </c>
      <c r="J69" s="10">
        <v>12.205128205128171</v>
      </c>
      <c r="K69" s="10">
        <v>242</v>
      </c>
      <c r="L69" s="1">
        <v>25.626373626373596</v>
      </c>
      <c r="M69" s="1"/>
      <c r="N69" s="1">
        <v>12.205128205128171</v>
      </c>
      <c r="O69" s="1"/>
      <c r="P69" s="11">
        <f t="shared" si="2"/>
        <v>0.48416289592760181</v>
      </c>
    </row>
    <row r="70" spans="1:16" x14ac:dyDescent="0.25">
      <c r="A70" s="12" t="s">
        <v>110</v>
      </c>
      <c r="B70" s="18"/>
      <c r="C70" s="12"/>
      <c r="D70" s="12"/>
      <c r="E70" s="12"/>
      <c r="F70" s="13"/>
      <c r="G70" s="13">
        <v>1740</v>
      </c>
      <c r="H70" s="13">
        <v>223.47480934366143</v>
      </c>
      <c r="I70" s="13">
        <v>1257</v>
      </c>
      <c r="J70" s="13">
        <v>162.48384675433823</v>
      </c>
      <c r="K70" s="13">
        <v>1312</v>
      </c>
      <c r="L70" s="6">
        <v>174.1141536059566</v>
      </c>
      <c r="M70" s="6">
        <v>49.360655737704839</v>
      </c>
      <c r="N70" s="6">
        <v>121.49477571608692</v>
      </c>
      <c r="O70" s="6">
        <v>40.989071038251311</v>
      </c>
      <c r="P70" s="14">
        <f t="shared" si="2"/>
        <v>0.72241379310344822</v>
      </c>
    </row>
    <row r="71" spans="1:16" x14ac:dyDescent="0.25">
      <c r="A71" s="8" t="s">
        <v>111</v>
      </c>
      <c r="B71" s="8" t="s">
        <v>5</v>
      </c>
      <c r="C71" s="9" t="s">
        <v>112</v>
      </c>
      <c r="D71" s="9" t="s">
        <v>113</v>
      </c>
      <c r="E71" s="9" t="s">
        <v>474</v>
      </c>
      <c r="F71" s="10">
        <v>9.1</v>
      </c>
      <c r="G71" s="10">
        <v>192</v>
      </c>
      <c r="H71" s="10">
        <v>21.545787545787519</v>
      </c>
      <c r="I71" s="10">
        <v>142</v>
      </c>
      <c r="J71" s="10">
        <v>15.827838827838807</v>
      </c>
      <c r="K71" s="10">
        <v>324</v>
      </c>
      <c r="L71" s="1">
        <v>21.545787545787519</v>
      </c>
      <c r="M71" s="1"/>
      <c r="N71" s="1">
        <v>15.827838827838807</v>
      </c>
      <c r="O71" s="1"/>
      <c r="P71" s="11">
        <f t="shared" si="2"/>
        <v>0.73958333333333337</v>
      </c>
    </row>
    <row r="72" spans="1:16" x14ac:dyDescent="0.25">
      <c r="A72" s="17" t="str">
        <f t="shared" ref="A72:A74" si="15">A71</f>
        <v>Caquetá</v>
      </c>
      <c r="B72" s="17" t="str">
        <f t="shared" ref="B72:B74" si="16">B71</f>
        <v>Sin Sección</v>
      </c>
      <c r="C72" s="9" t="s">
        <v>114</v>
      </c>
      <c r="D72" s="9" t="s">
        <v>115</v>
      </c>
      <c r="E72" s="9" t="s">
        <v>475</v>
      </c>
      <c r="F72" s="10">
        <v>9.1</v>
      </c>
      <c r="G72" s="10">
        <v>283</v>
      </c>
      <c r="H72" s="10">
        <v>33.936017534378124</v>
      </c>
      <c r="I72" s="10">
        <v>256</v>
      </c>
      <c r="J72" s="10">
        <v>31.801447186693022</v>
      </c>
      <c r="K72" s="10">
        <v>387</v>
      </c>
      <c r="L72" s="1">
        <v>19.304059328649444</v>
      </c>
      <c r="M72" s="1">
        <v>14.631958205728678</v>
      </c>
      <c r="N72" s="1">
        <v>19.098991172761622</v>
      </c>
      <c r="O72" s="1">
        <v>12.702456013931405</v>
      </c>
      <c r="P72" s="11">
        <f t="shared" si="2"/>
        <v>0.90459363957597172</v>
      </c>
    </row>
    <row r="73" spans="1:16" x14ac:dyDescent="0.25">
      <c r="A73" s="17" t="str">
        <f t="shared" si="15"/>
        <v>Caquetá</v>
      </c>
      <c r="B73" s="17" t="str">
        <f t="shared" si="16"/>
        <v>Sin Sección</v>
      </c>
      <c r="C73" s="9" t="s">
        <v>116</v>
      </c>
      <c r="D73" s="9" t="s">
        <v>117</v>
      </c>
      <c r="E73" s="9" t="s">
        <v>476</v>
      </c>
      <c r="F73" s="10">
        <v>9.1</v>
      </c>
      <c r="G73" s="10">
        <v>204</v>
      </c>
      <c r="H73" s="10">
        <v>24.891100552125902</v>
      </c>
      <c r="I73" s="10">
        <v>279</v>
      </c>
      <c r="J73" s="10">
        <v>32.305493504673777</v>
      </c>
      <c r="K73" s="10">
        <v>252</v>
      </c>
      <c r="L73" s="1">
        <v>12.659762672057727</v>
      </c>
      <c r="M73" s="1">
        <v>12.231337880068176</v>
      </c>
      <c r="N73" s="1">
        <v>22.083374033373993</v>
      </c>
      <c r="O73" s="1">
        <v>10.222119471299784</v>
      </c>
      <c r="P73" s="11">
        <f t="shared" si="2"/>
        <v>1.3676470588235294</v>
      </c>
    </row>
    <row r="74" spans="1:16" x14ac:dyDescent="0.25">
      <c r="A74" s="17" t="str">
        <f t="shared" si="15"/>
        <v>Caquetá</v>
      </c>
      <c r="B74" s="17" t="str">
        <f t="shared" si="16"/>
        <v>Sin Sección</v>
      </c>
      <c r="C74" s="9" t="s">
        <v>118</v>
      </c>
      <c r="D74" s="9" t="s">
        <v>119</v>
      </c>
      <c r="E74" s="9" t="s">
        <v>477</v>
      </c>
      <c r="F74" s="10">
        <v>9.1</v>
      </c>
      <c r="G74" s="10">
        <v>586</v>
      </c>
      <c r="H74" s="10">
        <v>75.19810244400395</v>
      </c>
      <c r="I74" s="10">
        <v>154</v>
      </c>
      <c r="J74" s="10">
        <v>18.9645108989371</v>
      </c>
      <c r="K74" s="10">
        <v>431</v>
      </c>
      <c r="L74" s="1">
        <v>59.977121239416199</v>
      </c>
      <c r="M74" s="1">
        <v>15.220981204587744</v>
      </c>
      <c r="N74" s="1">
        <v>7.3699633699633518</v>
      </c>
      <c r="O74" s="1">
        <v>11.594547528973747</v>
      </c>
      <c r="P74" s="11">
        <f t="shared" si="2"/>
        <v>0.26279863481228671</v>
      </c>
    </row>
    <row r="75" spans="1:16" x14ac:dyDescent="0.25">
      <c r="A75" s="12" t="s">
        <v>120</v>
      </c>
      <c r="B75" s="18"/>
      <c r="C75" s="12"/>
      <c r="D75" s="12"/>
      <c r="E75" s="12"/>
      <c r="F75" s="13"/>
      <c r="G75" s="13">
        <v>1265</v>
      </c>
      <c r="H75" s="13">
        <v>155.57100807629547</v>
      </c>
      <c r="I75" s="13">
        <v>831</v>
      </c>
      <c r="J75" s="13">
        <v>98.899290418142684</v>
      </c>
      <c r="K75" s="13">
        <v>1394</v>
      </c>
      <c r="L75" s="6">
        <v>113.48673078591088</v>
      </c>
      <c r="M75" s="6">
        <v>42.084277290384598</v>
      </c>
      <c r="N75" s="6">
        <v>64.380167403937776</v>
      </c>
      <c r="O75" s="6">
        <v>34.519123014204936</v>
      </c>
      <c r="P75" s="14">
        <f t="shared" si="2"/>
        <v>0.65691699604743081</v>
      </c>
    </row>
    <row r="76" spans="1:16" x14ac:dyDescent="0.25">
      <c r="A76" s="8" t="s">
        <v>121</v>
      </c>
      <c r="B76" s="8" t="s">
        <v>5</v>
      </c>
      <c r="C76" s="9" t="s">
        <v>122</v>
      </c>
      <c r="D76" s="9" t="s">
        <v>123</v>
      </c>
      <c r="E76" s="9" t="s">
        <v>478</v>
      </c>
      <c r="F76" s="10">
        <v>9.1</v>
      </c>
      <c r="G76" s="10">
        <v>213</v>
      </c>
      <c r="H76" s="10">
        <v>29.523204499519906</v>
      </c>
      <c r="I76" s="10">
        <v>99</v>
      </c>
      <c r="J76" s="10">
        <v>15.686708152734084</v>
      </c>
      <c r="K76" s="10">
        <v>155</v>
      </c>
      <c r="L76" s="1">
        <v>20.97437643053345</v>
      </c>
      <c r="M76" s="1">
        <v>8.5488280689864542</v>
      </c>
      <c r="N76" s="1">
        <v>8.9349841288460983</v>
      </c>
      <c r="O76" s="1">
        <v>6.7517240238879888</v>
      </c>
      <c r="P76" s="11">
        <f t="shared" si="2"/>
        <v>0.46478873239436619</v>
      </c>
    </row>
    <row r="77" spans="1:16" x14ac:dyDescent="0.25">
      <c r="A77" s="17" t="str">
        <f t="shared" ref="A77:A78" si="17">A76</f>
        <v>Casanare</v>
      </c>
      <c r="B77" s="17" t="str">
        <f t="shared" ref="B77:B78" si="18">B76</f>
        <v>Sin Sección</v>
      </c>
      <c r="C77" s="9" t="s">
        <v>124</v>
      </c>
      <c r="D77" s="9" t="s">
        <v>125</v>
      </c>
      <c r="E77" s="9" t="s">
        <v>479</v>
      </c>
      <c r="F77" s="10">
        <v>9.1</v>
      </c>
      <c r="G77" s="10">
        <v>260</v>
      </c>
      <c r="H77" s="10">
        <v>35.80610100282226</v>
      </c>
      <c r="I77" s="10">
        <v>192</v>
      </c>
      <c r="J77" s="10">
        <v>26.06055965892028</v>
      </c>
      <c r="K77" s="10">
        <v>86</v>
      </c>
      <c r="L77" s="1">
        <v>30.732840929562197</v>
      </c>
      <c r="M77" s="1">
        <v>5.0732600732600615</v>
      </c>
      <c r="N77" s="1">
        <v>22.203416801777429</v>
      </c>
      <c r="O77" s="1">
        <v>3.8571428571428541</v>
      </c>
      <c r="P77" s="11">
        <f t="shared" si="2"/>
        <v>0.7384615384615385</v>
      </c>
    </row>
    <row r="78" spans="1:16" x14ac:dyDescent="0.25">
      <c r="A78" s="17" t="str">
        <f t="shared" si="17"/>
        <v>Casanare</v>
      </c>
      <c r="B78" s="17" t="str">
        <f t="shared" si="18"/>
        <v>Sin Sección</v>
      </c>
      <c r="C78" s="9" t="s">
        <v>126</v>
      </c>
      <c r="D78" s="9" t="s">
        <v>127</v>
      </c>
      <c r="E78" s="9" t="s">
        <v>480</v>
      </c>
      <c r="F78" s="10">
        <v>9.1</v>
      </c>
      <c r="G78" s="10">
        <v>197</v>
      </c>
      <c r="H78" s="10">
        <v>30.975830180748158</v>
      </c>
      <c r="I78" s="10">
        <v>116</v>
      </c>
      <c r="J78" s="10">
        <v>17.033177205308316</v>
      </c>
      <c r="K78" s="10">
        <v>102</v>
      </c>
      <c r="L78" s="1">
        <v>24.444574551131883</v>
      </c>
      <c r="M78" s="1">
        <v>6.531255629616278</v>
      </c>
      <c r="N78" s="1">
        <v>12.38290398126461</v>
      </c>
      <c r="O78" s="1">
        <v>4.6502732240437084</v>
      </c>
      <c r="P78" s="11">
        <f t="shared" si="2"/>
        <v>0.58883248730964466</v>
      </c>
    </row>
    <row r="79" spans="1:16" x14ac:dyDescent="0.25">
      <c r="A79" s="12" t="s">
        <v>128</v>
      </c>
      <c r="B79" s="18"/>
      <c r="C79" s="12"/>
      <c r="D79" s="12"/>
      <c r="E79" s="12"/>
      <c r="F79" s="13"/>
      <c r="G79" s="13">
        <v>670</v>
      </c>
      <c r="H79" s="13">
        <v>96.30513568309037</v>
      </c>
      <c r="I79" s="13">
        <v>407</v>
      </c>
      <c r="J79" s="13">
        <v>58.780445016962688</v>
      </c>
      <c r="K79" s="13">
        <v>343</v>
      </c>
      <c r="L79" s="6">
        <v>76.151791911227534</v>
      </c>
      <c r="M79" s="6">
        <v>20.153343771862794</v>
      </c>
      <c r="N79" s="6">
        <v>43.521304911888137</v>
      </c>
      <c r="O79" s="6">
        <v>15.25914010507455</v>
      </c>
      <c r="P79" s="14">
        <f t="shared" si="2"/>
        <v>0.60746268656716418</v>
      </c>
    </row>
    <row r="80" spans="1:16" x14ac:dyDescent="0.25">
      <c r="A80" s="8" t="s">
        <v>129</v>
      </c>
      <c r="B80" s="8" t="s">
        <v>5</v>
      </c>
      <c r="C80" s="9" t="s">
        <v>130</v>
      </c>
      <c r="D80" s="9" t="s">
        <v>131</v>
      </c>
      <c r="E80" s="9" t="s">
        <v>481</v>
      </c>
      <c r="F80" s="10">
        <v>9.1</v>
      </c>
      <c r="G80" s="10">
        <v>338</v>
      </c>
      <c r="H80" s="10">
        <v>37.142857142857039</v>
      </c>
      <c r="I80" s="10">
        <v>124</v>
      </c>
      <c r="J80" s="10">
        <v>13.626373626373605</v>
      </c>
      <c r="K80" s="10">
        <v>217</v>
      </c>
      <c r="L80" s="1">
        <v>37.142857142857039</v>
      </c>
      <c r="M80" s="1"/>
      <c r="N80" s="1">
        <v>13.626373626373605</v>
      </c>
      <c r="O80" s="1"/>
      <c r="P80" s="11">
        <f t="shared" si="2"/>
        <v>0.36686390532544377</v>
      </c>
    </row>
    <row r="81" spans="1:16" x14ac:dyDescent="0.25">
      <c r="A81" s="8" t="s">
        <v>129</v>
      </c>
      <c r="B81" s="8" t="s">
        <v>5</v>
      </c>
      <c r="C81" s="9" t="s">
        <v>132</v>
      </c>
      <c r="D81" s="9" t="s">
        <v>133</v>
      </c>
      <c r="E81" s="9" t="s">
        <v>482</v>
      </c>
      <c r="F81" s="10">
        <v>9.1</v>
      </c>
      <c r="G81" s="10">
        <v>470</v>
      </c>
      <c r="H81" s="10">
        <v>55.720290638323249</v>
      </c>
      <c r="I81" s="10">
        <v>265</v>
      </c>
      <c r="J81" s="10">
        <v>32.144178226145371</v>
      </c>
      <c r="K81" s="10">
        <v>343</v>
      </c>
      <c r="L81" s="1">
        <v>41.650273224043602</v>
      </c>
      <c r="M81" s="1">
        <v>14.070017414279663</v>
      </c>
      <c r="N81" s="1">
        <v>20.715246502131713</v>
      </c>
      <c r="O81" s="1">
        <v>11.428931724013667</v>
      </c>
      <c r="P81" s="11">
        <f t="shared" si="2"/>
        <v>0.56382978723404253</v>
      </c>
    </row>
    <row r="82" spans="1:16" x14ac:dyDescent="0.25">
      <c r="A82" s="17" t="str">
        <f t="shared" ref="A82:A84" si="19">A81</f>
        <v>Cauca</v>
      </c>
      <c r="B82" s="17" t="str">
        <f t="shared" ref="B82:B84" si="20">B81</f>
        <v>Sin Sección</v>
      </c>
      <c r="C82" s="9" t="s">
        <v>134</v>
      </c>
      <c r="D82" s="9" t="s">
        <v>135</v>
      </c>
      <c r="E82" s="9" t="s">
        <v>483</v>
      </c>
      <c r="F82" s="10">
        <v>9.1</v>
      </c>
      <c r="G82" s="10">
        <v>459</v>
      </c>
      <c r="H82" s="10">
        <v>52.15126403650973</v>
      </c>
      <c r="I82" s="10">
        <v>217</v>
      </c>
      <c r="J82" s="10">
        <v>24.565994115174401</v>
      </c>
      <c r="K82" s="10">
        <v>359</v>
      </c>
      <c r="L82" s="1">
        <v>40.718969555034946</v>
      </c>
      <c r="M82" s="1">
        <v>11.432294481474784</v>
      </c>
      <c r="N82" s="1">
        <v>16.598000360295423</v>
      </c>
      <c r="O82" s="1">
        <v>7.9679937548789743</v>
      </c>
      <c r="P82" s="11">
        <f t="shared" ref="P82:P145" si="21">I82/G82</f>
        <v>0.47276688453159044</v>
      </c>
    </row>
    <row r="83" spans="1:16" x14ac:dyDescent="0.25">
      <c r="A83" s="17" t="str">
        <f t="shared" si="19"/>
        <v>Cauca</v>
      </c>
      <c r="B83" s="17" t="str">
        <f t="shared" si="20"/>
        <v>Sin Sección</v>
      </c>
      <c r="C83" s="9" t="s">
        <v>136</v>
      </c>
      <c r="D83" s="9" t="s">
        <v>137</v>
      </c>
      <c r="E83" s="9" t="s">
        <v>484</v>
      </c>
      <c r="F83" s="10">
        <v>9.1</v>
      </c>
      <c r="G83" s="10">
        <v>445</v>
      </c>
      <c r="H83" s="10">
        <v>52.184171020236469</v>
      </c>
      <c r="I83" s="10">
        <v>257</v>
      </c>
      <c r="J83" s="10">
        <v>30.522968834444178</v>
      </c>
      <c r="K83" s="10">
        <v>738</v>
      </c>
      <c r="L83" s="1">
        <v>37.835164835164775</v>
      </c>
      <c r="M83" s="1">
        <v>14.349006185071705</v>
      </c>
      <c r="N83" s="1">
        <v>18.47985347985345</v>
      </c>
      <c r="O83" s="1">
        <v>12.043115354590729</v>
      </c>
      <c r="P83" s="11">
        <f t="shared" si="21"/>
        <v>0.57752808988764048</v>
      </c>
    </row>
    <row r="84" spans="1:16" x14ac:dyDescent="0.25">
      <c r="A84" s="17" t="str">
        <f t="shared" si="19"/>
        <v>Cauca</v>
      </c>
      <c r="B84" s="17" t="str">
        <f t="shared" si="20"/>
        <v>Sin Sección</v>
      </c>
      <c r="C84" s="9" t="s">
        <v>138</v>
      </c>
      <c r="D84" s="9" t="s">
        <v>139</v>
      </c>
      <c r="E84" s="9" t="s">
        <v>485</v>
      </c>
      <c r="F84" s="10">
        <v>9.1</v>
      </c>
      <c r="G84" s="10">
        <v>338</v>
      </c>
      <c r="H84" s="10">
        <v>37.36630036630028</v>
      </c>
      <c r="I84" s="10">
        <v>137</v>
      </c>
      <c r="J84" s="10">
        <v>15.27838827838826</v>
      </c>
      <c r="K84" s="10">
        <v>284</v>
      </c>
      <c r="L84" s="1">
        <v>37.36630036630028</v>
      </c>
      <c r="M84" s="1"/>
      <c r="N84" s="1">
        <v>15.27838827838826</v>
      </c>
      <c r="O84" s="1"/>
      <c r="P84" s="11">
        <f t="shared" si="21"/>
        <v>0.40532544378698226</v>
      </c>
    </row>
    <row r="85" spans="1:16" x14ac:dyDescent="0.25">
      <c r="A85" s="12" t="s">
        <v>140</v>
      </c>
      <c r="B85" s="18"/>
      <c r="C85" s="12"/>
      <c r="D85" s="12"/>
      <c r="E85" s="12"/>
      <c r="F85" s="13"/>
      <c r="G85" s="13">
        <v>2050</v>
      </c>
      <c r="H85" s="13">
        <v>234.5648832042269</v>
      </c>
      <c r="I85" s="13">
        <v>1000</v>
      </c>
      <c r="J85" s="13">
        <v>116.13790308052577</v>
      </c>
      <c r="K85" s="13">
        <v>1941</v>
      </c>
      <c r="L85" s="6">
        <v>194.71356512340066</v>
      </c>
      <c r="M85" s="6">
        <v>39.851318080826147</v>
      </c>
      <c r="N85" s="6">
        <v>84.697862247042451</v>
      </c>
      <c r="O85" s="6">
        <v>31.440040833483369</v>
      </c>
      <c r="P85" s="14">
        <f t="shared" si="21"/>
        <v>0.48780487804878048</v>
      </c>
    </row>
    <row r="86" spans="1:16" x14ac:dyDescent="0.25">
      <c r="A86" s="8" t="s">
        <v>141</v>
      </c>
      <c r="B86" s="8" t="s">
        <v>5</v>
      </c>
      <c r="C86" s="9" t="s">
        <v>142</v>
      </c>
      <c r="D86" s="9" t="s">
        <v>143</v>
      </c>
      <c r="E86" s="9" t="s">
        <v>486</v>
      </c>
      <c r="F86" s="10">
        <v>9.1</v>
      </c>
      <c r="G86" s="10">
        <v>359</v>
      </c>
      <c r="H86" s="10">
        <v>43.348105446466015</v>
      </c>
      <c r="I86" s="10">
        <v>245</v>
      </c>
      <c r="J86" s="10">
        <v>29.76472707620243</v>
      </c>
      <c r="K86" s="10">
        <v>156</v>
      </c>
      <c r="L86" s="1">
        <v>30.06689485378006</v>
      </c>
      <c r="M86" s="1">
        <v>13.281210592685962</v>
      </c>
      <c r="N86" s="1">
        <v>20.288476550771598</v>
      </c>
      <c r="O86" s="1">
        <v>9.4762505254308333</v>
      </c>
      <c r="P86" s="11">
        <f t="shared" si="21"/>
        <v>0.68245125348189417</v>
      </c>
    </row>
    <row r="87" spans="1:16" x14ac:dyDescent="0.25">
      <c r="A87" s="17" t="str">
        <f t="shared" ref="A87:A89" si="22">A86</f>
        <v>Cesar</v>
      </c>
      <c r="B87" s="17" t="str">
        <f t="shared" ref="B87:B89" si="23">B86</f>
        <v>Sin Sección</v>
      </c>
      <c r="C87" s="9" t="s">
        <v>144</v>
      </c>
      <c r="D87" s="9" t="s">
        <v>145</v>
      </c>
      <c r="E87" s="9" t="s">
        <v>487</v>
      </c>
      <c r="F87" s="10">
        <v>9.1</v>
      </c>
      <c r="G87" s="10">
        <v>383</v>
      </c>
      <c r="H87" s="10">
        <v>45.184381192577845</v>
      </c>
      <c r="I87" s="10">
        <v>212</v>
      </c>
      <c r="J87" s="10">
        <v>25.292289677535525</v>
      </c>
      <c r="K87" s="10">
        <v>235</v>
      </c>
      <c r="L87" s="1">
        <v>32.216177265357551</v>
      </c>
      <c r="M87" s="1">
        <v>12.968203927220282</v>
      </c>
      <c r="N87" s="1">
        <v>15.123641385936438</v>
      </c>
      <c r="O87" s="1">
        <v>10.168648291599085</v>
      </c>
      <c r="P87" s="11">
        <f t="shared" si="21"/>
        <v>0.55352480417754568</v>
      </c>
    </row>
    <row r="88" spans="1:16" x14ac:dyDescent="0.25">
      <c r="A88" s="17" t="str">
        <f t="shared" si="22"/>
        <v>Cesar</v>
      </c>
      <c r="B88" s="17" t="str">
        <f t="shared" si="23"/>
        <v>Sin Sección</v>
      </c>
      <c r="C88" s="9" t="s">
        <v>146</v>
      </c>
      <c r="D88" s="9" t="s">
        <v>147</v>
      </c>
      <c r="E88" s="9" t="s">
        <v>488</v>
      </c>
      <c r="F88" s="10">
        <v>9.1</v>
      </c>
      <c r="G88" s="10">
        <v>370</v>
      </c>
      <c r="H88" s="10">
        <v>46.65696871434568</v>
      </c>
      <c r="I88" s="10">
        <v>263</v>
      </c>
      <c r="J88" s="10">
        <v>33.676154446646187</v>
      </c>
      <c r="K88" s="10">
        <v>161</v>
      </c>
      <c r="L88" s="1">
        <v>32.161382333513451</v>
      </c>
      <c r="M88" s="1">
        <v>14.495586380832234</v>
      </c>
      <c r="N88" s="1">
        <v>21.715366600612462</v>
      </c>
      <c r="O88" s="1">
        <v>11.960787846033716</v>
      </c>
      <c r="P88" s="11">
        <f t="shared" si="21"/>
        <v>0.71081081081081077</v>
      </c>
    </row>
    <row r="89" spans="1:16" x14ac:dyDescent="0.25">
      <c r="A89" s="17" t="str">
        <f t="shared" si="22"/>
        <v>Cesar</v>
      </c>
      <c r="B89" s="17" t="str">
        <f t="shared" si="23"/>
        <v>Sin Sección</v>
      </c>
      <c r="C89" s="9" t="s">
        <v>148</v>
      </c>
      <c r="D89" s="9" t="s">
        <v>149</v>
      </c>
      <c r="E89" s="9" t="s">
        <v>489</v>
      </c>
      <c r="F89" s="10">
        <v>9.1</v>
      </c>
      <c r="G89" s="10">
        <v>367</v>
      </c>
      <c r="H89" s="10">
        <v>42.606347204707767</v>
      </c>
      <c r="I89" s="10">
        <v>258</v>
      </c>
      <c r="J89" s="10">
        <v>29.687773974659141</v>
      </c>
      <c r="K89" s="10">
        <v>214</v>
      </c>
      <c r="L89" s="1">
        <v>29.412208010568634</v>
      </c>
      <c r="M89" s="1">
        <v>13.194139194139142</v>
      </c>
      <c r="N89" s="1">
        <v>19.57055785744307</v>
      </c>
      <c r="O89" s="1">
        <v>10.117216117216071</v>
      </c>
      <c r="P89" s="11">
        <f t="shared" si="21"/>
        <v>0.70299727520435973</v>
      </c>
    </row>
    <row r="90" spans="1:16" x14ac:dyDescent="0.25">
      <c r="A90" s="12" t="s">
        <v>150</v>
      </c>
      <c r="B90" s="18"/>
      <c r="C90" s="12"/>
      <c r="D90" s="12"/>
      <c r="E90" s="12"/>
      <c r="F90" s="13"/>
      <c r="G90" s="13">
        <v>1479</v>
      </c>
      <c r="H90" s="13">
        <v>177.79580255809736</v>
      </c>
      <c r="I90" s="13">
        <v>978</v>
      </c>
      <c r="J90" s="13">
        <v>118.42094517504327</v>
      </c>
      <c r="K90" s="13">
        <v>766</v>
      </c>
      <c r="L90" s="6">
        <v>123.85666246321969</v>
      </c>
      <c r="M90" s="6">
        <v>53.939140094877622</v>
      </c>
      <c r="N90" s="6">
        <v>76.698042394763576</v>
      </c>
      <c r="O90" s="6">
        <v>41.722902780279711</v>
      </c>
      <c r="P90" s="14">
        <f t="shared" si="21"/>
        <v>0.66125760649087217</v>
      </c>
    </row>
    <row r="91" spans="1:16" x14ac:dyDescent="0.25">
      <c r="A91" s="8" t="s">
        <v>151</v>
      </c>
      <c r="B91" s="8" t="s">
        <v>5</v>
      </c>
      <c r="C91" s="9" t="s">
        <v>152</v>
      </c>
      <c r="D91" s="9" t="s">
        <v>153</v>
      </c>
      <c r="E91" s="9" t="s">
        <v>490</v>
      </c>
      <c r="F91" s="10">
        <v>9.1</v>
      </c>
      <c r="G91" s="10">
        <v>674</v>
      </c>
      <c r="H91" s="10">
        <v>78.136071578694342</v>
      </c>
      <c r="I91" s="10">
        <v>211</v>
      </c>
      <c r="J91" s="10">
        <v>26.993995075962211</v>
      </c>
      <c r="K91" s="10">
        <v>392</v>
      </c>
      <c r="L91" s="1">
        <v>72.212574310934798</v>
      </c>
      <c r="M91" s="1">
        <v>5.9234972677595552</v>
      </c>
      <c r="N91" s="1">
        <v>21.398366660661676</v>
      </c>
      <c r="O91" s="1">
        <v>5.5956284153005349</v>
      </c>
      <c r="P91" s="11">
        <f t="shared" si="21"/>
        <v>0.31305637982195844</v>
      </c>
    </row>
    <row r="92" spans="1:16" x14ac:dyDescent="0.25">
      <c r="A92" s="17" t="str">
        <f t="shared" ref="A92:A93" si="24">A91</f>
        <v>Chocó</v>
      </c>
      <c r="B92" s="17" t="str">
        <f t="shared" ref="B92:B93" si="25">B91</f>
        <v>Sin Sección</v>
      </c>
      <c r="C92" s="9" t="s">
        <v>154</v>
      </c>
      <c r="D92" s="9" t="s">
        <v>155</v>
      </c>
      <c r="E92" s="9" t="s">
        <v>491</v>
      </c>
      <c r="F92" s="10">
        <v>9.1</v>
      </c>
      <c r="G92" s="10">
        <v>82</v>
      </c>
      <c r="H92" s="10">
        <v>12.002041674172776</v>
      </c>
      <c r="I92" s="10">
        <v>229</v>
      </c>
      <c r="J92" s="10">
        <v>31.712364138593593</v>
      </c>
      <c r="K92" s="10">
        <v>188</v>
      </c>
      <c r="L92" s="1">
        <v>5.5504113372965591</v>
      </c>
      <c r="M92" s="1">
        <v>6.4516303368762191</v>
      </c>
      <c r="N92" s="1">
        <v>25.698492764066494</v>
      </c>
      <c r="O92" s="1">
        <v>6.0138713745271017</v>
      </c>
      <c r="P92" s="11">
        <f t="shared" si="21"/>
        <v>2.7926829268292681</v>
      </c>
    </row>
    <row r="93" spans="1:16" x14ac:dyDescent="0.25">
      <c r="A93" s="17" t="str">
        <f t="shared" si="24"/>
        <v>Chocó</v>
      </c>
      <c r="B93" s="17" t="str">
        <f t="shared" si="25"/>
        <v>Sin Sección</v>
      </c>
      <c r="C93" s="9" t="s">
        <v>156</v>
      </c>
      <c r="D93" s="9" t="s">
        <v>157</v>
      </c>
      <c r="E93" s="9" t="s">
        <v>492</v>
      </c>
      <c r="F93" s="10">
        <v>9.1</v>
      </c>
      <c r="G93" s="10">
        <v>150</v>
      </c>
      <c r="H93" s="10">
        <v>19.43325526932081</v>
      </c>
      <c r="I93" s="10">
        <v>102</v>
      </c>
      <c r="J93" s="10">
        <v>13.269290818471136</v>
      </c>
      <c r="K93" s="10">
        <v>396</v>
      </c>
      <c r="L93" s="1">
        <v>14.619047619047592</v>
      </c>
      <c r="M93" s="1">
        <v>4.8142076502732181</v>
      </c>
      <c r="N93" s="1">
        <v>10.11355311355311</v>
      </c>
      <c r="O93" s="1">
        <v>3.1557377049180269</v>
      </c>
      <c r="P93" s="11">
        <f t="shared" si="21"/>
        <v>0.68</v>
      </c>
    </row>
    <row r="94" spans="1:16" x14ac:dyDescent="0.25">
      <c r="A94" s="12" t="s">
        <v>158</v>
      </c>
      <c r="B94" s="18"/>
      <c r="C94" s="12"/>
      <c r="D94" s="12"/>
      <c r="E94" s="12"/>
      <c r="F94" s="13"/>
      <c r="G94" s="13">
        <v>906</v>
      </c>
      <c r="H94" s="13">
        <v>109.57136852218787</v>
      </c>
      <c r="I94" s="13">
        <v>542</v>
      </c>
      <c r="J94" s="13">
        <v>71.975650033026938</v>
      </c>
      <c r="K94" s="13">
        <v>976</v>
      </c>
      <c r="L94" s="6">
        <v>92.382033267278956</v>
      </c>
      <c r="M94" s="6">
        <v>17.189335254908993</v>
      </c>
      <c r="N94" s="6">
        <v>57.210412538281275</v>
      </c>
      <c r="O94" s="6">
        <v>14.765237494745664</v>
      </c>
      <c r="P94" s="14">
        <f t="shared" si="21"/>
        <v>0.59823399558498891</v>
      </c>
    </row>
    <row r="95" spans="1:16" x14ac:dyDescent="0.25">
      <c r="A95" s="8" t="s">
        <v>159</v>
      </c>
      <c r="B95" s="8" t="s">
        <v>5</v>
      </c>
      <c r="C95" s="9" t="s">
        <v>160</v>
      </c>
      <c r="D95" s="9" t="s">
        <v>161</v>
      </c>
      <c r="E95" s="9" t="s">
        <v>493</v>
      </c>
      <c r="F95" s="10">
        <v>9.1</v>
      </c>
      <c r="G95" s="10">
        <v>608</v>
      </c>
      <c r="H95" s="10">
        <v>67.591605116195169</v>
      </c>
      <c r="I95" s="10">
        <v>411</v>
      </c>
      <c r="J95" s="10">
        <v>45.272923797513869</v>
      </c>
      <c r="K95" s="10">
        <v>575</v>
      </c>
      <c r="L95" s="1">
        <v>67.591605116195169</v>
      </c>
      <c r="M95" s="1"/>
      <c r="N95" s="1">
        <v>45.272923797513869</v>
      </c>
      <c r="O95" s="1"/>
      <c r="P95" s="11">
        <f t="shared" si="21"/>
        <v>0.67598684210526316</v>
      </c>
    </row>
    <row r="96" spans="1:16" x14ac:dyDescent="0.25">
      <c r="A96" s="17" t="str">
        <f t="shared" ref="A96:A98" si="26">A95</f>
        <v>Córdoba</v>
      </c>
      <c r="B96" s="17" t="str">
        <f t="shared" ref="B96:B98" si="27">B95</f>
        <v>Sin Sección</v>
      </c>
      <c r="C96" s="9" t="s">
        <v>162</v>
      </c>
      <c r="D96" s="9" t="s">
        <v>163</v>
      </c>
      <c r="E96" s="9" t="s">
        <v>494</v>
      </c>
      <c r="F96" s="10">
        <v>9.1</v>
      </c>
      <c r="G96" s="10">
        <v>252</v>
      </c>
      <c r="H96" s="10">
        <v>31.504083348345596</v>
      </c>
      <c r="I96" s="10">
        <v>218</v>
      </c>
      <c r="J96" s="10">
        <v>27.156067975740061</v>
      </c>
      <c r="K96" s="10">
        <v>318</v>
      </c>
      <c r="L96" s="1">
        <v>19.987569807241904</v>
      </c>
      <c r="M96" s="1">
        <v>11.516513541103693</v>
      </c>
      <c r="N96" s="1">
        <v>17.460097279769379</v>
      </c>
      <c r="O96" s="1">
        <v>9.6959706959706846</v>
      </c>
      <c r="P96" s="11">
        <f t="shared" si="21"/>
        <v>0.86507936507936511</v>
      </c>
    </row>
    <row r="97" spans="1:16" x14ac:dyDescent="0.25">
      <c r="A97" s="17" t="str">
        <f t="shared" si="26"/>
        <v>Córdoba</v>
      </c>
      <c r="B97" s="17" t="str">
        <f t="shared" si="27"/>
        <v>Sin Sección</v>
      </c>
      <c r="C97" s="9" t="s">
        <v>164</v>
      </c>
      <c r="D97" s="9" t="s">
        <v>165</v>
      </c>
      <c r="E97" s="9" t="s">
        <v>495</v>
      </c>
      <c r="F97" s="10">
        <v>9.1</v>
      </c>
      <c r="G97" s="10">
        <v>289</v>
      </c>
      <c r="H97" s="10">
        <v>38.549007121763587</v>
      </c>
      <c r="I97" s="10">
        <v>154</v>
      </c>
      <c r="J97" s="10">
        <v>22.248917770646813</v>
      </c>
      <c r="K97" s="10">
        <v>347</v>
      </c>
      <c r="L97" s="1">
        <v>23.637321012320943</v>
      </c>
      <c r="M97" s="1">
        <v>14.91168610944265</v>
      </c>
      <c r="N97" s="1">
        <v>9.3262987012986791</v>
      </c>
      <c r="O97" s="1">
        <v>12.922619069348132</v>
      </c>
      <c r="P97" s="11">
        <f t="shared" si="21"/>
        <v>0.53287197231833905</v>
      </c>
    </row>
    <row r="98" spans="1:16" x14ac:dyDescent="0.25">
      <c r="A98" s="17" t="str">
        <f t="shared" si="26"/>
        <v>Córdoba</v>
      </c>
      <c r="B98" s="17" t="str">
        <f t="shared" si="27"/>
        <v>Sin Sección</v>
      </c>
      <c r="C98" s="9" t="s">
        <v>166</v>
      </c>
      <c r="D98" s="9" t="s">
        <v>167</v>
      </c>
      <c r="E98" s="9" t="s">
        <v>496</v>
      </c>
      <c r="F98" s="10">
        <v>9.1</v>
      </c>
      <c r="G98" s="10">
        <v>305</v>
      </c>
      <c r="H98" s="10">
        <v>36.225514922236172</v>
      </c>
      <c r="I98" s="10">
        <v>210</v>
      </c>
      <c r="J98" s="10">
        <v>25.403110550651494</v>
      </c>
      <c r="K98" s="10">
        <v>299</v>
      </c>
      <c r="L98" s="1">
        <v>21.271092295682436</v>
      </c>
      <c r="M98" s="1">
        <v>14.954422626553734</v>
      </c>
      <c r="N98" s="1">
        <v>13.635561160151299</v>
      </c>
      <c r="O98" s="1">
        <v>11.767549390500196</v>
      </c>
      <c r="P98" s="11">
        <f t="shared" si="21"/>
        <v>0.68852459016393441</v>
      </c>
    </row>
    <row r="99" spans="1:16" x14ac:dyDescent="0.25">
      <c r="A99" s="12" t="s">
        <v>168</v>
      </c>
      <c r="B99" s="18"/>
      <c r="C99" s="12"/>
      <c r="D99" s="12"/>
      <c r="E99" s="12"/>
      <c r="F99" s="13"/>
      <c r="G99" s="13">
        <v>1454</v>
      </c>
      <c r="H99" s="13">
        <v>173.87021050854062</v>
      </c>
      <c r="I99" s="13">
        <v>993</v>
      </c>
      <c r="J99" s="13">
        <v>120.08102009455217</v>
      </c>
      <c r="K99" s="13">
        <v>1539</v>
      </c>
      <c r="L99" s="6">
        <v>132.48758823144044</v>
      </c>
      <c r="M99" s="6">
        <v>41.382622277100076</v>
      </c>
      <c r="N99" s="6">
        <v>85.69488093873322</v>
      </c>
      <c r="O99" s="6">
        <v>34.386139155819009</v>
      </c>
      <c r="P99" s="14">
        <f t="shared" si="21"/>
        <v>0.68294360385144426</v>
      </c>
    </row>
    <row r="100" spans="1:16" ht="30" x14ac:dyDescent="0.25">
      <c r="A100" s="8" t="s">
        <v>169</v>
      </c>
      <c r="B100" s="8" t="s">
        <v>170</v>
      </c>
      <c r="C100" s="9" t="s">
        <v>171</v>
      </c>
      <c r="D100" s="32" t="s">
        <v>172</v>
      </c>
      <c r="E100" s="9" t="s">
        <v>497</v>
      </c>
      <c r="F100" s="10">
        <v>9.1</v>
      </c>
      <c r="G100" s="10">
        <v>357</v>
      </c>
      <c r="H100" s="10">
        <v>49.271038512923504</v>
      </c>
      <c r="I100" s="10">
        <v>156</v>
      </c>
      <c r="J100" s="10">
        <v>24.115262500731511</v>
      </c>
      <c r="K100" s="10">
        <v>372</v>
      </c>
      <c r="L100" s="1">
        <v>24.611781660961942</v>
      </c>
      <c r="M100" s="1">
        <v>24.659256851961572</v>
      </c>
      <c r="N100" s="1">
        <v>6.9753197622049958</v>
      </c>
      <c r="O100" s="1">
        <v>17.139942738526514</v>
      </c>
      <c r="P100" s="11">
        <f t="shared" si="21"/>
        <v>0.43697478991596639</v>
      </c>
    </row>
    <row r="101" spans="1:16" ht="30" x14ac:dyDescent="0.25">
      <c r="A101" s="17" t="str">
        <f t="shared" ref="A101:A138" si="28">A100</f>
        <v>Cundinamarca</v>
      </c>
      <c r="B101" s="17" t="str">
        <f t="shared" ref="B101:B105" si="29">B100</f>
        <v>Sección Primera</v>
      </c>
      <c r="C101" s="9" t="s">
        <v>173</v>
      </c>
      <c r="D101" s="32" t="s">
        <v>174</v>
      </c>
      <c r="E101" s="9" t="s">
        <v>498</v>
      </c>
      <c r="F101" s="10">
        <v>9.1</v>
      </c>
      <c r="G101" s="10">
        <v>390</v>
      </c>
      <c r="H101" s="10">
        <v>44.513931423767431</v>
      </c>
      <c r="I101" s="10">
        <v>288</v>
      </c>
      <c r="J101" s="10">
        <v>33.143007265958019</v>
      </c>
      <c r="K101" s="10">
        <v>217</v>
      </c>
      <c r="L101" s="1">
        <v>24.121839908725118</v>
      </c>
      <c r="M101" s="1">
        <v>20.392091515042313</v>
      </c>
      <c r="N101" s="1">
        <v>15.440521227406432</v>
      </c>
      <c r="O101" s="1">
        <v>17.702486038551594</v>
      </c>
      <c r="P101" s="11">
        <f t="shared" si="21"/>
        <v>0.7384615384615385</v>
      </c>
    </row>
    <row r="102" spans="1:16" ht="30" x14ac:dyDescent="0.25">
      <c r="A102" s="17" t="str">
        <f t="shared" si="28"/>
        <v>Cundinamarca</v>
      </c>
      <c r="B102" s="17" t="str">
        <f t="shared" si="29"/>
        <v>Sección Primera</v>
      </c>
      <c r="C102" s="9" t="s">
        <v>175</v>
      </c>
      <c r="D102" s="32" t="s">
        <v>176</v>
      </c>
      <c r="E102" s="9" t="s">
        <v>499</v>
      </c>
      <c r="F102" s="10">
        <v>9.1</v>
      </c>
      <c r="G102" s="10">
        <v>337</v>
      </c>
      <c r="H102" s="10">
        <v>39.179757401068812</v>
      </c>
      <c r="I102" s="10">
        <v>182</v>
      </c>
      <c r="J102" s="10">
        <v>22.146790368101787</v>
      </c>
      <c r="K102" s="10">
        <v>304</v>
      </c>
      <c r="L102" s="1">
        <v>22.088902900378276</v>
      </c>
      <c r="M102" s="1">
        <v>17.090854500690533</v>
      </c>
      <c r="N102" s="1">
        <v>7.8013871374526813</v>
      </c>
      <c r="O102" s="1">
        <v>14.345403230649101</v>
      </c>
      <c r="P102" s="11">
        <f t="shared" si="21"/>
        <v>0.5400593471810089</v>
      </c>
    </row>
    <row r="103" spans="1:16" ht="30" x14ac:dyDescent="0.25">
      <c r="A103" s="17" t="str">
        <f t="shared" si="28"/>
        <v>Cundinamarca</v>
      </c>
      <c r="B103" s="17" t="str">
        <f t="shared" si="29"/>
        <v>Sección Primera</v>
      </c>
      <c r="C103" s="9" t="s">
        <v>177</v>
      </c>
      <c r="D103" s="32" t="s">
        <v>178</v>
      </c>
      <c r="E103" s="9" t="s">
        <v>500</v>
      </c>
      <c r="F103" s="10">
        <v>9.1</v>
      </c>
      <c r="G103" s="10">
        <v>443</v>
      </c>
      <c r="H103" s="10">
        <v>52.897255749714603</v>
      </c>
      <c r="I103" s="10">
        <v>206</v>
      </c>
      <c r="J103" s="10">
        <v>29.067285173842489</v>
      </c>
      <c r="K103" s="10">
        <v>198</v>
      </c>
      <c r="L103" s="1">
        <v>25.692848135471039</v>
      </c>
      <c r="M103" s="1">
        <v>27.204407614243543</v>
      </c>
      <c r="N103" s="1">
        <v>14.119377889869655</v>
      </c>
      <c r="O103" s="1">
        <v>14.947907283972832</v>
      </c>
      <c r="P103" s="11">
        <f t="shared" si="21"/>
        <v>0.4650112866817156</v>
      </c>
    </row>
    <row r="104" spans="1:16" ht="30" x14ac:dyDescent="0.25">
      <c r="A104" s="17" t="str">
        <f t="shared" si="28"/>
        <v>Cundinamarca</v>
      </c>
      <c r="B104" s="17" t="str">
        <f t="shared" si="29"/>
        <v>Sección Primera</v>
      </c>
      <c r="C104" s="9" t="s">
        <v>179</v>
      </c>
      <c r="D104" s="32" t="s">
        <v>180</v>
      </c>
      <c r="E104" s="9" t="s">
        <v>501</v>
      </c>
      <c r="F104" s="10">
        <v>9.1</v>
      </c>
      <c r="G104" s="10">
        <v>526</v>
      </c>
      <c r="H104" s="10">
        <v>62.549930943373404</v>
      </c>
      <c r="I104" s="10">
        <v>298</v>
      </c>
      <c r="J104" s="10">
        <v>35.797814207650212</v>
      </c>
      <c r="K104" s="10">
        <v>227</v>
      </c>
      <c r="L104" s="1">
        <v>35.179967573410153</v>
      </c>
      <c r="M104" s="1">
        <v>27.369963369963248</v>
      </c>
      <c r="N104" s="1">
        <v>18.098180508016529</v>
      </c>
      <c r="O104" s="1">
        <v>17.699633699633665</v>
      </c>
      <c r="P104" s="11">
        <f t="shared" si="21"/>
        <v>0.56653992395437258</v>
      </c>
    </row>
    <row r="105" spans="1:16" ht="30" x14ac:dyDescent="0.25">
      <c r="A105" s="17" t="str">
        <f t="shared" si="28"/>
        <v>Cundinamarca</v>
      </c>
      <c r="B105" s="17" t="str">
        <f t="shared" si="29"/>
        <v>Sección Primera</v>
      </c>
      <c r="C105" s="9" t="s">
        <v>181</v>
      </c>
      <c r="D105" s="32" t="s">
        <v>182</v>
      </c>
      <c r="E105" s="9" t="s">
        <v>502</v>
      </c>
      <c r="F105" s="10">
        <v>9.1</v>
      </c>
      <c r="G105" s="10">
        <v>439</v>
      </c>
      <c r="H105" s="10">
        <v>49.806791569086514</v>
      </c>
      <c r="I105" s="10">
        <v>216</v>
      </c>
      <c r="J105" s="10">
        <v>24.854410616705632</v>
      </c>
      <c r="K105" s="10">
        <v>237</v>
      </c>
      <c r="L105" s="1">
        <v>25.010088272383314</v>
      </c>
      <c r="M105" s="1">
        <v>24.796703296703217</v>
      </c>
      <c r="N105" s="1">
        <v>12.04305530535035</v>
      </c>
      <c r="O105" s="1">
        <v>12.811355311355287</v>
      </c>
      <c r="P105" s="11">
        <f t="shared" si="21"/>
        <v>0.49202733485193623</v>
      </c>
    </row>
    <row r="106" spans="1:16" ht="30" x14ac:dyDescent="0.25">
      <c r="A106" s="17" t="str">
        <f t="shared" si="28"/>
        <v>Cundinamarca</v>
      </c>
      <c r="B106" s="8" t="s">
        <v>183</v>
      </c>
      <c r="C106" s="9" t="s">
        <v>184</v>
      </c>
      <c r="D106" s="32" t="s">
        <v>185</v>
      </c>
      <c r="E106" s="9" t="s">
        <v>503</v>
      </c>
      <c r="F106" s="10">
        <v>9.1</v>
      </c>
      <c r="G106" s="10">
        <v>780</v>
      </c>
      <c r="H106" s="10">
        <v>88.32795892631934</v>
      </c>
      <c r="I106" s="10">
        <v>636</v>
      </c>
      <c r="J106" s="10">
        <v>71.56323185011685</v>
      </c>
      <c r="K106" s="10">
        <v>667</v>
      </c>
      <c r="L106" s="1">
        <v>62.939560439560317</v>
      </c>
      <c r="M106" s="1">
        <v>25.388398486759044</v>
      </c>
      <c r="N106" s="1">
        <v>54.250915750915574</v>
      </c>
      <c r="O106" s="1">
        <v>17.312316099201293</v>
      </c>
      <c r="P106" s="11">
        <f t="shared" si="21"/>
        <v>0.81538461538461537</v>
      </c>
    </row>
    <row r="107" spans="1:16" ht="30" x14ac:dyDescent="0.25">
      <c r="A107" s="17" t="str">
        <f t="shared" si="28"/>
        <v>Cundinamarca</v>
      </c>
      <c r="B107" s="17" t="str">
        <f t="shared" ref="B107:B123" si="30">B106</f>
        <v>Sección Segunda</v>
      </c>
      <c r="C107" s="9" t="s">
        <v>186</v>
      </c>
      <c r="D107" s="32" t="s">
        <v>187</v>
      </c>
      <c r="E107" s="9" t="s">
        <v>504</v>
      </c>
      <c r="F107" s="10">
        <v>9.1</v>
      </c>
      <c r="G107" s="10">
        <v>840</v>
      </c>
      <c r="H107" s="10">
        <v>93.532997057587068</v>
      </c>
      <c r="I107" s="10">
        <v>589</v>
      </c>
      <c r="J107" s="10">
        <v>65.727136251726392</v>
      </c>
      <c r="K107" s="10">
        <v>734</v>
      </c>
      <c r="L107" s="1">
        <v>68.03296703296698</v>
      </c>
      <c r="M107" s="1">
        <v>25.500030024620116</v>
      </c>
      <c r="N107" s="1">
        <v>52.868131868131861</v>
      </c>
      <c r="O107" s="1">
        <v>12.859004383594524</v>
      </c>
      <c r="P107" s="11">
        <f t="shared" si="21"/>
        <v>0.70119047619047614</v>
      </c>
    </row>
    <row r="108" spans="1:16" ht="30" x14ac:dyDescent="0.25">
      <c r="A108" s="17" t="str">
        <f t="shared" si="28"/>
        <v>Cundinamarca</v>
      </c>
      <c r="B108" s="17" t="str">
        <f t="shared" si="30"/>
        <v>Sección Segunda</v>
      </c>
      <c r="C108" s="9" t="s">
        <v>188</v>
      </c>
      <c r="D108" s="32" t="s">
        <v>189</v>
      </c>
      <c r="E108" s="9" t="s">
        <v>505</v>
      </c>
      <c r="F108" s="10">
        <v>9.1</v>
      </c>
      <c r="G108" s="10">
        <v>755</v>
      </c>
      <c r="H108" s="10">
        <v>96.153906203086365</v>
      </c>
      <c r="I108" s="10">
        <v>618</v>
      </c>
      <c r="J108" s="10">
        <v>72.381012430192655</v>
      </c>
      <c r="K108" s="10">
        <v>432</v>
      </c>
      <c r="L108" s="1">
        <v>63.190536239716444</v>
      </c>
      <c r="M108" s="1">
        <v>32.963369963369935</v>
      </c>
      <c r="N108" s="1">
        <v>55.937788986969217</v>
      </c>
      <c r="O108" s="1">
        <v>16.44322344322342</v>
      </c>
      <c r="P108" s="11">
        <f t="shared" si="21"/>
        <v>0.81854304635761588</v>
      </c>
    </row>
    <row r="109" spans="1:16" ht="30" x14ac:dyDescent="0.25">
      <c r="A109" s="17" t="str">
        <f t="shared" si="28"/>
        <v>Cundinamarca</v>
      </c>
      <c r="B109" s="17" t="str">
        <f t="shared" si="30"/>
        <v>Sección Segunda</v>
      </c>
      <c r="C109" s="9" t="s">
        <v>190</v>
      </c>
      <c r="D109" s="32" t="s">
        <v>191</v>
      </c>
      <c r="E109" s="9" t="s">
        <v>506</v>
      </c>
      <c r="F109" s="10">
        <v>9.1</v>
      </c>
      <c r="G109" s="10">
        <v>825</v>
      </c>
      <c r="H109" s="10">
        <v>96.22818711343281</v>
      </c>
      <c r="I109" s="10">
        <v>714</v>
      </c>
      <c r="J109" s="10">
        <v>83.135621209391644</v>
      </c>
      <c r="K109" s="10">
        <v>629</v>
      </c>
      <c r="L109" s="1">
        <v>67.197021557677161</v>
      </c>
      <c r="M109" s="1">
        <v>29.031165555755617</v>
      </c>
      <c r="N109" s="1">
        <v>69.672251246021688</v>
      </c>
      <c r="O109" s="1">
        <v>13.463369963369948</v>
      </c>
      <c r="P109" s="11">
        <f t="shared" si="21"/>
        <v>0.86545454545454548</v>
      </c>
    </row>
    <row r="110" spans="1:16" ht="30" x14ac:dyDescent="0.25">
      <c r="A110" s="17" t="str">
        <f t="shared" si="28"/>
        <v>Cundinamarca</v>
      </c>
      <c r="B110" s="17" t="str">
        <f t="shared" si="30"/>
        <v>Sección Segunda</v>
      </c>
      <c r="C110" s="9" t="s">
        <v>192</v>
      </c>
      <c r="D110" s="32" t="s">
        <v>193</v>
      </c>
      <c r="E110" s="9" t="s">
        <v>507</v>
      </c>
      <c r="F110" s="10">
        <v>9.1</v>
      </c>
      <c r="G110" s="10">
        <v>694</v>
      </c>
      <c r="H110" s="10">
        <v>81.045784657756826</v>
      </c>
      <c r="I110" s="10">
        <v>293</v>
      </c>
      <c r="J110" s="10">
        <v>35.327606532093093</v>
      </c>
      <c r="K110" s="10">
        <v>1208</v>
      </c>
      <c r="L110" s="1">
        <v>59.782081306671401</v>
      </c>
      <c r="M110" s="1">
        <v>21.263703351085429</v>
      </c>
      <c r="N110" s="1">
        <v>20.771092295682411</v>
      </c>
      <c r="O110" s="1">
        <v>14.556514236410672</v>
      </c>
      <c r="P110" s="11">
        <f t="shared" si="21"/>
        <v>0.42219020172910665</v>
      </c>
    </row>
    <row r="111" spans="1:16" ht="30" x14ac:dyDescent="0.25">
      <c r="A111" s="17" t="str">
        <f t="shared" si="28"/>
        <v>Cundinamarca</v>
      </c>
      <c r="B111" s="17" t="str">
        <f t="shared" si="30"/>
        <v>Sección Segunda</v>
      </c>
      <c r="C111" s="9" t="s">
        <v>194</v>
      </c>
      <c r="D111" s="32" t="s">
        <v>195</v>
      </c>
      <c r="E111" s="9" t="s">
        <v>508</v>
      </c>
      <c r="F111" s="10">
        <v>9.1</v>
      </c>
      <c r="G111" s="10">
        <v>776</v>
      </c>
      <c r="H111" s="10">
        <v>88.338947937308433</v>
      </c>
      <c r="I111" s="10">
        <v>450</v>
      </c>
      <c r="J111" s="10">
        <v>51.346243920014288</v>
      </c>
      <c r="K111" s="10">
        <v>1076</v>
      </c>
      <c r="L111" s="1">
        <v>60.946886446886374</v>
      </c>
      <c r="M111" s="1">
        <v>27.392061490422059</v>
      </c>
      <c r="N111" s="1">
        <v>34.796703296703221</v>
      </c>
      <c r="O111" s="1">
        <v>16.549540623311074</v>
      </c>
      <c r="P111" s="11">
        <f t="shared" si="21"/>
        <v>0.57989690721649489</v>
      </c>
    </row>
    <row r="112" spans="1:16" ht="30" x14ac:dyDescent="0.25">
      <c r="A112" s="17" t="str">
        <f t="shared" si="28"/>
        <v>Cundinamarca</v>
      </c>
      <c r="B112" s="17" t="str">
        <f t="shared" si="30"/>
        <v>Sección Segunda</v>
      </c>
      <c r="C112" s="9" t="s">
        <v>196</v>
      </c>
      <c r="D112" s="32" t="s">
        <v>197</v>
      </c>
      <c r="E112" s="9" t="s">
        <v>503</v>
      </c>
      <c r="F112" s="10">
        <v>9.1</v>
      </c>
      <c r="G112" s="10">
        <v>774</v>
      </c>
      <c r="H112" s="10">
        <v>89.079190313232687</v>
      </c>
      <c r="I112" s="10">
        <v>452</v>
      </c>
      <c r="J112" s="10">
        <v>52.419516653559079</v>
      </c>
      <c r="K112" s="10">
        <v>1164</v>
      </c>
      <c r="L112" s="1">
        <v>66.282051282051142</v>
      </c>
      <c r="M112" s="1">
        <v>22.797139031181551</v>
      </c>
      <c r="N112" s="1">
        <v>37.054945054944952</v>
      </c>
      <c r="O112" s="1">
        <v>15.364571598614123</v>
      </c>
      <c r="P112" s="11">
        <f t="shared" si="21"/>
        <v>0.58397932816537468</v>
      </c>
    </row>
    <row r="113" spans="1:16" ht="30" x14ac:dyDescent="0.25">
      <c r="A113" s="17" t="str">
        <f t="shared" si="28"/>
        <v>Cundinamarca</v>
      </c>
      <c r="B113" s="17" t="str">
        <f t="shared" si="30"/>
        <v>Sección Segunda</v>
      </c>
      <c r="C113" s="9" t="s">
        <v>198</v>
      </c>
      <c r="D113" s="32" t="s">
        <v>199</v>
      </c>
      <c r="E113" s="9" t="s">
        <v>509</v>
      </c>
      <c r="F113" s="10">
        <v>9.1</v>
      </c>
      <c r="G113" s="10">
        <v>886</v>
      </c>
      <c r="H113" s="10">
        <v>103.96475109589855</v>
      </c>
      <c r="I113" s="10">
        <v>690</v>
      </c>
      <c r="J113" s="10">
        <v>81.770491803278532</v>
      </c>
      <c r="K113" s="10">
        <v>906</v>
      </c>
      <c r="L113" s="1">
        <v>72.591575091575038</v>
      </c>
      <c r="M113" s="1">
        <v>31.373176004323494</v>
      </c>
      <c r="N113" s="1">
        <v>57.536630036629937</v>
      </c>
      <c r="O113" s="1">
        <v>24.233861766648616</v>
      </c>
      <c r="P113" s="11">
        <f t="shared" si="21"/>
        <v>0.77878103837471779</v>
      </c>
    </row>
    <row r="114" spans="1:16" ht="30" x14ac:dyDescent="0.25">
      <c r="A114" s="17" t="str">
        <f t="shared" si="28"/>
        <v>Cundinamarca</v>
      </c>
      <c r="B114" s="17" t="str">
        <f t="shared" si="30"/>
        <v>Sección Segunda</v>
      </c>
      <c r="C114" s="9" t="s">
        <v>200</v>
      </c>
      <c r="D114" s="32" t="s">
        <v>201</v>
      </c>
      <c r="E114" s="9" t="s">
        <v>510</v>
      </c>
      <c r="F114" s="10">
        <v>9.1</v>
      </c>
      <c r="G114" s="10">
        <v>543</v>
      </c>
      <c r="H114" s="10">
        <v>62.229958566024088</v>
      </c>
      <c r="I114" s="10">
        <v>366</v>
      </c>
      <c r="J114" s="10">
        <v>41.888368462138907</v>
      </c>
      <c r="K114" s="10">
        <v>634</v>
      </c>
      <c r="L114" s="1">
        <v>42.642887167477291</v>
      </c>
      <c r="M114" s="1">
        <v>19.587071398546794</v>
      </c>
      <c r="N114" s="1">
        <v>32.150213174803312</v>
      </c>
      <c r="O114" s="1">
        <v>9.7381552873355943</v>
      </c>
      <c r="P114" s="11">
        <f t="shared" si="21"/>
        <v>0.67403314917127077</v>
      </c>
    </row>
    <row r="115" spans="1:16" ht="30" x14ac:dyDescent="0.25">
      <c r="A115" s="17" t="str">
        <f t="shared" si="28"/>
        <v>Cundinamarca</v>
      </c>
      <c r="B115" s="17" t="str">
        <f t="shared" si="30"/>
        <v>Sección Segunda</v>
      </c>
      <c r="C115" s="9" t="s">
        <v>202</v>
      </c>
      <c r="D115" s="32" t="s">
        <v>203</v>
      </c>
      <c r="E115" s="9" t="s">
        <v>511</v>
      </c>
      <c r="F115" s="10">
        <v>9.1</v>
      </c>
      <c r="G115" s="10">
        <v>744</v>
      </c>
      <c r="H115" s="10">
        <v>84.370984207049617</v>
      </c>
      <c r="I115" s="10">
        <v>636</v>
      </c>
      <c r="J115" s="10">
        <v>71.609079445144957</v>
      </c>
      <c r="K115" s="10">
        <v>334</v>
      </c>
      <c r="L115" s="1">
        <v>60.875517924698116</v>
      </c>
      <c r="M115" s="1">
        <v>23.49546628235149</v>
      </c>
      <c r="N115" s="1">
        <v>58.018375067555368</v>
      </c>
      <c r="O115" s="1">
        <v>13.590704377589589</v>
      </c>
      <c r="P115" s="11">
        <f t="shared" si="21"/>
        <v>0.85483870967741937</v>
      </c>
    </row>
    <row r="116" spans="1:16" ht="30" x14ac:dyDescent="0.25">
      <c r="A116" s="17" t="str">
        <f t="shared" si="28"/>
        <v>Cundinamarca</v>
      </c>
      <c r="B116" s="17" t="str">
        <f t="shared" si="30"/>
        <v>Sección Segunda</v>
      </c>
      <c r="C116" s="9" t="s">
        <v>204</v>
      </c>
      <c r="D116" s="32" t="s">
        <v>205</v>
      </c>
      <c r="E116" s="9" t="s">
        <v>512</v>
      </c>
      <c r="F116" s="10">
        <v>9.1</v>
      </c>
      <c r="G116" s="10">
        <v>729</v>
      </c>
      <c r="H116" s="10">
        <v>82.896625232690653</v>
      </c>
      <c r="I116" s="10">
        <v>753</v>
      </c>
      <c r="J116" s="10">
        <v>84.755569567044844</v>
      </c>
      <c r="K116" s="10">
        <v>512</v>
      </c>
      <c r="L116" s="1">
        <v>63.138353449828742</v>
      </c>
      <c r="M116" s="1">
        <v>19.758271782861911</v>
      </c>
      <c r="N116" s="1">
        <v>71.277547589022888</v>
      </c>
      <c r="O116" s="1">
        <v>13.478021978021951</v>
      </c>
      <c r="P116" s="11">
        <f t="shared" si="21"/>
        <v>1.0329218106995885</v>
      </c>
    </row>
    <row r="117" spans="1:16" ht="30" x14ac:dyDescent="0.25">
      <c r="A117" s="17" t="str">
        <f t="shared" si="28"/>
        <v>Cundinamarca</v>
      </c>
      <c r="B117" s="17" t="str">
        <f t="shared" si="30"/>
        <v>Sección Segunda</v>
      </c>
      <c r="C117" s="9" t="s">
        <v>206</v>
      </c>
      <c r="D117" s="32" t="s">
        <v>207</v>
      </c>
      <c r="E117" s="9" t="s">
        <v>513</v>
      </c>
      <c r="F117" s="10">
        <v>9.1</v>
      </c>
      <c r="G117" s="10">
        <v>758</v>
      </c>
      <c r="H117" s="10">
        <v>86.644808743169293</v>
      </c>
      <c r="I117" s="10">
        <v>587</v>
      </c>
      <c r="J117" s="10">
        <v>67.015672851738344</v>
      </c>
      <c r="K117" s="10">
        <v>643</v>
      </c>
      <c r="L117" s="1">
        <v>61.609019395904554</v>
      </c>
      <c r="M117" s="1">
        <v>25.035789347264718</v>
      </c>
      <c r="N117" s="1">
        <v>52.65021317480327</v>
      </c>
      <c r="O117" s="1">
        <v>14.365459676935048</v>
      </c>
      <c r="P117" s="11">
        <f t="shared" si="21"/>
        <v>0.77440633245382584</v>
      </c>
    </row>
    <row r="118" spans="1:16" ht="30" x14ac:dyDescent="0.25">
      <c r="A118" s="17" t="str">
        <f t="shared" si="28"/>
        <v>Cundinamarca</v>
      </c>
      <c r="B118" s="17" t="str">
        <f t="shared" si="30"/>
        <v>Sección Segunda</v>
      </c>
      <c r="C118" s="9" t="s">
        <v>208</v>
      </c>
      <c r="D118" s="32" t="s">
        <v>209</v>
      </c>
      <c r="E118" s="9" t="s">
        <v>514</v>
      </c>
      <c r="F118" s="10">
        <v>9.1</v>
      </c>
      <c r="G118" s="10">
        <v>428</v>
      </c>
      <c r="H118" s="10">
        <v>92.936864698351982</v>
      </c>
      <c r="I118" s="10">
        <v>386</v>
      </c>
      <c r="J118" s="10">
        <v>54.063061871002894</v>
      </c>
      <c r="K118" s="10">
        <v>219</v>
      </c>
      <c r="L118" s="1">
        <v>67.609761130887804</v>
      </c>
      <c r="M118" s="1">
        <v>25.327103567464189</v>
      </c>
      <c r="N118" s="1">
        <v>37.642508899551061</v>
      </c>
      <c r="O118" s="1">
        <v>16.420552971451848</v>
      </c>
      <c r="P118" s="11">
        <f t="shared" si="21"/>
        <v>0.90186915887850472</v>
      </c>
    </row>
    <row r="119" spans="1:16" ht="30" x14ac:dyDescent="0.25">
      <c r="A119" s="17" t="str">
        <f t="shared" si="28"/>
        <v>Cundinamarca</v>
      </c>
      <c r="B119" s="17" t="str">
        <f t="shared" si="30"/>
        <v>Sección Segunda</v>
      </c>
      <c r="C119" s="9" t="s">
        <v>210</v>
      </c>
      <c r="D119" s="32" t="s">
        <v>211</v>
      </c>
      <c r="E119" s="9" t="s">
        <v>515</v>
      </c>
      <c r="F119" s="10">
        <v>9.1</v>
      </c>
      <c r="G119" s="10">
        <v>425</v>
      </c>
      <c r="H119" s="10">
        <v>95.044072101182493</v>
      </c>
      <c r="I119" s="10">
        <v>330</v>
      </c>
      <c r="J119" s="10">
        <v>42.796509349048264</v>
      </c>
      <c r="K119" s="10">
        <v>297</v>
      </c>
      <c r="L119" s="1">
        <v>74.569963369963304</v>
      </c>
      <c r="M119" s="1">
        <v>20.474108731219189</v>
      </c>
      <c r="N119" s="1">
        <v>28.848351648351599</v>
      </c>
      <c r="O119" s="1">
        <v>13.948157700696671</v>
      </c>
      <c r="P119" s="11">
        <f t="shared" si="21"/>
        <v>0.77647058823529413</v>
      </c>
    </row>
    <row r="120" spans="1:16" ht="30" x14ac:dyDescent="0.25">
      <c r="A120" s="17" t="str">
        <f t="shared" si="28"/>
        <v>Cundinamarca</v>
      </c>
      <c r="B120" s="17" t="str">
        <f t="shared" si="30"/>
        <v>Sección Segunda</v>
      </c>
      <c r="C120" s="9" t="s">
        <v>212</v>
      </c>
      <c r="D120" s="32" t="s">
        <v>213</v>
      </c>
      <c r="E120" s="9" t="s">
        <v>516</v>
      </c>
      <c r="F120" s="10">
        <v>9.1</v>
      </c>
      <c r="G120" s="10">
        <v>331</v>
      </c>
      <c r="H120" s="10">
        <v>79.929933052222125</v>
      </c>
      <c r="I120" s="10">
        <v>362</v>
      </c>
      <c r="J120" s="10">
        <v>49.085092269027889</v>
      </c>
      <c r="K120" s="10">
        <v>330</v>
      </c>
      <c r="L120" s="1">
        <v>54.939560439560367</v>
      </c>
      <c r="M120" s="1">
        <v>24.990372612661744</v>
      </c>
      <c r="N120" s="1">
        <v>32.941391941391842</v>
      </c>
      <c r="O120" s="1">
        <v>16.143700327636054</v>
      </c>
      <c r="P120" s="11">
        <f t="shared" si="21"/>
        <v>1.0936555891238671</v>
      </c>
    </row>
    <row r="121" spans="1:16" ht="30" x14ac:dyDescent="0.25">
      <c r="A121" s="17" t="str">
        <f t="shared" si="28"/>
        <v>Cundinamarca</v>
      </c>
      <c r="B121" s="17" t="str">
        <f t="shared" si="30"/>
        <v>Sección Segunda</v>
      </c>
      <c r="C121" s="9" t="s">
        <v>214</v>
      </c>
      <c r="D121" s="32" t="s">
        <v>215</v>
      </c>
      <c r="E121" s="9" t="s">
        <v>517</v>
      </c>
      <c r="F121" s="10">
        <v>9.1</v>
      </c>
      <c r="G121" s="10">
        <v>420</v>
      </c>
      <c r="H121" s="10">
        <v>119.21135867378115</v>
      </c>
      <c r="I121" s="10">
        <v>258</v>
      </c>
      <c r="J121" s="10">
        <v>37.900247733933497</v>
      </c>
      <c r="K121" s="10">
        <v>345</v>
      </c>
      <c r="L121" s="1">
        <v>95.295080962421508</v>
      </c>
      <c r="M121" s="1">
        <v>23.916277711359626</v>
      </c>
      <c r="N121" s="1">
        <v>21.090715735876937</v>
      </c>
      <c r="O121" s="1">
        <v>16.809531998056563</v>
      </c>
      <c r="P121" s="11">
        <f t="shared" si="21"/>
        <v>0.61428571428571432</v>
      </c>
    </row>
    <row r="122" spans="1:16" ht="30" x14ac:dyDescent="0.25">
      <c r="A122" s="17" t="str">
        <f t="shared" si="28"/>
        <v>Cundinamarca</v>
      </c>
      <c r="B122" s="17" t="str">
        <f t="shared" si="30"/>
        <v>Sección Segunda</v>
      </c>
      <c r="C122" s="9" t="s">
        <v>216</v>
      </c>
      <c r="D122" s="32" t="s">
        <v>217</v>
      </c>
      <c r="E122" s="9" t="s">
        <v>518</v>
      </c>
      <c r="F122" s="10">
        <v>9.1</v>
      </c>
      <c r="G122" s="10">
        <v>499</v>
      </c>
      <c r="H122" s="10">
        <v>103.35417422771985</v>
      </c>
      <c r="I122" s="10">
        <v>312</v>
      </c>
      <c r="J122" s="10">
        <v>39.321506177403705</v>
      </c>
      <c r="K122" s="10">
        <v>347</v>
      </c>
      <c r="L122" s="1">
        <v>80.043055305350336</v>
      </c>
      <c r="M122" s="1">
        <v>23.311118922369538</v>
      </c>
      <c r="N122" s="1">
        <v>20.651113913408889</v>
      </c>
      <c r="O122" s="1">
        <v>18.670392263994813</v>
      </c>
      <c r="P122" s="11">
        <f t="shared" si="21"/>
        <v>0.62525050100200397</v>
      </c>
    </row>
    <row r="123" spans="1:16" ht="30" x14ac:dyDescent="0.25">
      <c r="A123" s="17" t="str">
        <f t="shared" si="28"/>
        <v>Cundinamarca</v>
      </c>
      <c r="B123" s="17" t="str">
        <f t="shared" si="30"/>
        <v>Sección Segunda</v>
      </c>
      <c r="C123" s="9" t="s">
        <v>218</v>
      </c>
      <c r="D123" s="32" t="s">
        <v>219</v>
      </c>
      <c r="E123" s="9" t="s">
        <v>519</v>
      </c>
      <c r="F123" s="10">
        <v>9.1</v>
      </c>
      <c r="G123" s="10">
        <v>364</v>
      </c>
      <c r="H123" s="10">
        <v>88.106332192397645</v>
      </c>
      <c r="I123" s="10">
        <v>337</v>
      </c>
      <c r="J123" s="10">
        <v>44.622815708881163</v>
      </c>
      <c r="K123" s="10">
        <v>292</v>
      </c>
      <c r="L123" s="1">
        <v>64.625457875457798</v>
      </c>
      <c r="M123" s="1">
        <v>23.48087431693985</v>
      </c>
      <c r="N123" s="1">
        <v>25.34890109890101</v>
      </c>
      <c r="O123" s="1">
        <v>19.273914609980149</v>
      </c>
      <c r="P123" s="11">
        <f t="shared" si="21"/>
        <v>0.92582417582417587</v>
      </c>
    </row>
    <row r="124" spans="1:16" ht="30" x14ac:dyDescent="0.25">
      <c r="A124" s="17" t="str">
        <f t="shared" si="28"/>
        <v>Cundinamarca</v>
      </c>
      <c r="B124" s="8" t="s">
        <v>220</v>
      </c>
      <c r="C124" s="9" t="s">
        <v>221</v>
      </c>
      <c r="D124" s="32" t="s">
        <v>222</v>
      </c>
      <c r="E124" s="9" t="s">
        <v>520</v>
      </c>
      <c r="F124" s="10">
        <v>9.1</v>
      </c>
      <c r="G124" s="10">
        <v>475</v>
      </c>
      <c r="H124" s="10">
        <v>58.158590043835929</v>
      </c>
      <c r="I124" s="10">
        <v>335</v>
      </c>
      <c r="J124" s="10">
        <v>38.712484237074335</v>
      </c>
      <c r="K124" s="10">
        <v>170</v>
      </c>
      <c r="L124" s="1">
        <v>34.913949438539582</v>
      </c>
      <c r="M124" s="1">
        <v>23.244640605296325</v>
      </c>
      <c r="N124" s="1">
        <v>24.41758241758237</v>
      </c>
      <c r="O124" s="1">
        <v>14.294901819491962</v>
      </c>
      <c r="P124" s="11">
        <f t="shared" si="21"/>
        <v>0.70526315789473681</v>
      </c>
    </row>
    <row r="125" spans="1:16" ht="30" x14ac:dyDescent="0.25">
      <c r="A125" s="17" t="str">
        <f t="shared" si="28"/>
        <v>Cundinamarca</v>
      </c>
      <c r="B125" s="17" t="str">
        <f t="shared" ref="B125:B132" si="31">B124</f>
        <v>Sección Tercera</v>
      </c>
      <c r="C125" s="9" t="s">
        <v>223</v>
      </c>
      <c r="D125" s="32" t="s">
        <v>224</v>
      </c>
      <c r="E125" s="9" t="s">
        <v>521</v>
      </c>
      <c r="F125" s="10">
        <v>9.1</v>
      </c>
      <c r="G125" s="10">
        <v>494</v>
      </c>
      <c r="H125" s="10">
        <v>58.01480213775281</v>
      </c>
      <c r="I125" s="10">
        <v>396</v>
      </c>
      <c r="J125" s="10">
        <v>45.978952741247753</v>
      </c>
      <c r="K125" s="10">
        <v>239</v>
      </c>
      <c r="L125" s="1">
        <v>33.306010928961662</v>
      </c>
      <c r="M125" s="1">
        <v>24.708791208791148</v>
      </c>
      <c r="N125" s="1">
        <v>28.920344682639715</v>
      </c>
      <c r="O125" s="1">
        <v>17.058608058608044</v>
      </c>
      <c r="P125" s="11">
        <f t="shared" si="21"/>
        <v>0.80161943319838058</v>
      </c>
    </row>
    <row r="126" spans="1:16" ht="30" x14ac:dyDescent="0.25">
      <c r="A126" s="17" t="str">
        <f t="shared" si="28"/>
        <v>Cundinamarca</v>
      </c>
      <c r="B126" s="17" t="str">
        <f t="shared" si="31"/>
        <v>Sección Tercera</v>
      </c>
      <c r="C126" s="9" t="s">
        <v>225</v>
      </c>
      <c r="D126" s="32" t="s">
        <v>226</v>
      </c>
      <c r="E126" s="9" t="s">
        <v>522</v>
      </c>
      <c r="F126" s="10">
        <v>9.1</v>
      </c>
      <c r="G126" s="10">
        <v>1753</v>
      </c>
      <c r="H126" s="10">
        <v>195.54803939230152</v>
      </c>
      <c r="I126" s="10">
        <v>1671</v>
      </c>
      <c r="J126" s="10">
        <v>186.63060709781996</v>
      </c>
      <c r="K126" s="10">
        <v>152</v>
      </c>
      <c r="L126" s="1">
        <v>34.051702395964604</v>
      </c>
      <c r="M126" s="1">
        <v>161.49633699633696</v>
      </c>
      <c r="N126" s="1">
        <v>29.313757280970307</v>
      </c>
      <c r="O126" s="1">
        <v>157.31684981684964</v>
      </c>
      <c r="P126" s="11">
        <f t="shared" si="21"/>
        <v>0.95322304620650311</v>
      </c>
    </row>
    <row r="127" spans="1:16" ht="30" x14ac:dyDescent="0.25">
      <c r="A127" s="17" t="str">
        <f t="shared" si="28"/>
        <v>Cundinamarca</v>
      </c>
      <c r="B127" s="17" t="str">
        <f t="shared" si="31"/>
        <v>Sección Tercera</v>
      </c>
      <c r="C127" s="9" t="s">
        <v>227</v>
      </c>
      <c r="D127" s="32" t="s">
        <v>228</v>
      </c>
      <c r="E127" s="9" t="s">
        <v>523</v>
      </c>
      <c r="F127" s="10">
        <v>9.1</v>
      </c>
      <c r="G127" s="10">
        <v>498</v>
      </c>
      <c r="H127" s="10">
        <v>57.636612021857786</v>
      </c>
      <c r="I127" s="10">
        <v>377</v>
      </c>
      <c r="J127" s="10">
        <v>43.501921575691938</v>
      </c>
      <c r="K127" s="10">
        <v>223</v>
      </c>
      <c r="L127" s="1">
        <v>28.517564402810216</v>
      </c>
      <c r="M127" s="1">
        <v>29.119047619047564</v>
      </c>
      <c r="N127" s="1">
        <v>26.598991172761576</v>
      </c>
      <c r="O127" s="1">
        <v>16.902930402930373</v>
      </c>
      <c r="P127" s="11">
        <f t="shared" si="21"/>
        <v>0.75702811244979917</v>
      </c>
    </row>
    <row r="128" spans="1:16" ht="30" x14ac:dyDescent="0.25">
      <c r="A128" s="17" t="str">
        <f t="shared" si="28"/>
        <v>Cundinamarca</v>
      </c>
      <c r="B128" s="17" t="str">
        <f t="shared" si="31"/>
        <v>Sección Tercera</v>
      </c>
      <c r="C128" s="9" t="s">
        <v>229</v>
      </c>
      <c r="D128" s="32" t="s">
        <v>230</v>
      </c>
      <c r="E128" s="9" t="s">
        <v>524</v>
      </c>
      <c r="F128" s="10">
        <v>9.1</v>
      </c>
      <c r="G128" s="10">
        <v>455</v>
      </c>
      <c r="H128" s="10">
        <v>53.741337897075475</v>
      </c>
      <c r="I128" s="10">
        <v>259</v>
      </c>
      <c r="J128" s="10">
        <v>30.504773914609935</v>
      </c>
      <c r="K128" s="10">
        <v>288</v>
      </c>
      <c r="L128" s="1">
        <v>29.678706539362196</v>
      </c>
      <c r="M128" s="1">
        <v>24.06263135771329</v>
      </c>
      <c r="N128" s="1">
        <v>15.835164835164809</v>
      </c>
      <c r="O128" s="1">
        <v>14.669609079445122</v>
      </c>
      <c r="P128" s="11">
        <f t="shared" si="21"/>
        <v>0.56923076923076921</v>
      </c>
    </row>
    <row r="129" spans="1:16" ht="30" x14ac:dyDescent="0.25">
      <c r="A129" s="17" t="str">
        <f t="shared" si="28"/>
        <v>Cundinamarca</v>
      </c>
      <c r="B129" s="17" t="str">
        <f t="shared" si="31"/>
        <v>Sección Tercera</v>
      </c>
      <c r="C129" s="9" t="s">
        <v>231</v>
      </c>
      <c r="D129" s="32" t="s">
        <v>232</v>
      </c>
      <c r="E129" s="9" t="s">
        <v>525</v>
      </c>
      <c r="F129" s="10">
        <v>9.1</v>
      </c>
      <c r="G129" s="10">
        <v>526</v>
      </c>
      <c r="H129" s="10">
        <v>64.775295742508675</v>
      </c>
      <c r="I129" s="10">
        <v>299</v>
      </c>
      <c r="J129" s="10">
        <v>37.011319281811019</v>
      </c>
      <c r="K129" s="10">
        <v>328</v>
      </c>
      <c r="L129" s="1">
        <v>31.041494025100462</v>
      </c>
      <c r="M129" s="1">
        <v>33.733801717408213</v>
      </c>
      <c r="N129" s="1">
        <v>16.927790788446494</v>
      </c>
      <c r="O129" s="1">
        <v>20.083528493364518</v>
      </c>
      <c r="P129" s="11">
        <f t="shared" si="21"/>
        <v>0.5684410646387833</v>
      </c>
    </row>
    <row r="130" spans="1:16" ht="30" x14ac:dyDescent="0.25">
      <c r="A130" s="17" t="str">
        <f t="shared" si="28"/>
        <v>Cundinamarca</v>
      </c>
      <c r="B130" s="17" t="str">
        <f t="shared" si="31"/>
        <v>Sección Tercera</v>
      </c>
      <c r="C130" s="9" t="s">
        <v>233</v>
      </c>
      <c r="D130" s="32" t="s">
        <v>234</v>
      </c>
      <c r="E130" s="9" t="s">
        <v>526</v>
      </c>
      <c r="F130" s="10">
        <v>9.1</v>
      </c>
      <c r="G130" s="10">
        <v>357</v>
      </c>
      <c r="H130" s="10">
        <v>53.075182595126485</v>
      </c>
      <c r="I130" s="10">
        <v>202</v>
      </c>
      <c r="J130" s="10">
        <v>28.020915874193097</v>
      </c>
      <c r="K130" s="10">
        <v>446</v>
      </c>
      <c r="L130" s="1">
        <v>26.369963369963347</v>
      </c>
      <c r="M130" s="1">
        <v>26.705219225163127</v>
      </c>
      <c r="N130" s="1">
        <v>8.1428571428571299</v>
      </c>
      <c r="O130" s="1">
        <v>19.878058731335969</v>
      </c>
      <c r="P130" s="11">
        <f t="shared" si="21"/>
        <v>0.56582633053221287</v>
      </c>
    </row>
    <row r="131" spans="1:16" ht="30" x14ac:dyDescent="0.25">
      <c r="A131" s="17" t="str">
        <f t="shared" si="28"/>
        <v>Cundinamarca</v>
      </c>
      <c r="B131" s="17" t="str">
        <f t="shared" si="31"/>
        <v>Sección Tercera</v>
      </c>
      <c r="C131" s="9" t="s">
        <v>235</v>
      </c>
      <c r="D131" s="32" t="s">
        <v>236</v>
      </c>
      <c r="E131" s="9" t="s">
        <v>527</v>
      </c>
      <c r="F131" s="10">
        <v>9.1</v>
      </c>
      <c r="G131" s="10">
        <v>451</v>
      </c>
      <c r="H131" s="10">
        <v>81.317740296986585</v>
      </c>
      <c r="I131" s="10">
        <v>253</v>
      </c>
      <c r="J131" s="10">
        <v>29.909820551601975</v>
      </c>
      <c r="K131" s="10">
        <v>295</v>
      </c>
      <c r="L131" s="1">
        <v>58.702678847257076</v>
      </c>
      <c r="M131" s="1">
        <v>22.615061449729499</v>
      </c>
      <c r="N131" s="1">
        <v>13.959398031687158</v>
      </c>
      <c r="O131" s="1">
        <v>15.950422519914824</v>
      </c>
      <c r="P131" s="11">
        <f t="shared" si="21"/>
        <v>0.56097560975609762</v>
      </c>
    </row>
    <row r="132" spans="1:16" ht="30" x14ac:dyDescent="0.25">
      <c r="A132" s="17" t="str">
        <f t="shared" si="28"/>
        <v>Cundinamarca</v>
      </c>
      <c r="B132" s="17" t="str">
        <f t="shared" si="31"/>
        <v>Sección Tercera</v>
      </c>
      <c r="C132" s="9" t="s">
        <v>237</v>
      </c>
      <c r="D132" s="32" t="s">
        <v>238</v>
      </c>
      <c r="E132" s="9" t="s">
        <v>528</v>
      </c>
      <c r="F132" s="10">
        <v>9.1</v>
      </c>
      <c r="G132" s="10">
        <v>326</v>
      </c>
      <c r="H132" s="10">
        <v>61.37742116631685</v>
      </c>
      <c r="I132" s="10">
        <v>177</v>
      </c>
      <c r="J132" s="10">
        <v>21.456306813096131</v>
      </c>
      <c r="K132" s="10">
        <v>264</v>
      </c>
      <c r="L132" s="1">
        <v>38.329877669500277</v>
      </c>
      <c r="M132" s="1">
        <v>23.047543496816573</v>
      </c>
      <c r="N132" s="1">
        <v>6.0751952450065518</v>
      </c>
      <c r="O132" s="1">
        <v>15.381111568089574</v>
      </c>
      <c r="P132" s="11">
        <f t="shared" si="21"/>
        <v>0.54294478527607359</v>
      </c>
    </row>
    <row r="133" spans="1:16" ht="30" x14ac:dyDescent="0.25">
      <c r="A133" s="17" t="str">
        <f t="shared" si="28"/>
        <v>Cundinamarca</v>
      </c>
      <c r="B133" s="8" t="s">
        <v>239</v>
      </c>
      <c r="C133" s="9" t="s">
        <v>240</v>
      </c>
      <c r="D133" s="32" t="s">
        <v>241</v>
      </c>
      <c r="E133" s="9" t="s">
        <v>529</v>
      </c>
      <c r="F133" s="10">
        <v>9.1</v>
      </c>
      <c r="G133" s="10">
        <v>237</v>
      </c>
      <c r="H133" s="10">
        <v>32.587373987049894</v>
      </c>
      <c r="I133" s="10">
        <v>160</v>
      </c>
      <c r="J133" s="10">
        <v>22.000193725451037</v>
      </c>
      <c r="K133" s="10">
        <v>245</v>
      </c>
      <c r="L133" s="1">
        <v>13.999999999999993</v>
      </c>
      <c r="M133" s="1">
        <v>18.587373987049901</v>
      </c>
      <c r="N133" s="1">
        <v>5.7272727272727222</v>
      </c>
      <c r="O133" s="1">
        <v>16.272920998178314</v>
      </c>
      <c r="P133" s="11">
        <f t="shared" si="21"/>
        <v>0.67510548523206748</v>
      </c>
    </row>
    <row r="134" spans="1:16" ht="30" x14ac:dyDescent="0.25">
      <c r="A134" s="17" t="str">
        <f t="shared" si="28"/>
        <v>Cundinamarca</v>
      </c>
      <c r="B134" s="17" t="str">
        <f t="shared" ref="B134:B138" si="32">B133</f>
        <v>Sección Cuarta</v>
      </c>
      <c r="C134" s="9" t="s">
        <v>242</v>
      </c>
      <c r="D134" s="32" t="s">
        <v>243</v>
      </c>
      <c r="E134" s="9" t="s">
        <v>530</v>
      </c>
      <c r="F134" s="10">
        <v>9.1</v>
      </c>
      <c r="G134" s="10">
        <v>359</v>
      </c>
      <c r="H134" s="10">
        <v>42.182309493784807</v>
      </c>
      <c r="I134" s="10">
        <v>218</v>
      </c>
      <c r="J134" s="10">
        <v>24.847144658620017</v>
      </c>
      <c r="K134" s="10">
        <v>202</v>
      </c>
      <c r="L134" s="1">
        <v>13.539452350927748</v>
      </c>
      <c r="M134" s="1">
        <v>28.642857142857046</v>
      </c>
      <c r="N134" s="1">
        <v>11.380111691587087</v>
      </c>
      <c r="O134" s="1">
        <v>13.467032967032926</v>
      </c>
      <c r="P134" s="11">
        <f t="shared" si="21"/>
        <v>0.60724233983286913</v>
      </c>
    </row>
    <row r="135" spans="1:16" ht="30" x14ac:dyDescent="0.25">
      <c r="A135" s="17" t="str">
        <f t="shared" si="28"/>
        <v>Cundinamarca</v>
      </c>
      <c r="B135" s="17" t="str">
        <f t="shared" si="32"/>
        <v>Sección Cuarta</v>
      </c>
      <c r="C135" s="9" t="s">
        <v>244</v>
      </c>
      <c r="D135" s="32" t="s">
        <v>245</v>
      </c>
      <c r="E135" s="9" t="s">
        <v>531</v>
      </c>
      <c r="F135" s="10">
        <v>9.1</v>
      </c>
      <c r="G135" s="10">
        <v>317</v>
      </c>
      <c r="H135" s="10">
        <v>36.440641325887171</v>
      </c>
      <c r="I135" s="10">
        <v>187</v>
      </c>
      <c r="J135" s="10">
        <v>23.115474689245133</v>
      </c>
      <c r="K135" s="10">
        <v>210</v>
      </c>
      <c r="L135" s="1">
        <v>12.914910226385617</v>
      </c>
      <c r="M135" s="1">
        <v>23.525731099501556</v>
      </c>
      <c r="N135" s="1">
        <v>13.106287155467458</v>
      </c>
      <c r="O135" s="1">
        <v>10.009187533777673</v>
      </c>
      <c r="P135" s="11">
        <f t="shared" si="21"/>
        <v>0.58990536277602523</v>
      </c>
    </row>
    <row r="136" spans="1:16" ht="30" x14ac:dyDescent="0.25">
      <c r="A136" s="17" t="str">
        <f t="shared" si="28"/>
        <v>Cundinamarca</v>
      </c>
      <c r="B136" s="17" t="str">
        <f t="shared" si="32"/>
        <v>Sección Cuarta</v>
      </c>
      <c r="C136" s="9" t="s">
        <v>246</v>
      </c>
      <c r="D136" s="32" t="s">
        <v>247</v>
      </c>
      <c r="E136" s="9" t="s">
        <v>529</v>
      </c>
      <c r="F136" s="10">
        <v>9.1</v>
      </c>
      <c r="G136" s="10">
        <v>361</v>
      </c>
      <c r="H136" s="10">
        <v>44.479853479853418</v>
      </c>
      <c r="I136" s="10">
        <v>149</v>
      </c>
      <c r="J136" s="10">
        <v>20.065934065934023</v>
      </c>
      <c r="K136" s="10">
        <v>326</v>
      </c>
      <c r="L136" s="1">
        <v>14.70146520146519</v>
      </c>
      <c r="M136" s="1">
        <v>29.77838827838821</v>
      </c>
      <c r="N136" s="1">
        <v>3.5952380952380922</v>
      </c>
      <c r="O136" s="1">
        <v>16.470695970695932</v>
      </c>
      <c r="P136" s="11">
        <f t="shared" si="21"/>
        <v>0.41274238227146814</v>
      </c>
    </row>
    <row r="137" spans="1:16" ht="30" x14ac:dyDescent="0.25">
      <c r="A137" s="17" t="str">
        <f t="shared" si="28"/>
        <v>Cundinamarca</v>
      </c>
      <c r="B137" s="17" t="str">
        <f t="shared" si="32"/>
        <v>Sección Cuarta</v>
      </c>
      <c r="C137" s="9" t="s">
        <v>248</v>
      </c>
      <c r="D137" s="32" t="s">
        <v>249</v>
      </c>
      <c r="E137" s="9" t="s">
        <v>532</v>
      </c>
      <c r="F137" s="10">
        <v>9.1</v>
      </c>
      <c r="G137" s="10">
        <v>404</v>
      </c>
      <c r="H137" s="10">
        <v>46.587912087911967</v>
      </c>
      <c r="I137" s="10">
        <v>217</v>
      </c>
      <c r="J137" s="10">
        <v>26.250915750915691</v>
      </c>
      <c r="K137" s="10">
        <v>286</v>
      </c>
      <c r="L137" s="1">
        <v>16.384615384615376</v>
      </c>
      <c r="M137" s="1">
        <v>30.203296703296591</v>
      </c>
      <c r="N137" s="1">
        <v>12.446886446886422</v>
      </c>
      <c r="O137" s="1">
        <v>13.804029304029271</v>
      </c>
      <c r="P137" s="11">
        <f t="shared" si="21"/>
        <v>0.53712871287128716</v>
      </c>
    </row>
    <row r="138" spans="1:16" ht="30" x14ac:dyDescent="0.25">
      <c r="A138" s="17" t="str">
        <f t="shared" si="28"/>
        <v>Cundinamarca</v>
      </c>
      <c r="B138" s="17" t="str">
        <f t="shared" si="32"/>
        <v>Sección Cuarta</v>
      </c>
      <c r="C138" s="9" t="s">
        <v>250</v>
      </c>
      <c r="D138" s="32" t="s">
        <v>251</v>
      </c>
      <c r="E138" s="9" t="s">
        <v>533</v>
      </c>
      <c r="F138" s="10">
        <v>9.1</v>
      </c>
      <c r="G138" s="10">
        <v>362</v>
      </c>
      <c r="H138" s="10">
        <v>41.047769170719924</v>
      </c>
      <c r="I138" s="10">
        <v>171</v>
      </c>
      <c r="J138" s="10">
        <v>19.341650153125531</v>
      </c>
      <c r="K138" s="10">
        <v>229</v>
      </c>
      <c r="L138" s="1">
        <v>10.715246502131734</v>
      </c>
      <c r="M138" s="1">
        <v>30.332522668588194</v>
      </c>
      <c r="N138" s="1">
        <v>6.3159791028643317</v>
      </c>
      <c r="O138" s="1">
        <v>13.025671050261195</v>
      </c>
      <c r="P138" s="11">
        <f t="shared" si="21"/>
        <v>0.47237569060773482</v>
      </c>
    </row>
    <row r="139" spans="1:16" x14ac:dyDescent="0.25">
      <c r="A139" s="12" t="s">
        <v>252</v>
      </c>
      <c r="B139" s="18"/>
      <c r="C139" s="12"/>
      <c r="D139" s="12"/>
      <c r="E139" s="12"/>
      <c r="F139" s="13"/>
      <c r="G139" s="13">
        <v>21438</v>
      </c>
      <c r="H139" s="13">
        <v>2856.5864214381236</v>
      </c>
      <c r="I139" s="13">
        <v>15186</v>
      </c>
      <c r="J139" s="13">
        <v>1813.2017693491559</v>
      </c>
      <c r="K139" s="13">
        <v>16227</v>
      </c>
      <c r="L139" s="6">
        <v>1740.1844021529703</v>
      </c>
      <c r="M139" s="6">
        <v>1116.4020192851451</v>
      </c>
      <c r="N139" s="6">
        <v>1060.7484894263978</v>
      </c>
      <c r="O139" s="6">
        <v>752.45327992276611</v>
      </c>
      <c r="P139" s="14">
        <f t="shared" si="21"/>
        <v>0.70836831794010635</v>
      </c>
    </row>
    <row r="140" spans="1:16" x14ac:dyDescent="0.25">
      <c r="A140" s="8" t="s">
        <v>253</v>
      </c>
      <c r="B140" s="8" t="s">
        <v>5</v>
      </c>
      <c r="C140" s="9" t="s">
        <v>254</v>
      </c>
      <c r="D140" s="9" t="s">
        <v>255</v>
      </c>
      <c r="E140" s="9" t="s">
        <v>534</v>
      </c>
      <c r="F140" s="10">
        <v>9.1</v>
      </c>
      <c r="G140" s="10">
        <v>136</v>
      </c>
      <c r="H140" s="10">
        <v>17.402059688944895</v>
      </c>
      <c r="I140" s="10">
        <v>118</v>
      </c>
      <c r="J140" s="10">
        <v>15.762835525130548</v>
      </c>
      <c r="K140" s="10">
        <v>147</v>
      </c>
      <c r="L140" s="1">
        <v>13.534798534798503</v>
      </c>
      <c r="M140" s="1">
        <v>3.8672611541463962</v>
      </c>
      <c r="N140" s="1">
        <v>12.443223443223392</v>
      </c>
      <c r="O140" s="1">
        <v>3.31961208190716</v>
      </c>
      <c r="P140" s="11">
        <f t="shared" si="21"/>
        <v>0.86764705882352944</v>
      </c>
    </row>
    <row r="141" spans="1:16" x14ac:dyDescent="0.25">
      <c r="A141" s="17" t="str">
        <f t="shared" ref="A141:A142" si="33">A140</f>
        <v>Guajira</v>
      </c>
      <c r="B141" s="17" t="str">
        <f t="shared" ref="B141:B142" si="34">B140</f>
        <v>Sin Sección</v>
      </c>
      <c r="C141" s="9" t="s">
        <v>256</v>
      </c>
      <c r="D141" s="9" t="s">
        <v>257</v>
      </c>
      <c r="E141" s="9" t="s">
        <v>455</v>
      </c>
      <c r="F141" s="10">
        <v>5</v>
      </c>
      <c r="G141" s="10">
        <v>67</v>
      </c>
      <c r="H141" s="10">
        <v>14.433333333333334</v>
      </c>
      <c r="I141" s="10">
        <v>70</v>
      </c>
      <c r="J141" s="10">
        <v>14.933333333333334</v>
      </c>
      <c r="K141" s="10">
        <v>160</v>
      </c>
      <c r="L141" s="1">
        <v>14.433333333333334</v>
      </c>
      <c r="M141" s="1"/>
      <c r="N141" s="1">
        <v>14.933333333333334</v>
      </c>
      <c r="O141" s="1"/>
      <c r="P141" s="11">
        <f t="shared" si="21"/>
        <v>1.044776119402985</v>
      </c>
    </row>
    <row r="142" spans="1:16" x14ac:dyDescent="0.25">
      <c r="A142" s="17" t="str">
        <f t="shared" si="33"/>
        <v>Guajira</v>
      </c>
      <c r="B142" s="17" t="str">
        <f t="shared" si="34"/>
        <v>Sin Sección</v>
      </c>
      <c r="C142" s="9" t="s">
        <v>258</v>
      </c>
      <c r="D142" s="9" t="s">
        <v>259</v>
      </c>
      <c r="E142" s="9" t="s">
        <v>535</v>
      </c>
      <c r="F142" s="10">
        <v>9.1</v>
      </c>
      <c r="G142" s="10">
        <v>125</v>
      </c>
      <c r="H142" s="10">
        <v>15.379391100702547</v>
      </c>
      <c r="I142" s="10">
        <v>87</v>
      </c>
      <c r="J142" s="10">
        <v>11.100942773073896</v>
      </c>
      <c r="K142" s="10">
        <v>262</v>
      </c>
      <c r="L142" s="1">
        <v>11.756500330270796</v>
      </c>
      <c r="M142" s="1">
        <v>3.6228907704317512</v>
      </c>
      <c r="N142" s="1">
        <v>8.191436978322205</v>
      </c>
      <c r="O142" s="1">
        <v>2.9095057947516931</v>
      </c>
      <c r="P142" s="11">
        <f t="shared" si="21"/>
        <v>0.69599999999999995</v>
      </c>
    </row>
    <row r="143" spans="1:16" x14ac:dyDescent="0.25">
      <c r="A143" s="12" t="s">
        <v>260</v>
      </c>
      <c r="B143" s="18"/>
      <c r="C143" s="12"/>
      <c r="D143" s="12"/>
      <c r="E143" s="12"/>
      <c r="F143" s="13"/>
      <c r="G143" s="13">
        <v>328</v>
      </c>
      <c r="H143" s="13">
        <v>47.214784122980788</v>
      </c>
      <c r="I143" s="13">
        <v>275</v>
      </c>
      <c r="J143" s="13">
        <v>41.797111631537796</v>
      </c>
      <c r="K143" s="13">
        <v>569</v>
      </c>
      <c r="L143" s="6">
        <v>39.724632198402631</v>
      </c>
      <c r="M143" s="6">
        <v>7.4901519245781474</v>
      </c>
      <c r="N143" s="6">
        <v>35.567993754878927</v>
      </c>
      <c r="O143" s="6">
        <v>6.2291178766588526</v>
      </c>
      <c r="P143" s="14">
        <f t="shared" si="21"/>
        <v>0.83841463414634143</v>
      </c>
    </row>
    <row r="144" spans="1:16" x14ac:dyDescent="0.25">
      <c r="A144" s="8" t="s">
        <v>261</v>
      </c>
      <c r="B144" s="8" t="s">
        <v>5</v>
      </c>
      <c r="C144" s="9" t="s">
        <v>262</v>
      </c>
      <c r="D144" s="9" t="s">
        <v>263</v>
      </c>
      <c r="E144" s="9" t="s">
        <v>536</v>
      </c>
      <c r="F144" s="10">
        <v>9.1</v>
      </c>
      <c r="G144" s="10">
        <v>115</v>
      </c>
      <c r="H144" s="10">
        <v>17.459136491923346</v>
      </c>
      <c r="I144" s="10">
        <v>192</v>
      </c>
      <c r="J144" s="10">
        <v>25.422476430673097</v>
      </c>
      <c r="K144" s="10">
        <v>132</v>
      </c>
      <c r="L144" s="1">
        <v>7.0458175704077215</v>
      </c>
      <c r="M144" s="1">
        <v>10.413318921515625</v>
      </c>
      <c r="N144" s="1">
        <v>15.672161172161147</v>
      </c>
      <c r="O144" s="1">
        <v>9.7503152585119555</v>
      </c>
      <c r="P144" s="11">
        <f t="shared" si="21"/>
        <v>1.6695652173913043</v>
      </c>
    </row>
    <row r="145" spans="1:16" x14ac:dyDescent="0.25">
      <c r="A145" s="17" t="str">
        <f t="shared" ref="A145:A149" si="35">A144</f>
        <v>Huila</v>
      </c>
      <c r="B145" s="17" t="str">
        <f t="shared" ref="B145:B149" si="36">B144</f>
        <v>Sin Sección</v>
      </c>
      <c r="C145" s="9" t="s">
        <v>264</v>
      </c>
      <c r="D145" s="9" t="s">
        <v>265</v>
      </c>
      <c r="E145" s="9" t="s">
        <v>537</v>
      </c>
      <c r="F145" s="10">
        <v>9.1</v>
      </c>
      <c r="G145" s="10">
        <v>41</v>
      </c>
      <c r="H145" s="10">
        <v>6.0888428511379269</v>
      </c>
      <c r="I145" s="10">
        <v>107</v>
      </c>
      <c r="J145" s="10">
        <v>12.549450549450537</v>
      </c>
      <c r="K145" s="10">
        <v>94</v>
      </c>
      <c r="L145" s="1">
        <v>1.9221761844712639</v>
      </c>
      <c r="M145" s="1">
        <v>4.1666666666666625</v>
      </c>
      <c r="N145" s="1">
        <v>10.716117216117205</v>
      </c>
      <c r="O145" s="1">
        <v>1.833333333333333</v>
      </c>
      <c r="P145" s="11">
        <f t="shared" si="21"/>
        <v>2.6097560975609757</v>
      </c>
    </row>
    <row r="146" spans="1:16" x14ac:dyDescent="0.25">
      <c r="A146" s="17" t="str">
        <f t="shared" si="35"/>
        <v>Huila</v>
      </c>
      <c r="B146" s="17" t="str">
        <f t="shared" si="36"/>
        <v>Sin Sección</v>
      </c>
      <c r="C146" s="9" t="s">
        <v>266</v>
      </c>
      <c r="D146" s="9" t="s">
        <v>267</v>
      </c>
      <c r="E146" s="9" t="s">
        <v>538</v>
      </c>
      <c r="F146" s="10">
        <v>9.1</v>
      </c>
      <c r="G146" s="10">
        <v>400</v>
      </c>
      <c r="H146" s="10">
        <v>45.398456734522185</v>
      </c>
      <c r="I146" s="10">
        <v>199</v>
      </c>
      <c r="J146" s="10">
        <v>22.986278748573728</v>
      </c>
      <c r="K146" s="10">
        <v>515</v>
      </c>
      <c r="L146" s="1">
        <v>36.266588602654096</v>
      </c>
      <c r="M146" s="1">
        <v>9.1318681318680941</v>
      </c>
      <c r="N146" s="1">
        <v>15.832432594727582</v>
      </c>
      <c r="O146" s="1">
        <v>7.1538461538461506</v>
      </c>
      <c r="P146" s="11">
        <f t="shared" ref="P146:P209" si="37">I146/G146</f>
        <v>0.4975</v>
      </c>
    </row>
    <row r="147" spans="1:16" x14ac:dyDescent="0.25">
      <c r="A147" s="17" t="str">
        <f t="shared" si="35"/>
        <v>Huila</v>
      </c>
      <c r="B147" s="17" t="str">
        <f t="shared" si="36"/>
        <v>Sin Sección</v>
      </c>
      <c r="C147" s="9" t="s">
        <v>268</v>
      </c>
      <c r="D147" s="9" t="s">
        <v>269</v>
      </c>
      <c r="E147" s="9" t="s">
        <v>539</v>
      </c>
      <c r="F147" s="10">
        <v>9.1</v>
      </c>
      <c r="G147" s="10">
        <v>422</v>
      </c>
      <c r="H147" s="10">
        <v>50.553653996276786</v>
      </c>
      <c r="I147" s="10">
        <v>205</v>
      </c>
      <c r="J147" s="10">
        <v>24.123821533657505</v>
      </c>
      <c r="K147" s="10">
        <v>485</v>
      </c>
      <c r="L147" s="1">
        <v>42.241157749354343</v>
      </c>
      <c r="M147" s="1">
        <v>8.3124962469224464</v>
      </c>
      <c r="N147" s="1">
        <v>19.009247583018002</v>
      </c>
      <c r="O147" s="1">
        <v>5.1145739506395049</v>
      </c>
      <c r="P147" s="11">
        <f t="shared" si="37"/>
        <v>0.48578199052132703</v>
      </c>
    </row>
    <row r="148" spans="1:16" x14ac:dyDescent="0.25">
      <c r="A148" s="17" t="str">
        <f t="shared" si="35"/>
        <v>Huila</v>
      </c>
      <c r="B148" s="17" t="str">
        <f t="shared" si="36"/>
        <v>Sin Sección</v>
      </c>
      <c r="C148" s="9" t="s">
        <v>270</v>
      </c>
      <c r="D148" s="9" t="s">
        <v>271</v>
      </c>
      <c r="E148" s="9" t="s">
        <v>540</v>
      </c>
      <c r="F148" s="10">
        <v>9.1</v>
      </c>
      <c r="G148" s="10">
        <v>383</v>
      </c>
      <c r="H148" s="10">
        <v>55.08807430748557</v>
      </c>
      <c r="I148" s="10">
        <v>174</v>
      </c>
      <c r="J148" s="10">
        <v>25.804145188657998</v>
      </c>
      <c r="K148" s="10">
        <v>661</v>
      </c>
      <c r="L148" s="1">
        <v>44.71070395371256</v>
      </c>
      <c r="M148" s="1">
        <v>10.377370353773012</v>
      </c>
      <c r="N148" s="1">
        <v>19.457392206516005</v>
      </c>
      <c r="O148" s="1">
        <v>6.3467529821419886</v>
      </c>
      <c r="P148" s="11">
        <f t="shared" si="37"/>
        <v>0.45430809399477806</v>
      </c>
    </row>
    <row r="149" spans="1:16" x14ac:dyDescent="0.25">
      <c r="A149" s="17" t="str">
        <f t="shared" si="35"/>
        <v>Huila</v>
      </c>
      <c r="B149" s="17" t="str">
        <f t="shared" si="36"/>
        <v>Sin Sección</v>
      </c>
      <c r="C149" s="9" t="s">
        <v>272</v>
      </c>
      <c r="D149" s="9" t="s">
        <v>273</v>
      </c>
      <c r="E149" s="9" t="s">
        <v>541</v>
      </c>
      <c r="F149" s="10">
        <v>9.1</v>
      </c>
      <c r="G149" s="10">
        <v>97</v>
      </c>
      <c r="H149" s="10">
        <v>14.951750836755622</v>
      </c>
      <c r="I149" s="10">
        <v>195</v>
      </c>
      <c r="J149" s="10">
        <v>24.875297556830777</v>
      </c>
      <c r="K149" s="10">
        <v>95</v>
      </c>
      <c r="L149" s="1">
        <v>4.5164835164835111</v>
      </c>
      <c r="M149" s="1">
        <v>10.435267320272112</v>
      </c>
      <c r="N149" s="1">
        <v>17.703296703296672</v>
      </c>
      <c r="O149" s="1">
        <v>7.1720008535341124</v>
      </c>
      <c r="P149" s="11">
        <f t="shared" si="37"/>
        <v>2.0103092783505154</v>
      </c>
    </row>
    <row r="150" spans="1:16" x14ac:dyDescent="0.25">
      <c r="A150" s="12" t="s">
        <v>274</v>
      </c>
      <c r="B150" s="18"/>
      <c r="C150" s="12"/>
      <c r="D150" s="12"/>
      <c r="E150" s="12"/>
      <c r="F150" s="13"/>
      <c r="G150" s="13">
        <v>1458</v>
      </c>
      <c r="H150" s="13">
        <v>189.53991521810144</v>
      </c>
      <c r="I150" s="13">
        <v>1072</v>
      </c>
      <c r="J150" s="13">
        <v>135.76147000784368</v>
      </c>
      <c r="K150" s="13">
        <v>1982</v>
      </c>
      <c r="L150" s="6">
        <v>136.7029275770835</v>
      </c>
      <c r="M150" s="6">
        <v>52.836987641017949</v>
      </c>
      <c r="N150" s="6">
        <v>98.390647475836602</v>
      </c>
      <c r="O150" s="6">
        <v>37.370822532007047</v>
      </c>
      <c r="P150" s="14">
        <f t="shared" si="37"/>
        <v>0.73525377229080935</v>
      </c>
    </row>
    <row r="151" spans="1:16" x14ac:dyDescent="0.25">
      <c r="A151" s="8" t="s">
        <v>275</v>
      </c>
      <c r="B151" s="8" t="s">
        <v>5</v>
      </c>
      <c r="C151" s="9" t="s">
        <v>276</v>
      </c>
      <c r="D151" s="9" t="s">
        <v>277</v>
      </c>
      <c r="E151" s="9" t="s">
        <v>542</v>
      </c>
      <c r="F151" s="10">
        <v>9.1</v>
      </c>
      <c r="G151" s="10">
        <v>266</v>
      </c>
      <c r="H151" s="10">
        <v>31.903020476790896</v>
      </c>
      <c r="I151" s="10">
        <v>179</v>
      </c>
      <c r="J151" s="10">
        <v>24.312316099201286</v>
      </c>
      <c r="K151" s="10">
        <v>180</v>
      </c>
      <c r="L151" s="1">
        <v>24.185071758842195</v>
      </c>
      <c r="M151" s="1">
        <v>7.717948717948703</v>
      </c>
      <c r="N151" s="1">
        <v>15.275686062571259</v>
      </c>
      <c r="O151" s="1">
        <v>9.0366300366300241</v>
      </c>
      <c r="P151" s="11">
        <f t="shared" si="37"/>
        <v>0.67293233082706772</v>
      </c>
    </row>
    <row r="152" spans="1:16" x14ac:dyDescent="0.25">
      <c r="A152" s="17" t="str">
        <f t="shared" ref="A152:A154" si="38">A151</f>
        <v>Magdalena</v>
      </c>
      <c r="B152" s="17" t="str">
        <f t="shared" ref="B152:B154" si="39">B151</f>
        <v>Sin Sección</v>
      </c>
      <c r="C152" s="9" t="s">
        <v>278</v>
      </c>
      <c r="D152" s="9" t="s">
        <v>279</v>
      </c>
      <c r="E152" s="9" t="s">
        <v>543</v>
      </c>
      <c r="F152" s="10">
        <v>6</v>
      </c>
      <c r="G152" s="10">
        <v>89</v>
      </c>
      <c r="H152" s="10">
        <v>15.499999999999977</v>
      </c>
      <c r="I152" s="10">
        <v>55</v>
      </c>
      <c r="J152" s="10">
        <v>9.3333333333333286</v>
      </c>
      <c r="K152" s="10">
        <v>355</v>
      </c>
      <c r="L152" s="1">
        <v>15.499999999999977</v>
      </c>
      <c r="M152" s="1"/>
      <c r="N152" s="1">
        <v>9.3333333333333286</v>
      </c>
      <c r="O152" s="1"/>
      <c r="P152" s="11">
        <f t="shared" si="37"/>
        <v>0.6179775280898876</v>
      </c>
    </row>
    <row r="153" spans="1:16" x14ac:dyDescent="0.25">
      <c r="A153" s="17" t="str">
        <f t="shared" si="38"/>
        <v>Magdalena</v>
      </c>
      <c r="B153" s="17" t="str">
        <f t="shared" si="39"/>
        <v>Sin Sección</v>
      </c>
      <c r="C153" s="9" t="s">
        <v>280</v>
      </c>
      <c r="D153" s="9" t="s">
        <v>281</v>
      </c>
      <c r="E153" s="9" t="s">
        <v>544</v>
      </c>
      <c r="F153" s="10">
        <v>9.1</v>
      </c>
      <c r="G153" s="10">
        <v>394</v>
      </c>
      <c r="H153" s="10">
        <v>47.29694349366472</v>
      </c>
      <c r="I153" s="10">
        <v>172</v>
      </c>
      <c r="J153" s="10">
        <v>21.728217138053171</v>
      </c>
      <c r="K153" s="10">
        <v>386</v>
      </c>
      <c r="L153" s="1">
        <v>38.923136972317224</v>
      </c>
      <c r="M153" s="1">
        <v>8.3738065213474986</v>
      </c>
      <c r="N153" s="1">
        <v>15.118176905062125</v>
      </c>
      <c r="O153" s="1">
        <v>6.6100402329910466</v>
      </c>
      <c r="P153" s="11">
        <f t="shared" si="37"/>
        <v>0.43654822335025378</v>
      </c>
    </row>
    <row r="154" spans="1:16" x14ac:dyDescent="0.25">
      <c r="A154" s="17" t="str">
        <f t="shared" si="38"/>
        <v>Magdalena</v>
      </c>
      <c r="B154" s="17" t="str">
        <f t="shared" si="39"/>
        <v>Sin Sección</v>
      </c>
      <c r="C154" s="9" t="s">
        <v>282</v>
      </c>
      <c r="D154" s="9" t="s">
        <v>283</v>
      </c>
      <c r="E154" s="9" t="s">
        <v>545</v>
      </c>
      <c r="F154" s="10">
        <v>9.1</v>
      </c>
      <c r="G154" s="10">
        <v>77</v>
      </c>
      <c r="H154" s="10">
        <v>9.6868432114333523</v>
      </c>
      <c r="I154" s="10">
        <v>69</v>
      </c>
      <c r="J154" s="10">
        <v>7.9139494385395759</v>
      </c>
      <c r="K154" s="10">
        <v>541</v>
      </c>
      <c r="L154" s="1">
        <v>9.6868432114333523</v>
      </c>
      <c r="M154" s="1"/>
      <c r="N154" s="1">
        <v>7.9139494385395759</v>
      </c>
      <c r="O154" s="1"/>
      <c r="P154" s="11">
        <f t="shared" si="37"/>
        <v>0.89610389610389607</v>
      </c>
    </row>
    <row r="155" spans="1:16" x14ac:dyDescent="0.25">
      <c r="A155" s="12" t="s">
        <v>284</v>
      </c>
      <c r="B155" s="18"/>
      <c r="C155" s="12"/>
      <c r="D155" s="12"/>
      <c r="E155" s="12"/>
      <c r="F155" s="13"/>
      <c r="G155" s="13">
        <v>826</v>
      </c>
      <c r="H155" s="13">
        <v>104.38680718188895</v>
      </c>
      <c r="I155" s="13">
        <v>475</v>
      </c>
      <c r="J155" s="13">
        <v>63.287816009127368</v>
      </c>
      <c r="K155" s="13">
        <v>1462</v>
      </c>
      <c r="L155" s="6">
        <v>88.29505194259275</v>
      </c>
      <c r="M155" s="6">
        <v>16.091755239296202</v>
      </c>
      <c r="N155" s="6">
        <v>47.641145739506285</v>
      </c>
      <c r="O155" s="6">
        <v>15.646670269621071</v>
      </c>
      <c r="P155" s="14">
        <f t="shared" si="37"/>
        <v>0.57506053268765134</v>
      </c>
    </row>
    <row r="156" spans="1:16" x14ac:dyDescent="0.25">
      <c r="A156" s="8" t="s">
        <v>285</v>
      </c>
      <c r="B156" s="8" t="s">
        <v>5</v>
      </c>
      <c r="C156" s="9" t="s">
        <v>286</v>
      </c>
      <c r="D156" s="9" t="s">
        <v>287</v>
      </c>
      <c r="E156" s="9" t="s">
        <v>546</v>
      </c>
      <c r="F156" s="10">
        <v>9.1</v>
      </c>
      <c r="G156" s="10">
        <v>702</v>
      </c>
      <c r="H156" s="10">
        <v>79.41724270353285</v>
      </c>
      <c r="I156" s="10">
        <v>168</v>
      </c>
      <c r="J156" s="10">
        <v>20.652265745007647</v>
      </c>
      <c r="K156" s="10">
        <v>430</v>
      </c>
      <c r="L156" s="1">
        <v>79.41724270353285</v>
      </c>
      <c r="M156" s="1"/>
      <c r="N156" s="1">
        <v>20.652265745007647</v>
      </c>
      <c r="O156" s="1"/>
      <c r="P156" s="11">
        <f t="shared" si="37"/>
        <v>0.23931623931623933</v>
      </c>
    </row>
    <row r="157" spans="1:16" x14ac:dyDescent="0.25">
      <c r="A157" s="17" t="str">
        <f t="shared" ref="A157:A160" si="40">A156</f>
        <v>Meta</v>
      </c>
      <c r="B157" s="17" t="str">
        <f t="shared" ref="B157:B160" si="41">B156</f>
        <v>Sin Sección</v>
      </c>
      <c r="C157" s="9" t="s">
        <v>288</v>
      </c>
      <c r="D157" s="9" t="s">
        <v>289</v>
      </c>
      <c r="E157" s="9" t="s">
        <v>547</v>
      </c>
      <c r="F157" s="10">
        <v>9.1</v>
      </c>
      <c r="G157" s="10">
        <v>555</v>
      </c>
      <c r="H157" s="10">
        <v>63.089953762084797</v>
      </c>
      <c r="I157" s="10">
        <v>328</v>
      </c>
      <c r="J157" s="10">
        <v>37.37374647210698</v>
      </c>
      <c r="K157" s="10">
        <v>518</v>
      </c>
      <c r="L157" s="1">
        <v>43.479012790488142</v>
      </c>
      <c r="M157" s="1">
        <v>19.610940971596651</v>
      </c>
      <c r="N157" s="1">
        <v>23.149282411577385</v>
      </c>
      <c r="O157" s="1">
        <v>14.224464060529591</v>
      </c>
      <c r="P157" s="11">
        <f t="shared" si="37"/>
        <v>0.59099099099099095</v>
      </c>
    </row>
    <row r="158" spans="1:16" x14ac:dyDescent="0.25">
      <c r="A158" s="17" t="str">
        <f t="shared" si="40"/>
        <v>Meta</v>
      </c>
      <c r="B158" s="17" t="str">
        <f t="shared" si="41"/>
        <v>Sin Sección</v>
      </c>
      <c r="C158" s="9" t="s">
        <v>290</v>
      </c>
      <c r="D158" s="9" t="s">
        <v>291</v>
      </c>
      <c r="E158" s="9" t="s">
        <v>548</v>
      </c>
      <c r="F158" s="10">
        <v>9.1</v>
      </c>
      <c r="G158" s="10">
        <v>675</v>
      </c>
      <c r="H158" s="10">
        <v>76.556055965891886</v>
      </c>
      <c r="I158" s="10">
        <v>444</v>
      </c>
      <c r="J158" s="10">
        <v>51.117396264937057</v>
      </c>
      <c r="K158" s="10">
        <v>781</v>
      </c>
      <c r="L158" s="1">
        <v>60.230769230769162</v>
      </c>
      <c r="M158" s="1">
        <v>16.325286735122738</v>
      </c>
      <c r="N158" s="1">
        <v>37.813186813186675</v>
      </c>
      <c r="O158" s="1">
        <v>13.304209451750392</v>
      </c>
      <c r="P158" s="11">
        <f t="shared" si="37"/>
        <v>0.65777777777777779</v>
      </c>
    </row>
    <row r="159" spans="1:16" x14ac:dyDescent="0.25">
      <c r="A159" s="17" t="str">
        <f t="shared" si="40"/>
        <v>Meta</v>
      </c>
      <c r="B159" s="17" t="str">
        <f t="shared" si="41"/>
        <v>Sin Sección</v>
      </c>
      <c r="C159" s="9" t="s">
        <v>292</v>
      </c>
      <c r="D159" s="9" t="s">
        <v>293</v>
      </c>
      <c r="E159" s="9" t="s">
        <v>549</v>
      </c>
      <c r="F159" s="10">
        <v>9.1</v>
      </c>
      <c r="G159" s="10">
        <v>563</v>
      </c>
      <c r="H159" s="10">
        <v>70.6441798941798</v>
      </c>
      <c r="I159" s="10">
        <v>222</v>
      </c>
      <c r="J159" s="10">
        <v>32.804826346492959</v>
      </c>
      <c r="K159" s="10">
        <v>747</v>
      </c>
      <c r="L159" s="1">
        <v>49.081874915208168</v>
      </c>
      <c r="M159" s="1">
        <v>21.562304978971614</v>
      </c>
      <c r="N159" s="1">
        <v>13.955433455433427</v>
      </c>
      <c r="O159" s="1">
        <v>18.849392891059527</v>
      </c>
      <c r="P159" s="11">
        <f t="shared" si="37"/>
        <v>0.39431616341030196</v>
      </c>
    </row>
    <row r="160" spans="1:16" x14ac:dyDescent="0.25">
      <c r="A160" s="17" t="str">
        <f t="shared" si="40"/>
        <v>Meta</v>
      </c>
      <c r="B160" s="17" t="str">
        <f t="shared" si="41"/>
        <v>Sin Sección</v>
      </c>
      <c r="C160" s="9" t="s">
        <v>294</v>
      </c>
      <c r="D160" s="9" t="s">
        <v>295</v>
      </c>
      <c r="E160" s="9" t="s">
        <v>550</v>
      </c>
      <c r="F160" s="10">
        <v>9.1</v>
      </c>
      <c r="G160" s="10">
        <v>451</v>
      </c>
      <c r="H160" s="10">
        <v>59.463622036877695</v>
      </c>
      <c r="I160" s="10">
        <v>145</v>
      </c>
      <c r="J160" s="10">
        <v>22.429803142593787</v>
      </c>
      <c r="K160" s="10">
        <v>460</v>
      </c>
      <c r="L160" s="1">
        <v>42.143922743922609</v>
      </c>
      <c r="M160" s="1">
        <v>17.319699292955082</v>
      </c>
      <c r="N160" s="1">
        <v>9.3920912420912099</v>
      </c>
      <c r="O160" s="1">
        <v>13.037711900502581</v>
      </c>
      <c r="P160" s="11">
        <f t="shared" si="37"/>
        <v>0.3215077605321508</v>
      </c>
    </row>
    <row r="161" spans="1:16" x14ac:dyDescent="0.25">
      <c r="A161" s="12" t="s">
        <v>296</v>
      </c>
      <c r="B161" s="18"/>
      <c r="C161" s="12"/>
      <c r="D161" s="12"/>
      <c r="E161" s="12"/>
      <c r="F161" s="13"/>
      <c r="G161" s="13">
        <v>2946</v>
      </c>
      <c r="H161" s="13">
        <v>349.17105436256685</v>
      </c>
      <c r="I161" s="13">
        <v>1307</v>
      </c>
      <c r="J161" s="13">
        <v>164.37803797113844</v>
      </c>
      <c r="K161" s="13">
        <v>2936</v>
      </c>
      <c r="L161" s="6">
        <v>274.35282238392091</v>
      </c>
      <c r="M161" s="6">
        <v>74.818231978646082</v>
      </c>
      <c r="N161" s="6">
        <v>104.96225966729634</v>
      </c>
      <c r="O161" s="6">
        <v>59.415778303842089</v>
      </c>
      <c r="P161" s="14">
        <f t="shared" si="37"/>
        <v>0.44365241004752204</v>
      </c>
    </row>
    <row r="162" spans="1:16" x14ac:dyDescent="0.25">
      <c r="A162" s="8" t="s">
        <v>297</v>
      </c>
      <c r="B162" s="8" t="s">
        <v>5</v>
      </c>
      <c r="C162" s="9" t="s">
        <v>298</v>
      </c>
      <c r="D162" s="9" t="s">
        <v>299</v>
      </c>
      <c r="E162" s="9" t="s">
        <v>551</v>
      </c>
      <c r="F162" s="10">
        <v>9.1</v>
      </c>
      <c r="G162" s="10">
        <v>102</v>
      </c>
      <c r="H162" s="10">
        <v>12.77655677655676</v>
      </c>
      <c r="I162" s="10">
        <v>255</v>
      </c>
      <c r="J162" s="10">
        <v>28.529304029303979</v>
      </c>
      <c r="K162" s="10">
        <v>224</v>
      </c>
      <c r="L162" s="1">
        <v>12.77655677655676</v>
      </c>
      <c r="M162" s="1"/>
      <c r="N162" s="1">
        <v>28.529304029303979</v>
      </c>
      <c r="O162" s="1"/>
      <c r="P162" s="11">
        <f t="shared" si="37"/>
        <v>2.5</v>
      </c>
    </row>
    <row r="163" spans="1:16" x14ac:dyDescent="0.25">
      <c r="A163" s="17" t="str">
        <f t="shared" ref="A163:A167" si="42">A162</f>
        <v>Nariño</v>
      </c>
      <c r="B163" s="17" t="str">
        <f t="shared" ref="B163:B167" si="43">B162</f>
        <v>Sin Sección</v>
      </c>
      <c r="C163" s="9" t="s">
        <v>300</v>
      </c>
      <c r="D163" s="9" t="s">
        <v>301</v>
      </c>
      <c r="E163" s="9" t="s">
        <v>552</v>
      </c>
      <c r="F163" s="10">
        <v>9.1</v>
      </c>
      <c r="G163" s="10">
        <v>77</v>
      </c>
      <c r="H163" s="10">
        <v>8.6849816849816701</v>
      </c>
      <c r="I163" s="10">
        <v>158</v>
      </c>
      <c r="J163" s="10">
        <v>18.267399267399242</v>
      </c>
      <c r="K163" s="10">
        <v>105</v>
      </c>
      <c r="L163" s="1">
        <v>8.6849816849816701</v>
      </c>
      <c r="M163" s="1"/>
      <c r="N163" s="1">
        <v>18.267399267399242</v>
      </c>
      <c r="O163" s="1"/>
      <c r="P163" s="11">
        <f t="shared" si="37"/>
        <v>2.051948051948052</v>
      </c>
    </row>
    <row r="164" spans="1:16" x14ac:dyDescent="0.25">
      <c r="A164" s="17" t="str">
        <f t="shared" si="42"/>
        <v>Nariño</v>
      </c>
      <c r="B164" s="17" t="str">
        <f t="shared" si="43"/>
        <v>Sin Sección</v>
      </c>
      <c r="C164" s="9" t="s">
        <v>302</v>
      </c>
      <c r="D164" s="9" t="s">
        <v>303</v>
      </c>
      <c r="E164" s="9" t="s">
        <v>553</v>
      </c>
      <c r="F164" s="10">
        <v>9.1</v>
      </c>
      <c r="G164" s="10">
        <v>93</v>
      </c>
      <c r="H164" s="10">
        <v>11.120879120879101</v>
      </c>
      <c r="I164" s="10">
        <v>184</v>
      </c>
      <c r="J164" s="10">
        <v>20.897435897435873</v>
      </c>
      <c r="K164" s="10">
        <v>269</v>
      </c>
      <c r="L164" s="1">
        <v>11.120879120879101</v>
      </c>
      <c r="M164" s="1"/>
      <c r="N164" s="1">
        <v>20.897435897435873</v>
      </c>
      <c r="O164" s="1"/>
      <c r="P164" s="11">
        <f t="shared" si="37"/>
        <v>1.978494623655914</v>
      </c>
    </row>
    <row r="165" spans="1:16" x14ac:dyDescent="0.25">
      <c r="A165" s="17" t="str">
        <f t="shared" si="42"/>
        <v>Nariño</v>
      </c>
      <c r="B165" s="17" t="str">
        <f t="shared" si="43"/>
        <v>Sin Sección</v>
      </c>
      <c r="C165" s="9" t="s">
        <v>304</v>
      </c>
      <c r="D165" s="9" t="s">
        <v>305</v>
      </c>
      <c r="E165" s="9" t="s">
        <v>554</v>
      </c>
      <c r="F165" s="10">
        <v>9.1</v>
      </c>
      <c r="G165" s="10">
        <v>509</v>
      </c>
      <c r="H165" s="10">
        <v>59.829940551251923</v>
      </c>
      <c r="I165" s="10">
        <v>278</v>
      </c>
      <c r="J165" s="10">
        <v>33.916741728217069</v>
      </c>
      <c r="K165" s="10">
        <v>581</v>
      </c>
      <c r="L165" s="1">
        <v>44.272083108148642</v>
      </c>
      <c r="M165" s="1">
        <v>15.557857443103286</v>
      </c>
      <c r="N165" s="1">
        <v>24.011919774214817</v>
      </c>
      <c r="O165" s="1">
        <v>9.9048219540022568</v>
      </c>
      <c r="P165" s="11">
        <f t="shared" si="37"/>
        <v>0.5461689587426326</v>
      </c>
    </row>
    <row r="166" spans="1:16" x14ac:dyDescent="0.25">
      <c r="A166" s="17" t="str">
        <f t="shared" si="42"/>
        <v>Nariño</v>
      </c>
      <c r="B166" s="17" t="str">
        <f t="shared" si="43"/>
        <v>Sin Sección</v>
      </c>
      <c r="C166" s="9" t="s">
        <v>306</v>
      </c>
      <c r="D166" s="9" t="s">
        <v>307</v>
      </c>
      <c r="E166" s="9" t="s">
        <v>555</v>
      </c>
      <c r="F166" s="10">
        <v>9.1</v>
      </c>
      <c r="G166" s="10">
        <v>528</v>
      </c>
      <c r="H166" s="10">
        <v>64.357278523945084</v>
      </c>
      <c r="I166" s="10">
        <v>284</v>
      </c>
      <c r="J166" s="10">
        <v>36.364027947361151</v>
      </c>
      <c r="K166" s="10">
        <v>607</v>
      </c>
      <c r="L166" s="1">
        <v>47.921428571428507</v>
      </c>
      <c r="M166" s="1">
        <v>16.43584995251658</v>
      </c>
      <c r="N166" s="1">
        <v>23.732783882783767</v>
      </c>
      <c r="O166" s="1">
        <v>12.631244064577373</v>
      </c>
      <c r="P166" s="11">
        <f t="shared" si="37"/>
        <v>0.53787878787878785</v>
      </c>
    </row>
    <row r="167" spans="1:16" x14ac:dyDescent="0.25">
      <c r="A167" s="17" t="str">
        <f t="shared" si="42"/>
        <v>Nariño</v>
      </c>
      <c r="B167" s="17" t="str">
        <f t="shared" si="43"/>
        <v>Sin Sección</v>
      </c>
      <c r="C167" s="9" t="s">
        <v>308</v>
      </c>
      <c r="D167" s="9" t="s">
        <v>309</v>
      </c>
      <c r="E167" s="9" t="s">
        <v>556</v>
      </c>
      <c r="F167" s="10">
        <v>9.1</v>
      </c>
      <c r="G167" s="10">
        <v>529</v>
      </c>
      <c r="H167" s="10">
        <v>61.072539482375461</v>
      </c>
      <c r="I167" s="10">
        <v>339</v>
      </c>
      <c r="J167" s="10">
        <v>40.086260733801588</v>
      </c>
      <c r="K167" s="10">
        <v>457</v>
      </c>
      <c r="L167" s="1">
        <v>48.972527472527425</v>
      </c>
      <c r="M167" s="1">
        <v>12.100012009848035</v>
      </c>
      <c r="N167" s="1">
        <v>30.23809523809512</v>
      </c>
      <c r="O167" s="1">
        <v>9.8481654957064642</v>
      </c>
      <c r="P167" s="11">
        <f t="shared" si="37"/>
        <v>0.64083175803402648</v>
      </c>
    </row>
    <row r="168" spans="1:16" x14ac:dyDescent="0.25">
      <c r="A168" s="12" t="s">
        <v>310</v>
      </c>
      <c r="B168" s="18"/>
      <c r="C168" s="12"/>
      <c r="D168" s="12"/>
      <c r="E168" s="12"/>
      <c r="F168" s="13"/>
      <c r="G168" s="13">
        <v>1838</v>
      </c>
      <c r="H168" s="13">
        <v>217.84217613999004</v>
      </c>
      <c r="I168" s="13">
        <v>1498</v>
      </c>
      <c r="J168" s="13">
        <v>178.06116960351898</v>
      </c>
      <c r="K168" s="13">
        <v>2243</v>
      </c>
      <c r="L168" s="6">
        <v>173.74845673452211</v>
      </c>
      <c r="M168" s="6">
        <v>44.093719405467901</v>
      </c>
      <c r="N168" s="6">
        <v>145.67693808923281</v>
      </c>
      <c r="O168" s="6">
        <v>32.3842315142861</v>
      </c>
      <c r="P168" s="14">
        <f t="shared" si="37"/>
        <v>0.81501632208922747</v>
      </c>
    </row>
    <row r="169" spans="1:16" x14ac:dyDescent="0.25">
      <c r="A169" s="8" t="s">
        <v>311</v>
      </c>
      <c r="B169" s="8" t="s">
        <v>5</v>
      </c>
      <c r="C169" s="9" t="s">
        <v>312</v>
      </c>
      <c r="D169" s="9" t="s">
        <v>313</v>
      </c>
      <c r="E169" s="9" t="s">
        <v>557</v>
      </c>
      <c r="F169" s="10">
        <v>9.1</v>
      </c>
      <c r="G169" s="10">
        <v>230</v>
      </c>
      <c r="H169" s="10">
        <v>25.274725274725242</v>
      </c>
      <c r="I169" s="10">
        <v>138</v>
      </c>
      <c r="J169" s="10">
        <v>15.164835164835141</v>
      </c>
      <c r="K169" s="10">
        <v>222</v>
      </c>
      <c r="L169" s="1">
        <v>25.274725274725242</v>
      </c>
      <c r="M169" s="1"/>
      <c r="N169" s="1">
        <v>15.164835164835141</v>
      </c>
      <c r="O169" s="1"/>
      <c r="P169" s="11">
        <f t="shared" si="37"/>
        <v>0.6</v>
      </c>
    </row>
    <row r="170" spans="1:16" x14ac:dyDescent="0.25">
      <c r="A170" s="17" t="str">
        <f t="shared" ref="A170:A173" si="44">A169</f>
        <v>Norte de Santander</v>
      </c>
      <c r="B170" s="17" t="str">
        <f t="shared" ref="B170:B173" si="45">B169</f>
        <v>Sin Sección</v>
      </c>
      <c r="C170" s="9" t="s">
        <v>314</v>
      </c>
      <c r="D170" s="9" t="s">
        <v>315</v>
      </c>
      <c r="E170" s="9" t="s">
        <v>558</v>
      </c>
      <c r="F170" s="10">
        <v>9.1</v>
      </c>
      <c r="G170" s="10">
        <v>245</v>
      </c>
      <c r="H170" s="10">
        <v>27.005494505494447</v>
      </c>
      <c r="I170" s="10">
        <v>130</v>
      </c>
      <c r="J170" s="10">
        <v>14.59157509157507</v>
      </c>
      <c r="K170" s="10">
        <v>249</v>
      </c>
      <c r="L170" s="1">
        <v>27.005494505494447</v>
      </c>
      <c r="M170" s="1"/>
      <c r="N170" s="1">
        <v>14.59157509157507</v>
      </c>
      <c r="O170" s="1"/>
      <c r="P170" s="11">
        <f t="shared" si="37"/>
        <v>0.53061224489795922</v>
      </c>
    </row>
    <row r="171" spans="1:16" x14ac:dyDescent="0.25">
      <c r="A171" s="17" t="str">
        <f t="shared" si="44"/>
        <v>Norte de Santander</v>
      </c>
      <c r="B171" s="17" t="str">
        <f t="shared" si="45"/>
        <v>Sin Sección</v>
      </c>
      <c r="C171" s="9" t="s">
        <v>316</v>
      </c>
      <c r="D171" s="9" t="s">
        <v>317</v>
      </c>
      <c r="E171" s="9" t="s">
        <v>559</v>
      </c>
      <c r="F171" s="10">
        <v>9.1</v>
      </c>
      <c r="G171" s="10">
        <v>827</v>
      </c>
      <c r="H171" s="10">
        <v>93.374707259952942</v>
      </c>
      <c r="I171" s="10">
        <v>776</v>
      </c>
      <c r="J171" s="10">
        <v>87.212604335555042</v>
      </c>
      <c r="K171" s="10">
        <v>516</v>
      </c>
      <c r="L171" s="1">
        <v>73.307752356932539</v>
      </c>
      <c r="M171" s="1">
        <v>20.066954903020417</v>
      </c>
      <c r="N171" s="1">
        <v>70.443283492463763</v>
      </c>
      <c r="O171" s="1">
        <v>16.769320843091283</v>
      </c>
      <c r="P171" s="11">
        <f t="shared" si="37"/>
        <v>0.93833131801692871</v>
      </c>
    </row>
    <row r="172" spans="1:16" x14ac:dyDescent="0.25">
      <c r="A172" s="17" t="str">
        <f t="shared" si="44"/>
        <v>Norte de Santander</v>
      </c>
      <c r="B172" s="17" t="str">
        <f t="shared" si="45"/>
        <v>Sin Sección</v>
      </c>
      <c r="C172" s="9" t="s">
        <v>318</v>
      </c>
      <c r="D172" s="9" t="s">
        <v>319</v>
      </c>
      <c r="E172" s="9" t="s">
        <v>560</v>
      </c>
      <c r="F172" s="10">
        <v>9.1</v>
      </c>
      <c r="G172" s="10">
        <v>922</v>
      </c>
      <c r="H172" s="10">
        <v>103.31060469585039</v>
      </c>
      <c r="I172" s="10">
        <v>696</v>
      </c>
      <c r="J172" s="10">
        <v>78.254728877679582</v>
      </c>
      <c r="K172" s="10">
        <v>383</v>
      </c>
      <c r="L172" s="1">
        <v>83.240046838407366</v>
      </c>
      <c r="M172" s="1">
        <v>20.070557857443035</v>
      </c>
      <c r="N172" s="1">
        <v>61.15486699093249</v>
      </c>
      <c r="O172" s="1">
        <v>17.099861886747071</v>
      </c>
      <c r="P172" s="11">
        <f t="shared" si="37"/>
        <v>0.75488069414316705</v>
      </c>
    </row>
    <row r="173" spans="1:16" x14ac:dyDescent="0.25">
      <c r="A173" s="17" t="str">
        <f t="shared" si="44"/>
        <v>Norte de Santander</v>
      </c>
      <c r="B173" s="17" t="str">
        <f t="shared" si="45"/>
        <v>Sin Sección</v>
      </c>
      <c r="C173" s="9" t="s">
        <v>320</v>
      </c>
      <c r="D173" s="9" t="s">
        <v>321</v>
      </c>
      <c r="E173" s="9" t="s">
        <v>561</v>
      </c>
      <c r="F173" s="10">
        <v>9.1</v>
      </c>
      <c r="G173" s="10">
        <v>861</v>
      </c>
      <c r="H173" s="10">
        <v>96.774905422446295</v>
      </c>
      <c r="I173" s="10">
        <v>664</v>
      </c>
      <c r="J173" s="10">
        <v>74.127424488080095</v>
      </c>
      <c r="K173" s="10">
        <v>391</v>
      </c>
      <c r="L173" s="1">
        <v>76.266588602654124</v>
      </c>
      <c r="M173" s="1">
        <v>20.508316819792174</v>
      </c>
      <c r="N173" s="1">
        <v>58.966192277667602</v>
      </c>
      <c r="O173" s="1">
        <v>15.161232210412489</v>
      </c>
      <c r="P173" s="11">
        <f t="shared" si="37"/>
        <v>0.77119628339140534</v>
      </c>
    </row>
    <row r="174" spans="1:16" x14ac:dyDescent="0.25">
      <c r="A174" s="12" t="s">
        <v>322</v>
      </c>
      <c r="B174" s="18"/>
      <c r="C174" s="12"/>
      <c r="D174" s="12"/>
      <c r="E174" s="12"/>
      <c r="F174" s="13"/>
      <c r="G174" s="13">
        <v>3085</v>
      </c>
      <c r="H174" s="13">
        <v>345.74043715846932</v>
      </c>
      <c r="I174" s="13">
        <v>2404</v>
      </c>
      <c r="J174" s="13">
        <v>269.3511679577249</v>
      </c>
      <c r="K174" s="13">
        <v>1761</v>
      </c>
      <c r="L174" s="6">
        <v>285.0946075782137</v>
      </c>
      <c r="M174" s="6">
        <v>60.645829580255622</v>
      </c>
      <c r="N174" s="6">
        <v>220.32075301747406</v>
      </c>
      <c r="O174" s="6">
        <v>49.03041494025085</v>
      </c>
      <c r="P174" s="14">
        <f t="shared" si="37"/>
        <v>0.7792544570502431</v>
      </c>
    </row>
    <row r="175" spans="1:16" x14ac:dyDescent="0.25">
      <c r="A175" s="8" t="s">
        <v>323</v>
      </c>
      <c r="B175" s="8" t="s">
        <v>5</v>
      </c>
      <c r="C175" s="9" t="s">
        <v>324</v>
      </c>
      <c r="D175" s="9" t="s">
        <v>325</v>
      </c>
      <c r="E175" s="9" t="s">
        <v>562</v>
      </c>
      <c r="F175" s="10">
        <v>9.1</v>
      </c>
      <c r="G175" s="10">
        <v>363</v>
      </c>
      <c r="H175" s="10">
        <v>44.452591124722133</v>
      </c>
      <c r="I175" s="10">
        <v>428</v>
      </c>
      <c r="J175" s="10">
        <v>51.379271002221785</v>
      </c>
      <c r="K175" s="10">
        <v>79</v>
      </c>
      <c r="L175" s="1">
        <v>36.447907283972725</v>
      </c>
      <c r="M175" s="1">
        <v>8.0046838407494008</v>
      </c>
      <c r="N175" s="1">
        <v>43.927700714585932</v>
      </c>
      <c r="O175" s="1">
        <v>7.4515702876358469</v>
      </c>
      <c r="P175" s="11">
        <f t="shared" si="37"/>
        <v>1.1790633608815426</v>
      </c>
    </row>
    <row r="176" spans="1:16" x14ac:dyDescent="0.25">
      <c r="A176" s="17" t="str">
        <f t="shared" ref="A176:A179" si="46">A175</f>
        <v>Quindío</v>
      </c>
      <c r="B176" s="17" t="str">
        <f t="shared" ref="B176:B179" si="47">B175</f>
        <v>Sin Sección</v>
      </c>
      <c r="C176" s="9" t="s">
        <v>326</v>
      </c>
      <c r="D176" s="9" t="s">
        <v>327</v>
      </c>
      <c r="E176" s="9" t="s">
        <v>563</v>
      </c>
      <c r="F176" s="10">
        <v>9.1</v>
      </c>
      <c r="G176" s="10">
        <v>140</v>
      </c>
      <c r="H176" s="10">
        <v>18.157689305230257</v>
      </c>
      <c r="I176" s="10">
        <v>320</v>
      </c>
      <c r="J176" s="10">
        <v>37.997417882663655</v>
      </c>
      <c r="K176" s="10">
        <v>176</v>
      </c>
      <c r="L176" s="1">
        <v>11.214315738905894</v>
      </c>
      <c r="M176" s="1">
        <v>6.9433735663243645</v>
      </c>
      <c r="N176" s="1">
        <v>31.547649072239107</v>
      </c>
      <c r="O176" s="1">
        <v>6.4497688104245343</v>
      </c>
      <c r="P176" s="11">
        <f t="shared" si="37"/>
        <v>2.2857142857142856</v>
      </c>
    </row>
    <row r="177" spans="1:16" x14ac:dyDescent="0.25">
      <c r="A177" s="17" t="str">
        <f t="shared" si="46"/>
        <v>Quindío</v>
      </c>
      <c r="B177" s="17" t="str">
        <f t="shared" si="47"/>
        <v>Sin Sección</v>
      </c>
      <c r="C177" s="9" t="s">
        <v>328</v>
      </c>
      <c r="D177" s="9" t="s">
        <v>329</v>
      </c>
      <c r="E177" s="9" t="s">
        <v>564</v>
      </c>
      <c r="F177" s="10">
        <v>9.1</v>
      </c>
      <c r="G177" s="10">
        <v>179</v>
      </c>
      <c r="H177" s="10">
        <v>24.048820032426534</v>
      </c>
      <c r="I177" s="10">
        <v>374</v>
      </c>
      <c r="J177" s="10">
        <v>42.526781961208087</v>
      </c>
      <c r="K177" s="10">
        <v>202</v>
      </c>
      <c r="L177" s="1">
        <v>18.129165916051129</v>
      </c>
      <c r="M177" s="1">
        <v>5.9196541163754066</v>
      </c>
      <c r="N177" s="1">
        <v>37.428601453191533</v>
      </c>
      <c r="O177" s="1">
        <v>5.0981805080165614</v>
      </c>
      <c r="P177" s="11">
        <f t="shared" si="37"/>
        <v>2.0893854748603351</v>
      </c>
    </row>
    <row r="178" spans="1:16" x14ac:dyDescent="0.25">
      <c r="A178" s="17" t="str">
        <f t="shared" si="46"/>
        <v>Quindío</v>
      </c>
      <c r="B178" s="17" t="str">
        <f t="shared" si="47"/>
        <v>Sin Sección</v>
      </c>
      <c r="C178" s="9" t="s">
        <v>330</v>
      </c>
      <c r="D178" s="9" t="s">
        <v>331</v>
      </c>
      <c r="E178" s="9" t="s">
        <v>565</v>
      </c>
      <c r="F178" s="10">
        <v>9.1</v>
      </c>
      <c r="G178" s="10">
        <v>570</v>
      </c>
      <c r="H178" s="10">
        <v>69.396798355335989</v>
      </c>
      <c r="I178" s="10">
        <v>338</v>
      </c>
      <c r="J178" s="10">
        <v>41.305275787075914</v>
      </c>
      <c r="K178" s="10">
        <v>174</v>
      </c>
      <c r="L178" s="1">
        <v>57.243966817496059</v>
      </c>
      <c r="M178" s="1">
        <v>12.15283153783993</v>
      </c>
      <c r="N178" s="1">
        <v>30.018745959922324</v>
      </c>
      <c r="O178" s="1">
        <v>11.286529827153593</v>
      </c>
      <c r="P178" s="11">
        <f t="shared" si="37"/>
        <v>0.59298245614035083</v>
      </c>
    </row>
    <row r="179" spans="1:16" x14ac:dyDescent="0.25">
      <c r="A179" s="17" t="str">
        <f t="shared" si="46"/>
        <v>Quindío</v>
      </c>
      <c r="B179" s="17" t="str">
        <f t="shared" si="47"/>
        <v>Sin Sección</v>
      </c>
      <c r="C179" s="9" t="s">
        <v>332</v>
      </c>
      <c r="D179" s="9" t="s">
        <v>333</v>
      </c>
      <c r="E179" s="9" t="s">
        <v>566</v>
      </c>
      <c r="F179" s="10">
        <v>9.1</v>
      </c>
      <c r="G179" s="10">
        <v>591</v>
      </c>
      <c r="H179" s="10">
        <v>68.774094757701135</v>
      </c>
      <c r="I179" s="10">
        <v>264</v>
      </c>
      <c r="J179" s="10">
        <v>31.017504353569851</v>
      </c>
      <c r="K179" s="10">
        <v>322</v>
      </c>
      <c r="L179" s="1">
        <v>58.097249744790574</v>
      </c>
      <c r="M179" s="1">
        <v>10.676845012910555</v>
      </c>
      <c r="N179" s="1">
        <v>21.714315738905857</v>
      </c>
      <c r="O179" s="1">
        <v>9.3031886146639948</v>
      </c>
      <c r="P179" s="11">
        <f t="shared" si="37"/>
        <v>0.4467005076142132</v>
      </c>
    </row>
    <row r="180" spans="1:16" x14ac:dyDescent="0.25">
      <c r="A180" s="12" t="s">
        <v>334</v>
      </c>
      <c r="B180" s="18"/>
      <c r="C180" s="12"/>
      <c r="D180" s="12"/>
      <c r="E180" s="12"/>
      <c r="F180" s="13"/>
      <c r="G180" s="13">
        <v>1843</v>
      </c>
      <c r="H180" s="13">
        <v>224.82999357541615</v>
      </c>
      <c r="I180" s="13">
        <v>1724</v>
      </c>
      <c r="J180" s="13">
        <v>204.22625098673939</v>
      </c>
      <c r="K180" s="13">
        <v>953</v>
      </c>
      <c r="L180" s="6">
        <v>181.13260550121637</v>
      </c>
      <c r="M180" s="6">
        <v>43.697388074199658</v>
      </c>
      <c r="N180" s="6">
        <v>164.63701293884475</v>
      </c>
      <c r="O180" s="6">
        <v>39.589238047894533</v>
      </c>
      <c r="P180" s="14">
        <f t="shared" si="37"/>
        <v>0.93543136190992948</v>
      </c>
    </row>
    <row r="181" spans="1:16" x14ac:dyDescent="0.25">
      <c r="A181" s="8" t="s">
        <v>335</v>
      </c>
      <c r="B181" s="8" t="s">
        <v>5</v>
      </c>
      <c r="C181" s="9" t="s">
        <v>336</v>
      </c>
      <c r="D181" s="9" t="s">
        <v>337</v>
      </c>
      <c r="E181" s="9" t="s">
        <v>567</v>
      </c>
      <c r="F181" s="10">
        <v>9.1</v>
      </c>
      <c r="G181" s="10">
        <v>481</v>
      </c>
      <c r="H181" s="10">
        <v>55.307812406172843</v>
      </c>
      <c r="I181" s="10">
        <v>440</v>
      </c>
      <c r="J181" s="10">
        <v>50.637452711223091</v>
      </c>
      <c r="K181" s="10">
        <v>590</v>
      </c>
      <c r="L181" s="1">
        <v>42.86266738725736</v>
      </c>
      <c r="M181" s="1">
        <v>12.445145018915493</v>
      </c>
      <c r="N181" s="1">
        <v>40.341590103885103</v>
      </c>
      <c r="O181" s="1">
        <v>10.295862607337996</v>
      </c>
      <c r="P181" s="11">
        <f t="shared" si="37"/>
        <v>0.91476091476091481</v>
      </c>
    </row>
    <row r="182" spans="1:16" x14ac:dyDescent="0.25">
      <c r="A182" s="17" t="str">
        <f t="shared" ref="A182:A184" si="48">A181</f>
        <v>Risaralda</v>
      </c>
      <c r="B182" s="17" t="str">
        <f t="shared" ref="B182:B184" si="49">B181</f>
        <v>Sin Sección</v>
      </c>
      <c r="C182" s="9" t="s">
        <v>338</v>
      </c>
      <c r="D182" s="9" t="s">
        <v>339</v>
      </c>
      <c r="E182" s="9" t="s">
        <v>568</v>
      </c>
      <c r="F182" s="10">
        <v>9.1</v>
      </c>
      <c r="G182" s="10">
        <v>475</v>
      </c>
      <c r="H182" s="10">
        <v>54.808803218639198</v>
      </c>
      <c r="I182" s="10">
        <v>363</v>
      </c>
      <c r="J182" s="10">
        <v>42.223623371164237</v>
      </c>
      <c r="K182" s="10">
        <v>535</v>
      </c>
      <c r="L182" s="1">
        <v>43.251846514141533</v>
      </c>
      <c r="M182" s="1">
        <v>11.556956704497662</v>
      </c>
      <c r="N182" s="1">
        <v>32.546718309013301</v>
      </c>
      <c r="O182" s="1">
        <v>9.6769050621509329</v>
      </c>
      <c r="P182" s="11">
        <f t="shared" si="37"/>
        <v>0.76421052631578945</v>
      </c>
    </row>
    <row r="183" spans="1:16" x14ac:dyDescent="0.25">
      <c r="A183" s="17" t="str">
        <f t="shared" si="48"/>
        <v>Risaralda</v>
      </c>
      <c r="B183" s="17" t="str">
        <f t="shared" si="49"/>
        <v>Sin Sección</v>
      </c>
      <c r="C183" s="9" t="s">
        <v>340</v>
      </c>
      <c r="D183" s="9" t="s">
        <v>341</v>
      </c>
      <c r="E183" s="9" t="s">
        <v>569</v>
      </c>
      <c r="F183" s="10">
        <v>9.1</v>
      </c>
      <c r="G183" s="10">
        <v>361</v>
      </c>
      <c r="H183" s="10">
        <v>42.569747192697911</v>
      </c>
      <c r="I183" s="10">
        <v>332</v>
      </c>
      <c r="J183" s="10">
        <v>38.938779799435402</v>
      </c>
      <c r="K183" s="10">
        <v>515</v>
      </c>
      <c r="L183" s="1">
        <v>33.208791208791119</v>
      </c>
      <c r="M183" s="1">
        <v>9.3609559839067806</v>
      </c>
      <c r="N183" s="1">
        <v>31.507326007325879</v>
      </c>
      <c r="O183" s="1">
        <v>7.4314537921095161</v>
      </c>
      <c r="P183" s="11">
        <f t="shared" si="37"/>
        <v>0.91966759002770082</v>
      </c>
    </row>
    <row r="184" spans="1:16" x14ac:dyDescent="0.25">
      <c r="A184" s="17" t="str">
        <f t="shared" si="48"/>
        <v>Risaralda</v>
      </c>
      <c r="B184" s="17" t="str">
        <f t="shared" si="49"/>
        <v>Sin Sección</v>
      </c>
      <c r="C184" s="9" t="s">
        <v>342</v>
      </c>
      <c r="D184" s="9" t="s">
        <v>343</v>
      </c>
      <c r="E184" s="9" t="s">
        <v>570</v>
      </c>
      <c r="F184" s="10">
        <v>9.1</v>
      </c>
      <c r="G184" s="10">
        <v>1087</v>
      </c>
      <c r="H184" s="10">
        <v>123.55806761544446</v>
      </c>
      <c r="I184" s="10">
        <v>378</v>
      </c>
      <c r="J184" s="10">
        <v>44.351047859244488</v>
      </c>
      <c r="K184" s="10">
        <v>578</v>
      </c>
      <c r="L184" s="1">
        <v>110.75274725274708</v>
      </c>
      <c r="M184" s="1">
        <v>12.805320362697376</v>
      </c>
      <c r="N184" s="1">
        <v>34.293040293040221</v>
      </c>
      <c r="O184" s="1">
        <v>10.058007566204257</v>
      </c>
      <c r="P184" s="11">
        <f t="shared" si="37"/>
        <v>0.34774609015639374</v>
      </c>
    </row>
    <row r="185" spans="1:16" x14ac:dyDescent="0.25">
      <c r="A185" s="12" t="s">
        <v>344</v>
      </c>
      <c r="B185" s="18"/>
      <c r="C185" s="12"/>
      <c r="D185" s="12"/>
      <c r="E185" s="12"/>
      <c r="F185" s="13"/>
      <c r="G185" s="13">
        <v>2404</v>
      </c>
      <c r="H185" s="13">
        <v>276.24443043295429</v>
      </c>
      <c r="I185" s="13">
        <v>1513</v>
      </c>
      <c r="J185" s="13">
        <v>176.1509037410672</v>
      </c>
      <c r="K185" s="13">
        <v>2218</v>
      </c>
      <c r="L185" s="6">
        <v>230.07605236293711</v>
      </c>
      <c r="M185" s="6">
        <v>46.168378070017312</v>
      </c>
      <c r="N185" s="6">
        <v>138.6886747132645</v>
      </c>
      <c r="O185" s="6">
        <v>37.462229027802707</v>
      </c>
      <c r="P185" s="14">
        <f t="shared" si="37"/>
        <v>0.62936772046589018</v>
      </c>
    </row>
    <row r="186" spans="1:16" x14ac:dyDescent="0.25">
      <c r="A186" s="8" t="s">
        <v>345</v>
      </c>
      <c r="B186" s="8" t="s">
        <v>5</v>
      </c>
      <c r="C186" s="9" t="s">
        <v>346</v>
      </c>
      <c r="D186" s="9" t="s">
        <v>347</v>
      </c>
      <c r="E186" s="9" t="s">
        <v>571</v>
      </c>
      <c r="F186" s="10">
        <v>9.1</v>
      </c>
      <c r="G186" s="10">
        <v>617</v>
      </c>
      <c r="H186" s="10">
        <v>71.61844712664373</v>
      </c>
      <c r="I186" s="10">
        <v>364</v>
      </c>
      <c r="J186" s="10">
        <v>42.937008346844287</v>
      </c>
      <c r="K186" s="10">
        <v>857</v>
      </c>
      <c r="L186" s="1">
        <v>53.849936948297504</v>
      </c>
      <c r="M186" s="1">
        <v>17.768510178346204</v>
      </c>
      <c r="N186" s="1">
        <v>29.566024139794543</v>
      </c>
      <c r="O186" s="1">
        <v>13.370984207049744</v>
      </c>
      <c r="P186" s="11">
        <f t="shared" si="37"/>
        <v>0.58995137763371153</v>
      </c>
    </row>
    <row r="187" spans="1:16" x14ac:dyDescent="0.25">
      <c r="A187" s="17" t="str">
        <f t="shared" ref="A187:A191" si="50">A186</f>
        <v>Santander</v>
      </c>
      <c r="B187" s="17" t="str">
        <f t="shared" ref="B187:B191" si="51">B186</f>
        <v>Sin Sección</v>
      </c>
      <c r="C187" s="9" t="s">
        <v>348</v>
      </c>
      <c r="D187" s="9" t="s">
        <v>349</v>
      </c>
      <c r="E187" s="9" t="s">
        <v>572</v>
      </c>
      <c r="F187" s="10">
        <v>9.1</v>
      </c>
      <c r="G187" s="10">
        <v>779</v>
      </c>
      <c r="H187" s="10">
        <v>89.495736503933102</v>
      </c>
      <c r="I187" s="10">
        <v>558</v>
      </c>
      <c r="J187" s="10">
        <v>66.666036149642608</v>
      </c>
      <c r="K187" s="10">
        <v>540</v>
      </c>
      <c r="L187" s="1">
        <v>73.37377649672726</v>
      </c>
      <c r="M187" s="1">
        <v>16.12196000720585</v>
      </c>
      <c r="N187" s="1">
        <v>52.1924277907884</v>
      </c>
      <c r="O187" s="1">
        <v>14.473608358854216</v>
      </c>
      <c r="P187" s="11">
        <f t="shared" si="37"/>
        <v>0.71630295250320919</v>
      </c>
    </row>
    <row r="188" spans="1:16" x14ac:dyDescent="0.25">
      <c r="A188" s="17" t="str">
        <f t="shared" si="50"/>
        <v>Santander</v>
      </c>
      <c r="B188" s="17" t="str">
        <f t="shared" si="51"/>
        <v>Sin Sección</v>
      </c>
      <c r="C188" s="9" t="s">
        <v>350</v>
      </c>
      <c r="D188" s="9" t="s">
        <v>351</v>
      </c>
      <c r="E188" s="9" t="s">
        <v>573</v>
      </c>
      <c r="F188" s="10">
        <v>9.1</v>
      </c>
      <c r="G188" s="10">
        <v>714</v>
      </c>
      <c r="H188" s="10">
        <v>81.142046478111894</v>
      </c>
      <c r="I188" s="10">
        <v>485</v>
      </c>
      <c r="J188" s="10">
        <v>54.858133669608975</v>
      </c>
      <c r="K188" s="10">
        <v>527</v>
      </c>
      <c r="L188" s="1">
        <v>64.142887167477184</v>
      </c>
      <c r="M188" s="1">
        <v>16.999159310634674</v>
      </c>
      <c r="N188" s="1">
        <v>43.811355311355236</v>
      </c>
      <c r="O188" s="1">
        <v>11.04677835825373</v>
      </c>
      <c r="P188" s="11">
        <f t="shared" si="37"/>
        <v>0.67927170868347342</v>
      </c>
    </row>
    <row r="189" spans="1:16" x14ac:dyDescent="0.25">
      <c r="A189" s="17" t="str">
        <f t="shared" si="50"/>
        <v>Santander</v>
      </c>
      <c r="B189" s="17" t="str">
        <f t="shared" si="51"/>
        <v>Sin Sección</v>
      </c>
      <c r="C189" s="9" t="s">
        <v>352</v>
      </c>
      <c r="D189" s="9" t="s">
        <v>353</v>
      </c>
      <c r="E189" s="9" t="s">
        <v>574</v>
      </c>
      <c r="F189" s="10">
        <v>9.1</v>
      </c>
      <c r="G189" s="10">
        <v>631</v>
      </c>
      <c r="H189" s="10">
        <v>71.90662343121349</v>
      </c>
      <c r="I189" s="10">
        <v>542</v>
      </c>
      <c r="J189" s="10">
        <v>61.571428571428456</v>
      </c>
      <c r="K189" s="10">
        <v>599</v>
      </c>
      <c r="L189" s="1">
        <v>56.602594127184219</v>
      </c>
      <c r="M189" s="1">
        <v>15.304029304029248</v>
      </c>
      <c r="N189" s="1">
        <v>50.564102564102484</v>
      </c>
      <c r="O189" s="1">
        <v>11.007326007325977</v>
      </c>
      <c r="P189" s="11">
        <f t="shared" si="37"/>
        <v>0.85895404120443741</v>
      </c>
    </row>
    <row r="190" spans="1:16" x14ac:dyDescent="0.25">
      <c r="A190" s="17" t="str">
        <f t="shared" si="50"/>
        <v>Santander</v>
      </c>
      <c r="B190" s="17" t="str">
        <f t="shared" si="51"/>
        <v>Sin Sección</v>
      </c>
      <c r="C190" s="9" t="s">
        <v>354</v>
      </c>
      <c r="D190" s="9" t="s">
        <v>355</v>
      </c>
      <c r="E190" s="9" t="s">
        <v>575</v>
      </c>
      <c r="F190" s="10">
        <v>9.1</v>
      </c>
      <c r="G190" s="10">
        <v>696</v>
      </c>
      <c r="H190" s="10">
        <v>81.156818591244715</v>
      </c>
      <c r="I190" s="10">
        <v>436</v>
      </c>
      <c r="J190" s="10">
        <v>51.588062211012875</v>
      </c>
      <c r="K190" s="10">
        <v>658</v>
      </c>
      <c r="L190" s="1">
        <v>69.792319702155709</v>
      </c>
      <c r="M190" s="1">
        <v>11.364498889089022</v>
      </c>
      <c r="N190" s="1">
        <v>43.801417162072759</v>
      </c>
      <c r="O190" s="1">
        <v>7.7866450489401098</v>
      </c>
      <c r="P190" s="11">
        <f t="shared" si="37"/>
        <v>0.62643678160919536</v>
      </c>
    </row>
    <row r="191" spans="1:16" x14ac:dyDescent="0.25">
      <c r="A191" s="17" t="str">
        <f t="shared" si="50"/>
        <v>Santander</v>
      </c>
      <c r="B191" s="17" t="str">
        <f t="shared" si="51"/>
        <v>Sin Sección</v>
      </c>
      <c r="C191" s="9" t="s">
        <v>356</v>
      </c>
      <c r="D191" s="9" t="s">
        <v>357</v>
      </c>
      <c r="E191" s="9" t="s">
        <v>576</v>
      </c>
      <c r="F191" s="10">
        <v>9.1</v>
      </c>
      <c r="G191" s="10">
        <v>144</v>
      </c>
      <c r="H191" s="10">
        <v>26.586702511003342</v>
      </c>
      <c r="I191" s="10">
        <v>188</v>
      </c>
      <c r="J191" s="10">
        <v>30.201895400545308</v>
      </c>
      <c r="K191" s="10">
        <v>412</v>
      </c>
      <c r="L191" s="1">
        <v>7.0442514266043519</v>
      </c>
      <c r="M191" s="1">
        <v>19.542451084398987</v>
      </c>
      <c r="N191" s="1">
        <v>13.011691394044295</v>
      </c>
      <c r="O191" s="1">
        <v>17.190204006501006</v>
      </c>
      <c r="P191" s="11">
        <f t="shared" si="37"/>
        <v>1.3055555555555556</v>
      </c>
    </row>
    <row r="192" spans="1:16" x14ac:dyDescent="0.25">
      <c r="A192" s="12" t="s">
        <v>358</v>
      </c>
      <c r="B192" s="18"/>
      <c r="C192" s="12"/>
      <c r="D192" s="12"/>
      <c r="E192" s="12"/>
      <c r="F192" s="13"/>
      <c r="G192" s="13">
        <v>3581</v>
      </c>
      <c r="H192" s="13">
        <v>421.90637464214996</v>
      </c>
      <c r="I192" s="13">
        <v>2573</v>
      </c>
      <c r="J192" s="13">
        <v>307.82256434908248</v>
      </c>
      <c r="K192" s="13">
        <v>3593</v>
      </c>
      <c r="L192" s="6">
        <v>324.80576586844626</v>
      </c>
      <c r="M192" s="6">
        <v>97.100608773703982</v>
      </c>
      <c r="N192" s="6">
        <v>232.94701836215773</v>
      </c>
      <c r="O192" s="6">
        <v>74.875545986924777</v>
      </c>
      <c r="P192" s="14">
        <f t="shared" si="37"/>
        <v>0.71851438145769342</v>
      </c>
    </row>
    <row r="193" spans="1:16" x14ac:dyDescent="0.25">
      <c r="A193" s="8" t="s">
        <v>359</v>
      </c>
      <c r="B193" s="8" t="s">
        <v>5</v>
      </c>
      <c r="C193" s="9" t="s">
        <v>360</v>
      </c>
      <c r="D193" s="9" t="s">
        <v>361</v>
      </c>
      <c r="E193" s="9" t="s">
        <v>577</v>
      </c>
      <c r="F193" s="10">
        <v>9.1</v>
      </c>
      <c r="G193" s="10">
        <v>338</v>
      </c>
      <c r="H193" s="10">
        <v>37.142857142857096</v>
      </c>
      <c r="I193" s="10">
        <v>156</v>
      </c>
      <c r="J193" s="10">
        <v>17.142857142857117</v>
      </c>
      <c r="K193" s="10">
        <v>450</v>
      </c>
      <c r="L193" s="1">
        <v>37.142857142857096</v>
      </c>
      <c r="M193" s="1"/>
      <c r="N193" s="1">
        <v>17.142857142857117</v>
      </c>
      <c r="O193" s="1"/>
      <c r="P193" s="11">
        <f t="shared" si="37"/>
        <v>0.46153846153846156</v>
      </c>
    </row>
    <row r="194" spans="1:16" x14ac:dyDescent="0.25">
      <c r="A194" s="17" t="str">
        <f t="shared" ref="A194:A196" si="52">A193</f>
        <v>Sucre</v>
      </c>
      <c r="B194" s="17" t="str">
        <f t="shared" ref="B194:B196" si="53">B193</f>
        <v>Sin Sección</v>
      </c>
      <c r="C194" s="9" t="s">
        <v>362</v>
      </c>
      <c r="D194" s="9" t="s">
        <v>363</v>
      </c>
      <c r="E194" s="9" t="s">
        <v>578</v>
      </c>
      <c r="F194" s="10">
        <v>9.1</v>
      </c>
      <c r="G194" s="10">
        <v>263</v>
      </c>
      <c r="H194" s="10">
        <v>36.305680872218893</v>
      </c>
      <c r="I194" s="10">
        <v>155</v>
      </c>
      <c r="J194" s="10">
        <v>22.620229443758813</v>
      </c>
      <c r="K194" s="10">
        <v>108</v>
      </c>
      <c r="L194" s="1">
        <v>27.246538739306288</v>
      </c>
      <c r="M194" s="1">
        <v>9.0591421329126032</v>
      </c>
      <c r="N194" s="1">
        <v>16.512448335977719</v>
      </c>
      <c r="O194" s="1">
        <v>6.1077811077810953</v>
      </c>
      <c r="P194" s="11">
        <f t="shared" si="37"/>
        <v>0.58935361216730042</v>
      </c>
    </row>
    <row r="195" spans="1:16" x14ac:dyDescent="0.25">
      <c r="A195" s="17" t="str">
        <f t="shared" si="52"/>
        <v>Sucre</v>
      </c>
      <c r="B195" s="17" t="str">
        <f t="shared" si="53"/>
        <v>Sin Sección</v>
      </c>
      <c r="C195" s="9" t="s">
        <v>364</v>
      </c>
      <c r="D195" s="9" t="s">
        <v>365</v>
      </c>
      <c r="E195" s="9" t="s">
        <v>579</v>
      </c>
      <c r="F195" s="10">
        <v>9.1</v>
      </c>
      <c r="G195" s="10">
        <v>292</v>
      </c>
      <c r="H195" s="10">
        <v>35.882964030504858</v>
      </c>
      <c r="I195" s="10">
        <v>217</v>
      </c>
      <c r="J195" s="10">
        <v>26.186062571308412</v>
      </c>
      <c r="K195" s="10">
        <v>115</v>
      </c>
      <c r="L195" s="1">
        <v>25.188674713264753</v>
      </c>
      <c r="M195" s="1">
        <v>10.6942893172401</v>
      </c>
      <c r="N195" s="1">
        <v>18.641055665645794</v>
      </c>
      <c r="O195" s="1">
        <v>7.5450069056626221</v>
      </c>
      <c r="P195" s="11">
        <f t="shared" si="37"/>
        <v>0.74315068493150682</v>
      </c>
    </row>
    <row r="196" spans="1:16" x14ac:dyDescent="0.25">
      <c r="A196" s="17" t="str">
        <f t="shared" si="52"/>
        <v>Sucre</v>
      </c>
      <c r="B196" s="17" t="str">
        <f t="shared" si="53"/>
        <v>Sin Sección</v>
      </c>
      <c r="C196" s="9" t="s">
        <v>366</v>
      </c>
      <c r="D196" s="9" t="s">
        <v>367</v>
      </c>
      <c r="E196" s="9" t="s">
        <v>580</v>
      </c>
      <c r="F196" s="10">
        <v>9.1</v>
      </c>
      <c r="G196" s="10">
        <v>244</v>
      </c>
      <c r="H196" s="10">
        <v>30.767579415120345</v>
      </c>
      <c r="I196" s="10">
        <v>191</v>
      </c>
      <c r="J196" s="10">
        <v>23.889299225364759</v>
      </c>
      <c r="K196" s="10">
        <v>109</v>
      </c>
      <c r="L196" s="1">
        <v>22.278478352248818</v>
      </c>
      <c r="M196" s="1">
        <v>8.4891010628715335</v>
      </c>
      <c r="N196" s="1">
        <v>17.273854560739782</v>
      </c>
      <c r="O196" s="1">
        <v>6.61544466462498</v>
      </c>
      <c r="P196" s="11">
        <f t="shared" si="37"/>
        <v>0.78278688524590168</v>
      </c>
    </row>
    <row r="197" spans="1:16" x14ac:dyDescent="0.25">
      <c r="A197" s="12" t="s">
        <v>368</v>
      </c>
      <c r="B197" s="18"/>
      <c r="C197" s="12"/>
      <c r="D197" s="12"/>
      <c r="E197" s="12"/>
      <c r="F197" s="13"/>
      <c r="G197" s="13">
        <v>1137</v>
      </c>
      <c r="H197" s="13">
        <v>140.0990814607012</v>
      </c>
      <c r="I197" s="13">
        <v>719</v>
      </c>
      <c r="J197" s="13">
        <v>89.838448383289091</v>
      </c>
      <c r="K197" s="13">
        <v>782</v>
      </c>
      <c r="L197" s="6">
        <v>111.85654894767694</v>
      </c>
      <c r="M197" s="6">
        <v>28.242532513024237</v>
      </c>
      <c r="N197" s="6">
        <v>69.570215705220406</v>
      </c>
      <c r="O197" s="6">
        <v>20.268232678068699</v>
      </c>
      <c r="P197" s="14">
        <f t="shared" si="37"/>
        <v>0.63236587510993847</v>
      </c>
    </row>
    <row r="198" spans="1:16" x14ac:dyDescent="0.25">
      <c r="A198" s="8" t="s">
        <v>369</v>
      </c>
      <c r="B198" s="8" t="s">
        <v>5</v>
      </c>
      <c r="C198" s="9" t="s">
        <v>370</v>
      </c>
      <c r="D198" s="9" t="s">
        <v>371</v>
      </c>
      <c r="E198" s="9" t="s">
        <v>581</v>
      </c>
      <c r="F198" s="10">
        <v>9.1</v>
      </c>
      <c r="G198" s="10">
        <v>58</v>
      </c>
      <c r="H198" s="10">
        <v>6.5970695970695781</v>
      </c>
      <c r="I198" s="10">
        <v>117</v>
      </c>
      <c r="J198" s="10">
        <v>13.928571428571395</v>
      </c>
      <c r="K198" s="10">
        <v>76</v>
      </c>
      <c r="L198" s="1">
        <v>6.5970695970695781</v>
      </c>
      <c r="M198" s="1"/>
      <c r="N198" s="1">
        <v>13.928571428571395</v>
      </c>
      <c r="O198" s="1"/>
      <c r="P198" s="11">
        <f t="shared" si="37"/>
        <v>2.0172413793103448</v>
      </c>
    </row>
    <row r="199" spans="1:16" x14ac:dyDescent="0.25">
      <c r="A199" s="17" t="str">
        <f t="shared" ref="A199:A203" si="54">A198</f>
        <v>Tolima</v>
      </c>
      <c r="B199" s="17" t="str">
        <f t="shared" ref="B199:B203" si="55">B198</f>
        <v>Sin Sección</v>
      </c>
      <c r="C199" s="9" t="s">
        <v>372</v>
      </c>
      <c r="D199" s="9" t="s">
        <v>373</v>
      </c>
      <c r="E199" s="9" t="s">
        <v>582</v>
      </c>
      <c r="F199" s="10">
        <v>9.1</v>
      </c>
      <c r="G199" s="10">
        <v>41</v>
      </c>
      <c r="H199" s="10">
        <v>4.752747252747243</v>
      </c>
      <c r="I199" s="10">
        <v>132</v>
      </c>
      <c r="J199" s="10">
        <v>14.599686028257434</v>
      </c>
      <c r="K199" s="10">
        <v>99</v>
      </c>
      <c r="L199" s="1">
        <v>4.752747252747243</v>
      </c>
      <c r="M199" s="1"/>
      <c r="N199" s="1">
        <v>14.599686028257434</v>
      </c>
      <c r="O199" s="1"/>
      <c r="P199" s="11">
        <f t="shared" si="37"/>
        <v>3.2195121951219514</v>
      </c>
    </row>
    <row r="200" spans="1:16" x14ac:dyDescent="0.25">
      <c r="A200" s="17" t="str">
        <f t="shared" si="54"/>
        <v>Tolima</v>
      </c>
      <c r="B200" s="17" t="str">
        <f t="shared" si="55"/>
        <v>Sin Sección</v>
      </c>
      <c r="C200" s="9" t="s">
        <v>374</v>
      </c>
      <c r="D200" s="9" t="s">
        <v>375</v>
      </c>
      <c r="E200" s="9" t="s">
        <v>583</v>
      </c>
      <c r="F200" s="10">
        <v>9.1</v>
      </c>
      <c r="G200" s="10">
        <v>747</v>
      </c>
      <c r="H200" s="10">
        <v>84.796943493664727</v>
      </c>
      <c r="I200" s="10">
        <v>645</v>
      </c>
      <c r="J200" s="10">
        <v>72.821533657599133</v>
      </c>
      <c r="K200" s="10">
        <v>471</v>
      </c>
      <c r="L200" s="1">
        <v>59.733561520446713</v>
      </c>
      <c r="M200" s="1">
        <v>25.063381973218014</v>
      </c>
      <c r="N200" s="1">
        <v>54.950579475169555</v>
      </c>
      <c r="O200" s="1">
        <v>17.870954182429568</v>
      </c>
      <c r="P200" s="11">
        <f t="shared" si="37"/>
        <v>0.86345381526104414</v>
      </c>
    </row>
    <row r="201" spans="1:16" x14ac:dyDescent="0.25">
      <c r="A201" s="17" t="str">
        <f t="shared" si="54"/>
        <v>Tolima</v>
      </c>
      <c r="B201" s="17" t="str">
        <f t="shared" si="55"/>
        <v>Sin Sección</v>
      </c>
      <c r="C201" s="9" t="s">
        <v>376</v>
      </c>
      <c r="D201" s="9" t="s">
        <v>377</v>
      </c>
      <c r="E201" s="9" t="s">
        <v>584</v>
      </c>
      <c r="F201" s="10">
        <v>9.1</v>
      </c>
      <c r="G201" s="10">
        <v>660</v>
      </c>
      <c r="H201" s="10">
        <v>80.314242345814392</v>
      </c>
      <c r="I201" s="10">
        <v>547</v>
      </c>
      <c r="J201" s="10">
        <v>66.177156358932265</v>
      </c>
      <c r="K201" s="10">
        <v>354</v>
      </c>
      <c r="L201" s="1">
        <v>56.358122958122884</v>
      </c>
      <c r="M201" s="1">
        <v>23.956119387691484</v>
      </c>
      <c r="N201" s="1">
        <v>46.726373626373508</v>
      </c>
      <c r="O201" s="1">
        <v>19.450782732558746</v>
      </c>
      <c r="P201" s="11">
        <f t="shared" si="37"/>
        <v>0.82878787878787874</v>
      </c>
    </row>
    <row r="202" spans="1:16" x14ac:dyDescent="0.25">
      <c r="A202" s="17" t="str">
        <f t="shared" si="54"/>
        <v>Tolima</v>
      </c>
      <c r="B202" s="17" t="str">
        <f t="shared" si="55"/>
        <v>Sin Sección</v>
      </c>
      <c r="C202" s="9" t="s">
        <v>378</v>
      </c>
      <c r="D202" s="9" t="s">
        <v>379</v>
      </c>
      <c r="E202" s="9" t="s">
        <v>585</v>
      </c>
      <c r="F202" s="10">
        <v>9.1</v>
      </c>
      <c r="G202" s="10">
        <v>663</v>
      </c>
      <c r="H202" s="10">
        <v>75.527592625953176</v>
      </c>
      <c r="I202" s="10">
        <v>583</v>
      </c>
      <c r="J202" s="10">
        <v>65.68774395003895</v>
      </c>
      <c r="K202" s="10">
        <v>311</v>
      </c>
      <c r="L202" s="1">
        <v>53.31327688704733</v>
      </c>
      <c r="M202" s="1">
        <v>22.214315738905864</v>
      </c>
      <c r="N202" s="1">
        <v>47.706959706959658</v>
      </c>
      <c r="O202" s="1">
        <v>17.980784243079285</v>
      </c>
      <c r="P202" s="11">
        <f t="shared" si="37"/>
        <v>0.8793363499245852</v>
      </c>
    </row>
    <row r="203" spans="1:16" x14ac:dyDescent="0.25">
      <c r="A203" s="17" t="str">
        <f t="shared" si="54"/>
        <v>Tolima</v>
      </c>
      <c r="B203" s="17" t="str">
        <f t="shared" si="55"/>
        <v>Sin Sección</v>
      </c>
      <c r="C203" s="9" t="s">
        <v>380</v>
      </c>
      <c r="D203" s="9" t="s">
        <v>381</v>
      </c>
      <c r="E203" s="9" t="s">
        <v>586</v>
      </c>
      <c r="F203" s="10">
        <v>9.1</v>
      </c>
      <c r="G203" s="10">
        <v>743</v>
      </c>
      <c r="H203" s="10">
        <v>85.634930643127248</v>
      </c>
      <c r="I203" s="10">
        <v>687</v>
      </c>
      <c r="J203" s="10">
        <v>78.656818591244715</v>
      </c>
      <c r="K203" s="10">
        <v>386</v>
      </c>
      <c r="L203" s="1">
        <v>59.511169158710096</v>
      </c>
      <c r="M203" s="1">
        <v>26.123761484417187</v>
      </c>
      <c r="N203" s="1">
        <v>58.081606917672438</v>
      </c>
      <c r="O203" s="1">
        <v>20.575211673572301</v>
      </c>
      <c r="P203" s="11">
        <f t="shared" si="37"/>
        <v>0.92462987886944814</v>
      </c>
    </row>
    <row r="204" spans="1:16" x14ac:dyDescent="0.25">
      <c r="A204" s="12" t="s">
        <v>382</v>
      </c>
      <c r="B204" s="18"/>
      <c r="C204" s="12"/>
      <c r="D204" s="12"/>
      <c r="E204" s="12"/>
      <c r="F204" s="13"/>
      <c r="G204" s="13">
        <v>2912</v>
      </c>
      <c r="H204" s="13">
        <v>337.62352595837609</v>
      </c>
      <c r="I204" s="13">
        <v>2711</v>
      </c>
      <c r="J204" s="13">
        <v>311.87151001464366</v>
      </c>
      <c r="K204" s="13">
        <v>1697</v>
      </c>
      <c r="L204" s="6">
        <v>240.26594737414382</v>
      </c>
      <c r="M204" s="6">
        <v>97.357578584232556</v>
      </c>
      <c r="N204" s="6">
        <v>235.993777183004</v>
      </c>
      <c r="O204" s="6">
        <v>75.877732831639904</v>
      </c>
      <c r="P204" s="14">
        <f t="shared" si="37"/>
        <v>0.93097527472527475</v>
      </c>
    </row>
    <row r="205" spans="1:16" ht="30.75" customHeight="1" x14ac:dyDescent="0.25">
      <c r="A205" s="8" t="s">
        <v>383</v>
      </c>
      <c r="B205" s="8" t="s">
        <v>5</v>
      </c>
      <c r="C205" s="9" t="s">
        <v>384</v>
      </c>
      <c r="D205" s="32" t="s">
        <v>385</v>
      </c>
      <c r="E205" s="9" t="s">
        <v>587</v>
      </c>
      <c r="F205" s="10">
        <v>9.1</v>
      </c>
      <c r="G205" s="10">
        <v>262</v>
      </c>
      <c r="H205" s="10">
        <v>31.608328829640246</v>
      </c>
      <c r="I205" s="10">
        <v>223</v>
      </c>
      <c r="J205" s="10">
        <v>26.273974659220453</v>
      </c>
      <c r="K205" s="10">
        <v>694</v>
      </c>
      <c r="L205" s="1">
        <v>22.094367381252606</v>
      </c>
      <c r="M205" s="1">
        <v>9.5139614483876471</v>
      </c>
      <c r="N205" s="1">
        <v>18.572359334654323</v>
      </c>
      <c r="O205" s="1">
        <v>7.7016153245661298</v>
      </c>
      <c r="P205" s="11">
        <f t="shared" si="37"/>
        <v>0.85114503816793896</v>
      </c>
    </row>
    <row r="206" spans="1:16" ht="30.75" customHeight="1" x14ac:dyDescent="0.25">
      <c r="A206" s="17" t="str">
        <f t="shared" ref="A206:A216" si="56">A205</f>
        <v>Valle del Cauca</v>
      </c>
      <c r="B206" s="17" t="str">
        <f t="shared" ref="B206:B216" si="57">B205</f>
        <v>Sin Sección</v>
      </c>
      <c r="C206" s="9" t="s">
        <v>386</v>
      </c>
      <c r="D206" s="32" t="s">
        <v>387</v>
      </c>
      <c r="E206" s="9" t="s">
        <v>588</v>
      </c>
      <c r="F206" s="10">
        <v>9.1</v>
      </c>
      <c r="G206" s="10">
        <v>308</v>
      </c>
      <c r="H206" s="10">
        <v>36.794091154746788</v>
      </c>
      <c r="I206" s="10">
        <v>318</v>
      </c>
      <c r="J206" s="10">
        <v>37.51468203927211</v>
      </c>
      <c r="K206" s="10">
        <v>591</v>
      </c>
      <c r="L206" s="1">
        <v>24.74004683840743</v>
      </c>
      <c r="M206" s="1">
        <v>12.054044316339359</v>
      </c>
      <c r="N206" s="1">
        <v>28.321443583738603</v>
      </c>
      <c r="O206" s="1">
        <v>9.1932384555334945</v>
      </c>
      <c r="P206" s="11">
        <f t="shared" si="37"/>
        <v>1.0324675324675325</v>
      </c>
    </row>
    <row r="207" spans="1:16" ht="30.75" customHeight="1" x14ac:dyDescent="0.25">
      <c r="A207" s="17" t="str">
        <f t="shared" si="56"/>
        <v>Valle del Cauca</v>
      </c>
      <c r="B207" s="17" t="str">
        <f t="shared" si="57"/>
        <v>Sin Sección</v>
      </c>
      <c r="C207" s="9" t="s">
        <v>388</v>
      </c>
      <c r="D207" s="32" t="s">
        <v>389</v>
      </c>
      <c r="E207" s="9" t="s">
        <v>589</v>
      </c>
      <c r="F207" s="10">
        <v>9.1</v>
      </c>
      <c r="G207" s="10">
        <v>862</v>
      </c>
      <c r="H207" s="10">
        <v>99.494865789947497</v>
      </c>
      <c r="I207" s="10">
        <v>108</v>
      </c>
      <c r="J207" s="10">
        <v>15.313396985528103</v>
      </c>
      <c r="K207" s="10">
        <v>697</v>
      </c>
      <c r="L207" s="1">
        <v>87.8252266858822</v>
      </c>
      <c r="M207" s="1">
        <v>11.669639104065288</v>
      </c>
      <c r="N207" s="1">
        <v>6.4451149942953085</v>
      </c>
      <c r="O207" s="1">
        <v>8.8682819912327933</v>
      </c>
      <c r="P207" s="11">
        <f t="shared" si="37"/>
        <v>0.12529002320185614</v>
      </c>
    </row>
    <row r="208" spans="1:16" ht="30.75" customHeight="1" x14ac:dyDescent="0.25">
      <c r="A208" s="17" t="str">
        <f t="shared" si="56"/>
        <v>Valle del Cauca</v>
      </c>
      <c r="B208" s="17" t="str">
        <f t="shared" si="57"/>
        <v>Sin Sección</v>
      </c>
      <c r="C208" s="9" t="s">
        <v>390</v>
      </c>
      <c r="D208" s="32" t="s">
        <v>391</v>
      </c>
      <c r="E208" s="9" t="s">
        <v>590</v>
      </c>
      <c r="F208" s="10">
        <v>9.1</v>
      </c>
      <c r="G208" s="10">
        <v>860</v>
      </c>
      <c r="H208" s="10">
        <v>99.262415134658653</v>
      </c>
      <c r="I208" s="10">
        <v>159</v>
      </c>
      <c r="J208" s="10">
        <v>21.280485063111197</v>
      </c>
      <c r="K208" s="10">
        <v>595</v>
      </c>
      <c r="L208" s="1">
        <v>88.298716241435528</v>
      </c>
      <c r="M208" s="1">
        <v>10.963698893223128</v>
      </c>
      <c r="N208" s="1">
        <v>11.469731585128542</v>
      </c>
      <c r="O208" s="1">
        <v>9.8107534779826508</v>
      </c>
      <c r="P208" s="11">
        <f t="shared" si="37"/>
        <v>0.18488372093023256</v>
      </c>
    </row>
    <row r="209" spans="1:16" ht="30.75" customHeight="1" x14ac:dyDescent="0.25">
      <c r="A209" s="17" t="str">
        <f t="shared" si="56"/>
        <v>Valle del Cauca</v>
      </c>
      <c r="B209" s="17" t="str">
        <f t="shared" si="57"/>
        <v>Sin Sección</v>
      </c>
      <c r="C209" s="9" t="s">
        <v>392</v>
      </c>
      <c r="D209" s="32" t="s">
        <v>393</v>
      </c>
      <c r="E209" s="9" t="s">
        <v>591</v>
      </c>
      <c r="F209" s="10">
        <v>9.1</v>
      </c>
      <c r="G209" s="10">
        <v>369</v>
      </c>
      <c r="H209" s="10">
        <v>44.605986909265518</v>
      </c>
      <c r="I209" s="10">
        <v>232</v>
      </c>
      <c r="J209" s="10">
        <v>29.050111091094635</v>
      </c>
      <c r="K209" s="10">
        <v>721</v>
      </c>
      <c r="L209" s="1">
        <v>26.917972737644838</v>
      </c>
      <c r="M209" s="1">
        <v>17.688014171620683</v>
      </c>
      <c r="N209" s="1">
        <v>11.691767249144279</v>
      </c>
      <c r="O209" s="1">
        <v>17.358343841950354</v>
      </c>
      <c r="P209" s="11">
        <f t="shared" si="37"/>
        <v>0.62872628726287261</v>
      </c>
    </row>
    <row r="210" spans="1:16" ht="30.75" customHeight="1" x14ac:dyDescent="0.25">
      <c r="A210" s="17" t="str">
        <f t="shared" si="56"/>
        <v>Valle del Cauca</v>
      </c>
      <c r="B210" s="17" t="str">
        <f t="shared" si="57"/>
        <v>Sin Sección</v>
      </c>
      <c r="C210" s="9" t="s">
        <v>394</v>
      </c>
      <c r="D210" s="32" t="s">
        <v>395</v>
      </c>
      <c r="E210" s="9" t="s">
        <v>592</v>
      </c>
      <c r="F210" s="10">
        <v>9.1</v>
      </c>
      <c r="G210" s="10">
        <v>286</v>
      </c>
      <c r="H210" s="10">
        <v>33.617606437278496</v>
      </c>
      <c r="I210" s="10">
        <v>315</v>
      </c>
      <c r="J210" s="10">
        <v>36.642286675073478</v>
      </c>
      <c r="K210" s="10">
        <v>723</v>
      </c>
      <c r="L210" s="1">
        <v>22.86266738725752</v>
      </c>
      <c r="M210" s="1">
        <v>10.754939050020976</v>
      </c>
      <c r="N210" s="1">
        <v>27.587942112532232</v>
      </c>
      <c r="O210" s="1">
        <v>9.0543445625412478</v>
      </c>
      <c r="P210" s="11">
        <f t="shared" ref="P210:P218" si="58">I210/G210</f>
        <v>1.1013986013986015</v>
      </c>
    </row>
    <row r="211" spans="1:16" ht="30.75" customHeight="1" x14ac:dyDescent="0.25">
      <c r="A211" s="17" t="str">
        <f t="shared" si="56"/>
        <v>Valle del Cauca</v>
      </c>
      <c r="B211" s="17" t="str">
        <f t="shared" si="57"/>
        <v>Sin Sección</v>
      </c>
      <c r="C211" s="9" t="s">
        <v>396</v>
      </c>
      <c r="D211" s="32" t="s">
        <v>397</v>
      </c>
      <c r="E211" s="9" t="s">
        <v>593</v>
      </c>
      <c r="F211" s="10">
        <v>9.1</v>
      </c>
      <c r="G211" s="10">
        <v>279</v>
      </c>
      <c r="H211" s="10">
        <v>33.602744250285177</v>
      </c>
      <c r="I211" s="10">
        <v>253</v>
      </c>
      <c r="J211" s="10">
        <v>30.136581997237631</v>
      </c>
      <c r="K211" s="10">
        <v>655</v>
      </c>
      <c r="L211" s="1">
        <v>22.814147601032825</v>
      </c>
      <c r="M211" s="1">
        <v>10.788596649252359</v>
      </c>
      <c r="N211" s="1">
        <v>21.273824536119537</v>
      </c>
      <c r="O211" s="1">
        <v>8.862757461118095</v>
      </c>
      <c r="P211" s="11">
        <f t="shared" si="58"/>
        <v>0.90681003584229392</v>
      </c>
    </row>
    <row r="212" spans="1:16" ht="30.75" customHeight="1" x14ac:dyDescent="0.25">
      <c r="A212" s="17" t="str">
        <f t="shared" si="56"/>
        <v>Valle del Cauca</v>
      </c>
      <c r="B212" s="17" t="str">
        <f t="shared" si="57"/>
        <v>Sin Sección</v>
      </c>
      <c r="C212" s="9" t="s">
        <v>398</v>
      </c>
      <c r="D212" s="32" t="s">
        <v>399</v>
      </c>
      <c r="E212" s="9" t="s">
        <v>594</v>
      </c>
      <c r="F212" s="10">
        <v>9.1</v>
      </c>
      <c r="G212" s="10">
        <v>156</v>
      </c>
      <c r="H212" s="10">
        <v>19.528825181364141</v>
      </c>
      <c r="I212" s="10">
        <v>139</v>
      </c>
      <c r="J212" s="10">
        <v>17.709424166841167</v>
      </c>
      <c r="K212" s="10">
        <v>447</v>
      </c>
      <c r="L212" s="1">
        <v>13.514904443866167</v>
      </c>
      <c r="M212" s="1">
        <v>6.0139207374979717</v>
      </c>
      <c r="N212" s="1">
        <v>12.506086101714487</v>
      </c>
      <c r="O212" s="1">
        <v>5.2033380651266814</v>
      </c>
      <c r="P212" s="11">
        <f t="shared" si="58"/>
        <v>0.89102564102564108</v>
      </c>
    </row>
    <row r="213" spans="1:16" ht="30.75" customHeight="1" x14ac:dyDescent="0.25">
      <c r="A213" s="17" t="str">
        <f t="shared" si="56"/>
        <v>Valle del Cauca</v>
      </c>
      <c r="B213" s="17" t="str">
        <f t="shared" si="57"/>
        <v>Sin Sección</v>
      </c>
      <c r="C213" s="9" t="s">
        <v>400</v>
      </c>
      <c r="D213" s="32" t="s">
        <v>401</v>
      </c>
      <c r="E213" s="9" t="s">
        <v>595</v>
      </c>
      <c r="F213" s="10">
        <v>9.1</v>
      </c>
      <c r="G213" s="10">
        <v>283</v>
      </c>
      <c r="H213" s="10">
        <v>36.161442382753776</v>
      </c>
      <c r="I213" s="10">
        <v>328</v>
      </c>
      <c r="J213" s="10">
        <v>41.057917492343613</v>
      </c>
      <c r="K213" s="10">
        <v>974</v>
      </c>
      <c r="L213" s="1">
        <v>22.60076262535275</v>
      </c>
      <c r="M213" s="1">
        <v>13.560679757401022</v>
      </c>
      <c r="N213" s="1">
        <v>28.32051282051275</v>
      </c>
      <c r="O213" s="1">
        <v>12.737404671830872</v>
      </c>
      <c r="P213" s="11">
        <f t="shared" si="58"/>
        <v>1.1590106007067138</v>
      </c>
    </row>
    <row r="214" spans="1:16" ht="30.75" customHeight="1" x14ac:dyDescent="0.25">
      <c r="A214" s="17" t="str">
        <f t="shared" si="56"/>
        <v>Valle del Cauca</v>
      </c>
      <c r="B214" s="17" t="str">
        <f t="shared" si="57"/>
        <v>Sin Sección</v>
      </c>
      <c r="C214" s="9" t="s">
        <v>402</v>
      </c>
      <c r="D214" s="32" t="s">
        <v>403</v>
      </c>
      <c r="E214" s="9" t="s">
        <v>596</v>
      </c>
      <c r="F214" s="10">
        <v>9.1</v>
      </c>
      <c r="G214" s="10">
        <v>256</v>
      </c>
      <c r="H214" s="10">
        <v>30.020236594007041</v>
      </c>
      <c r="I214" s="10">
        <v>167</v>
      </c>
      <c r="J214" s="10">
        <v>19.962529274004641</v>
      </c>
      <c r="K214" s="10">
        <v>659</v>
      </c>
      <c r="L214" s="1">
        <v>20.999999999999979</v>
      </c>
      <c r="M214" s="1">
        <v>9.0202365940070628</v>
      </c>
      <c r="N214" s="1">
        <v>12.978021978021959</v>
      </c>
      <c r="O214" s="1">
        <v>6.9845072959826826</v>
      </c>
      <c r="P214" s="11">
        <f t="shared" si="58"/>
        <v>0.65234375</v>
      </c>
    </row>
    <row r="215" spans="1:16" ht="30.75" customHeight="1" x14ac:dyDescent="0.25">
      <c r="A215" s="17" t="str">
        <f t="shared" si="56"/>
        <v>Valle del Cauca</v>
      </c>
      <c r="B215" s="17" t="str">
        <f t="shared" si="57"/>
        <v>Sin Sección</v>
      </c>
      <c r="C215" s="9" t="s">
        <v>404</v>
      </c>
      <c r="D215" s="32" t="s">
        <v>405</v>
      </c>
      <c r="E215" s="9" t="s">
        <v>597</v>
      </c>
      <c r="F215" s="10">
        <v>9.1</v>
      </c>
      <c r="G215" s="10">
        <v>337</v>
      </c>
      <c r="H215" s="10">
        <v>39.803759082447527</v>
      </c>
      <c r="I215" s="10">
        <v>261</v>
      </c>
      <c r="J215" s="10">
        <v>30.147781180568</v>
      </c>
      <c r="K215" s="10">
        <v>852</v>
      </c>
      <c r="L215" s="1">
        <v>32.754578754578681</v>
      </c>
      <c r="M215" s="1">
        <v>7.0491803278688421</v>
      </c>
      <c r="N215" s="1">
        <v>26.377289377289319</v>
      </c>
      <c r="O215" s="1">
        <v>3.7704918032786798</v>
      </c>
      <c r="P215" s="11">
        <f t="shared" si="58"/>
        <v>0.77448071216617209</v>
      </c>
    </row>
    <row r="216" spans="1:16" ht="30.75" customHeight="1" x14ac:dyDescent="0.25">
      <c r="A216" s="17" t="str">
        <f t="shared" si="56"/>
        <v>Valle del Cauca</v>
      </c>
      <c r="B216" s="17" t="str">
        <f t="shared" si="57"/>
        <v>Sin Sección</v>
      </c>
      <c r="C216" s="9" t="s">
        <v>406</v>
      </c>
      <c r="D216" s="32" t="s">
        <v>407</v>
      </c>
      <c r="E216" s="9" t="s">
        <v>594</v>
      </c>
      <c r="F216" s="10">
        <v>9.1</v>
      </c>
      <c r="G216" s="10">
        <v>397</v>
      </c>
      <c r="H216" s="10">
        <v>49.213120213120114</v>
      </c>
      <c r="I216" s="10">
        <v>261</v>
      </c>
      <c r="J216" s="10">
        <v>32.489010989010971</v>
      </c>
      <c r="K216" s="10">
        <v>628</v>
      </c>
      <c r="L216" s="1">
        <v>40.457875457875367</v>
      </c>
      <c r="M216" s="1">
        <v>8.755244755244739</v>
      </c>
      <c r="N216" s="1">
        <v>26.001831501831493</v>
      </c>
      <c r="O216" s="1">
        <v>6.4871794871794792</v>
      </c>
      <c r="P216" s="11">
        <f t="shared" si="58"/>
        <v>0.65743073047858946</v>
      </c>
    </row>
    <row r="217" spans="1:16" x14ac:dyDescent="0.25">
      <c r="A217" s="12" t="s">
        <v>408</v>
      </c>
      <c r="B217" s="12"/>
      <c r="C217" s="12"/>
      <c r="D217" s="12"/>
      <c r="E217" s="25"/>
      <c r="F217" s="13"/>
      <c r="G217" s="13">
        <v>4655</v>
      </c>
      <c r="H217" s="13">
        <v>553.71342195951399</v>
      </c>
      <c r="I217" s="13">
        <v>2764</v>
      </c>
      <c r="J217" s="13">
        <v>337.57818161330579</v>
      </c>
      <c r="K217" s="13">
        <v>8236</v>
      </c>
      <c r="L217" s="6">
        <v>425.88126615458589</v>
      </c>
      <c r="M217" s="6">
        <v>127.83215580492907</v>
      </c>
      <c r="N217" s="6">
        <v>231.54592517498284</v>
      </c>
      <c r="O217" s="6">
        <v>106.03225643832315</v>
      </c>
      <c r="P217" s="14">
        <f t="shared" si="58"/>
        <v>0.5937701396348013</v>
      </c>
    </row>
    <row r="218" spans="1:16" x14ac:dyDescent="0.25">
      <c r="A218" s="15" t="s">
        <v>409</v>
      </c>
      <c r="B218" s="15"/>
      <c r="C218" s="15"/>
      <c r="D218" s="15"/>
      <c r="E218" s="26"/>
      <c r="F218" s="7"/>
      <c r="G218" s="7">
        <v>74332</v>
      </c>
      <c r="H218" s="7">
        <v>9266.9876155974798</v>
      </c>
      <c r="I218" s="7">
        <v>51525</v>
      </c>
      <c r="J218" s="7">
        <v>6229.1464836528839</v>
      </c>
      <c r="K218" s="7">
        <v>67784</v>
      </c>
      <c r="L218" s="7">
        <v>6789.0424758614508</v>
      </c>
      <c r="M218" s="7">
        <v>2477.9451397359212</v>
      </c>
      <c r="N218" s="7">
        <v>4392.9407084319801</v>
      </c>
      <c r="O218" s="7">
        <v>1836.2057752208323</v>
      </c>
      <c r="P218" s="16">
        <f t="shared" si="58"/>
        <v>0.69317386858957108</v>
      </c>
    </row>
  </sheetData>
  <mergeCells count="6">
    <mergeCell ref="N15:O16"/>
    <mergeCell ref="L15:M16"/>
    <mergeCell ref="E2:H2"/>
    <mergeCell ref="E3:H3"/>
    <mergeCell ref="A11:P11"/>
    <mergeCell ref="A12:O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TRIBUNAL ADMINISTRATIVO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2016-11-28T15:12:57Z</dcterms:created>
  <dcterms:modified xsi:type="dcterms:W3CDTF">2016-12-20T21:49:58Z</dcterms:modified>
</cp:coreProperties>
</file>