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420" windowWidth="17475" windowHeight="9495" activeTab="2"/>
  </bookViews>
  <sheets>
    <sheet name="TRIBUNAL SUPERIOR" sheetId="1" r:id="rId1"/>
    <sheet name="JUZGADO CIRCUITO" sheetId="2" r:id="rId2"/>
    <sheet name="PEQUEÑAS CAUSAS" sheetId="3" r:id="rId3"/>
  </sheets>
  <calcPr calcId="145621"/>
</workbook>
</file>

<file path=xl/calcChain.xml><?xml version="1.0" encoding="utf-8"?>
<calcChain xmlns="http://schemas.openxmlformats.org/spreadsheetml/2006/main">
  <c r="O109" i="3" l="1"/>
  <c r="O108" i="3"/>
  <c r="O107" i="3"/>
  <c r="O106" i="3"/>
  <c r="O105" i="3"/>
  <c r="O104" i="3"/>
  <c r="O103" i="3"/>
  <c r="O102" i="3"/>
  <c r="O101" i="3"/>
  <c r="O100" i="3"/>
  <c r="O99" i="3"/>
  <c r="O98" i="3"/>
  <c r="O97" i="3"/>
  <c r="O96" i="3"/>
  <c r="O95" i="3"/>
  <c r="O94" i="3"/>
  <c r="O93" i="3"/>
  <c r="O92" i="3"/>
  <c r="O91" i="3"/>
  <c r="O90" i="3"/>
  <c r="O89" i="3"/>
  <c r="O88" i="3"/>
  <c r="O87" i="3"/>
  <c r="B87" i="3"/>
  <c r="A87" i="3"/>
  <c r="O86" i="3"/>
  <c r="O85" i="3"/>
  <c r="O84" i="3"/>
  <c r="O83" i="3"/>
  <c r="O82" i="3"/>
  <c r="O81" i="3"/>
  <c r="O80" i="3"/>
  <c r="O79" i="3"/>
  <c r="O78" i="3"/>
  <c r="O77" i="3"/>
  <c r="O76" i="3"/>
  <c r="O75" i="3"/>
  <c r="O74" i="3"/>
  <c r="O73" i="3"/>
  <c r="O72" i="3"/>
  <c r="B72" i="3"/>
  <c r="B73" i="3" s="1"/>
  <c r="B74" i="3" s="1"/>
  <c r="B75" i="3" s="1"/>
  <c r="B76" i="3" s="1"/>
  <c r="A72" i="3"/>
  <c r="A73" i="3" s="1"/>
  <c r="A74" i="3" s="1"/>
  <c r="A75" i="3" s="1"/>
  <c r="A76" i="3" s="1"/>
  <c r="O71" i="3"/>
  <c r="O70" i="3"/>
  <c r="O69" i="3"/>
  <c r="O68" i="3"/>
  <c r="O67" i="3"/>
  <c r="B67" i="3"/>
  <c r="A67" i="3"/>
  <c r="O66" i="3"/>
  <c r="O65" i="3"/>
  <c r="O64" i="3"/>
  <c r="O63" i="3"/>
  <c r="O62" i="3"/>
  <c r="B62" i="3"/>
  <c r="A62" i="3"/>
  <c r="O61" i="3"/>
  <c r="O60" i="3"/>
  <c r="O59" i="3"/>
  <c r="O58" i="3"/>
  <c r="O57" i="3"/>
  <c r="O56" i="3"/>
  <c r="B56" i="3"/>
  <c r="B57" i="3" s="1"/>
  <c r="B58" i="3" s="1"/>
  <c r="B59" i="3" s="1"/>
  <c r="A56" i="3"/>
  <c r="A57" i="3" s="1"/>
  <c r="A58" i="3" s="1"/>
  <c r="A59" i="3" s="1"/>
  <c r="O55" i="3"/>
  <c r="O54" i="3"/>
  <c r="O52" i="3"/>
  <c r="O51" i="3"/>
  <c r="O50" i="3"/>
  <c r="O49" i="3"/>
  <c r="B49" i="3"/>
  <c r="B50" i="3" s="1"/>
  <c r="B51" i="3" s="1"/>
  <c r="B52" i="3" s="1"/>
  <c r="A49" i="3"/>
  <c r="A50" i="3" s="1"/>
  <c r="A51" i="3" s="1"/>
  <c r="A52" i="3" s="1"/>
  <c r="O48" i="3"/>
  <c r="O47" i="3"/>
  <c r="O46" i="3"/>
  <c r="O45" i="3"/>
  <c r="O44" i="3"/>
  <c r="B44" i="3"/>
  <c r="A44" i="3"/>
  <c r="O43" i="3"/>
  <c r="B43" i="3"/>
  <c r="A43" i="3"/>
  <c r="O42" i="3"/>
  <c r="O41" i="3"/>
  <c r="O40" i="3"/>
  <c r="O39" i="3"/>
  <c r="O38" i="3"/>
  <c r="O37" i="3"/>
  <c r="O36" i="3"/>
  <c r="O35" i="3"/>
  <c r="O34" i="3"/>
  <c r="O33" i="3"/>
  <c r="O32" i="3"/>
  <c r="B32" i="3"/>
  <c r="B33" i="3" s="1"/>
  <c r="B34" i="3" s="1"/>
  <c r="B35" i="3" s="1"/>
  <c r="B36" i="3" s="1"/>
  <c r="B37" i="3" s="1"/>
  <c r="B38" i="3" s="1"/>
  <c r="B39" i="3" s="1"/>
  <c r="B40" i="3" s="1"/>
  <c r="A32" i="3"/>
  <c r="A33" i="3" s="1"/>
  <c r="A34" i="3" s="1"/>
  <c r="A35" i="3" s="1"/>
  <c r="A36" i="3" s="1"/>
  <c r="A37" i="3" s="1"/>
  <c r="A38" i="3" s="1"/>
  <c r="A39" i="3" s="1"/>
  <c r="A40" i="3" s="1"/>
  <c r="O31" i="3"/>
  <c r="B31" i="3"/>
  <c r="A31" i="3"/>
  <c r="O30" i="3"/>
  <c r="O29" i="3"/>
  <c r="O28" i="3"/>
  <c r="O27" i="3"/>
  <c r="O26" i="3"/>
  <c r="B26" i="3"/>
  <c r="B27" i="3" s="1"/>
  <c r="B28" i="3" s="1"/>
  <c r="A26" i="3"/>
  <c r="A27" i="3" s="1"/>
  <c r="A28" i="3" s="1"/>
  <c r="O25" i="3"/>
  <c r="O23" i="3"/>
  <c r="O22" i="3"/>
  <c r="O21" i="3"/>
  <c r="O20" i="3"/>
  <c r="O19" i="3"/>
  <c r="O18" i="3"/>
  <c r="A18" i="2" l="1"/>
  <c r="A19" i="2" s="1"/>
  <c r="A20" i="2" s="1"/>
  <c r="A21" i="2" s="1"/>
  <c r="B18" i="2"/>
  <c r="B19" i="2" s="1"/>
  <c r="B20" i="2" s="1"/>
  <c r="B21" i="2" s="1"/>
  <c r="A28" i="2"/>
  <c r="A29" i="2"/>
  <c r="A30" i="2" s="1"/>
  <c r="B28" i="2"/>
  <c r="B29" i="2" s="1"/>
  <c r="B30" i="2" s="1"/>
  <c r="A33" i="2"/>
  <c r="B33" i="2"/>
  <c r="B34" i="2" s="1"/>
  <c r="B35" i="2" s="1"/>
  <c r="B36" i="2" s="1"/>
  <c r="A34" i="2"/>
  <c r="A35" i="2" s="1"/>
  <c r="A36" i="2" s="1"/>
  <c r="A49" i="2"/>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B49" i="2"/>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A89" i="2"/>
  <c r="A90" i="2" s="1"/>
  <c r="A91" i="2" s="1"/>
  <c r="A92" i="2" s="1"/>
  <c r="A93" i="2" s="1"/>
  <c r="A94" i="2" s="1"/>
  <c r="B89" i="2"/>
  <c r="B90" i="2"/>
  <c r="B91" i="2" s="1"/>
  <c r="B92" i="2" s="1"/>
  <c r="B93" i="2" s="1"/>
  <c r="B94" i="2" s="1"/>
  <c r="A97" i="2"/>
  <c r="A98" i="2" s="1"/>
  <c r="A99" i="2" s="1"/>
  <c r="A100" i="2" s="1"/>
  <c r="A101" i="2" s="1"/>
  <c r="A102" i="2" s="1"/>
  <c r="A103" i="2" s="1"/>
  <c r="A104" i="2" s="1"/>
  <c r="A105" i="2" s="1"/>
  <c r="A106" i="2" s="1"/>
  <c r="B97" i="2"/>
  <c r="B98" i="2" s="1"/>
  <c r="B99" i="2" s="1"/>
  <c r="B100" i="2" s="1"/>
  <c r="B101" i="2" s="1"/>
  <c r="B102" i="2" s="1"/>
  <c r="B103" i="2" s="1"/>
  <c r="B104" i="2" s="1"/>
  <c r="B105" i="2" s="1"/>
  <c r="B106" i="2" s="1"/>
  <c r="A109" i="2"/>
  <c r="B109" i="2"/>
  <c r="B110" i="2" s="1"/>
  <c r="B111" i="2" s="1"/>
  <c r="B112" i="2" s="1"/>
  <c r="B113" i="2" s="1"/>
  <c r="B114" i="2" s="1"/>
  <c r="B115" i="2" s="1"/>
  <c r="B116" i="2" s="1"/>
  <c r="B117" i="2" s="1"/>
  <c r="B118" i="2" s="1"/>
  <c r="B119" i="2" s="1"/>
  <c r="B120" i="2" s="1"/>
  <c r="B121" i="2" s="1"/>
  <c r="B122" i="2" s="1"/>
  <c r="B123" i="2" s="1"/>
  <c r="B124" i="2" s="1"/>
  <c r="B125" i="2" s="1"/>
  <c r="A110" i="2"/>
  <c r="A111" i="2" s="1"/>
  <c r="A112" i="2" s="1"/>
  <c r="A113" i="2" s="1"/>
  <c r="A114" i="2" s="1"/>
  <c r="A115" i="2" s="1"/>
  <c r="A116" i="2" s="1"/>
  <c r="A117" i="2" s="1"/>
  <c r="A118" i="2" s="1"/>
  <c r="A119" i="2" s="1"/>
  <c r="A120" i="2" s="1"/>
  <c r="A121" i="2" s="1"/>
  <c r="A122" i="2" s="1"/>
  <c r="A123" i="2" s="1"/>
  <c r="A124" i="2" s="1"/>
  <c r="A125" i="2" s="1"/>
  <c r="A128" i="2"/>
  <c r="A129" i="2" s="1"/>
  <c r="A130" i="2" s="1"/>
  <c r="A131" i="2" s="1"/>
  <c r="A132" i="2" s="1"/>
  <c r="A133" i="2" s="1"/>
  <c r="A134" i="2" s="1"/>
  <c r="B128" i="2"/>
  <c r="B129" i="2"/>
  <c r="B130" i="2" s="1"/>
  <c r="B131" i="2" s="1"/>
  <c r="B132" i="2" s="1"/>
  <c r="B133" i="2" s="1"/>
  <c r="B134" i="2" s="1"/>
  <c r="A137" i="2"/>
  <c r="A138" i="2"/>
  <c r="A139" i="2" s="1"/>
  <c r="A140" i="2" s="1"/>
  <c r="B137" i="2"/>
  <c r="B138" i="2"/>
  <c r="B139" i="2" s="1"/>
  <c r="B140" i="2" s="1"/>
  <c r="A143" i="2"/>
  <c r="B143" i="2"/>
  <c r="A146" i="2"/>
  <c r="B146" i="2"/>
  <c r="A149" i="2"/>
  <c r="A150" i="2"/>
  <c r="A151" i="2" s="1"/>
  <c r="A152" i="2" s="1"/>
  <c r="A153" i="2" s="1"/>
  <c r="A154" i="2" s="1"/>
  <c r="A155" i="2" s="1"/>
  <c r="B149" i="2"/>
  <c r="B150" i="2" s="1"/>
  <c r="B151" i="2" s="1"/>
  <c r="B152" i="2" s="1"/>
  <c r="B153" i="2" s="1"/>
  <c r="B154" i="2" s="1"/>
  <c r="B155" i="2" s="1"/>
  <c r="A158" i="2"/>
  <c r="A159" i="2" s="1"/>
  <c r="B158" i="2"/>
  <c r="B159" i="2" s="1"/>
  <c r="A162" i="2"/>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B162" i="2"/>
  <c r="B163" i="2"/>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A191" i="2"/>
  <c r="A192" i="2" s="1"/>
  <c r="A193" i="2" s="1"/>
  <c r="A194" i="2" s="1"/>
  <c r="B191" i="2"/>
  <c r="B192" i="2" s="1"/>
  <c r="B193" i="2" s="1"/>
  <c r="B194" i="2" s="1"/>
  <c r="A197" i="2"/>
  <c r="A198" i="2"/>
  <c r="A199" i="2" s="1"/>
  <c r="A200" i="2" s="1"/>
  <c r="B197" i="2"/>
  <c r="B198" i="2"/>
  <c r="B199" i="2" s="1"/>
  <c r="B200" i="2" s="1"/>
  <c r="A203" i="2"/>
  <c r="A204" i="2" s="1"/>
  <c r="A205" i="2" s="1"/>
  <c r="A206" i="2" s="1"/>
  <c r="B203" i="2"/>
  <c r="B204" i="2" s="1"/>
  <c r="B205" i="2" s="1"/>
  <c r="B206" i="2" s="1"/>
  <c r="A209" i="2"/>
  <c r="A210" i="2" s="1"/>
  <c r="A211" i="2" s="1"/>
  <c r="A212" i="2" s="1"/>
  <c r="A213" i="2" s="1"/>
  <c r="B209" i="2"/>
  <c r="B210" i="2" s="1"/>
  <c r="B211" i="2" s="1"/>
  <c r="B212" i="2" s="1"/>
  <c r="B213" i="2" s="1"/>
  <c r="A216" i="2"/>
  <c r="A217" i="2" s="1"/>
  <c r="A218" i="2" s="1"/>
  <c r="B216" i="2"/>
  <c r="B217" i="2" s="1"/>
  <c r="B218" i="2" s="1"/>
  <c r="A221" i="2"/>
  <c r="B221" i="2"/>
  <c r="A225" i="2"/>
  <c r="B225" i="2"/>
  <c r="A230" i="2"/>
  <c r="A231" i="2" s="1"/>
  <c r="A232" i="2" s="1"/>
  <c r="A233" i="2" s="1"/>
  <c r="A234" i="2" s="1"/>
  <c r="A235" i="2" s="1"/>
  <c r="A236" i="2" s="1"/>
  <c r="B230" i="2"/>
  <c r="B231" i="2" s="1"/>
  <c r="B232" i="2" s="1"/>
  <c r="B233" i="2" s="1"/>
  <c r="B234" i="2" s="1"/>
  <c r="B235" i="2" s="1"/>
  <c r="B236" i="2" s="1"/>
  <c r="A239" i="2"/>
  <c r="A240" i="2" s="1"/>
  <c r="B239" i="2"/>
  <c r="B240" i="2"/>
  <c r="A243" i="2"/>
  <c r="A244" i="2" s="1"/>
  <c r="B243" i="2"/>
  <c r="B244" i="2" s="1"/>
  <c r="A247" i="2"/>
  <c r="A248" i="2"/>
  <c r="A249" i="2" s="1"/>
  <c r="B247" i="2"/>
  <c r="B248" i="2" s="1"/>
  <c r="B249" i="2" s="1"/>
  <c r="A252" i="2"/>
  <c r="A253" i="2" s="1"/>
  <c r="A254" i="2" s="1"/>
  <c r="A255" i="2" s="1"/>
  <c r="A256" i="2" s="1"/>
  <c r="B252" i="2"/>
  <c r="B253" i="2"/>
  <c r="B254" i="2" s="1"/>
  <c r="B255" i="2" s="1"/>
  <c r="B256" i="2" s="1"/>
  <c r="A259" i="2"/>
  <c r="A260" i="2" s="1"/>
  <c r="B259" i="2"/>
  <c r="B260" i="2" s="1"/>
  <c r="A263" i="2"/>
  <c r="B263" i="2"/>
  <c r="B37" i="2" l="1"/>
  <c r="B38" i="2" s="1"/>
  <c r="B39" i="2" s="1"/>
  <c r="B40" i="2" s="1"/>
  <c r="B41" i="2" s="1"/>
  <c r="B42" i="2" s="1"/>
  <c r="B43" i="2" s="1"/>
  <c r="B44" i="2" s="1"/>
  <c r="B45" i="2" s="1"/>
  <c r="B46" i="2" s="1"/>
  <c r="A37" i="2"/>
  <c r="A38" i="2" s="1"/>
  <c r="A39" i="2" s="1"/>
  <c r="A40" i="2" s="1"/>
  <c r="A41" i="2" s="1"/>
  <c r="A42" i="2" s="1"/>
  <c r="A43" i="2" s="1"/>
  <c r="A44" i="2" s="1"/>
  <c r="A45" i="2" s="1"/>
  <c r="A46" i="2" s="1"/>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2" i="2"/>
  <c r="P41" i="2"/>
  <c r="P40" i="2"/>
  <c r="P39" i="2"/>
  <c r="P38" i="2"/>
  <c r="P36" i="2"/>
  <c r="P35" i="2"/>
  <c r="P34" i="2"/>
  <c r="P33" i="2"/>
  <c r="P32" i="2"/>
  <c r="P31" i="2"/>
  <c r="P30" i="2"/>
  <c r="P29" i="2"/>
  <c r="P28" i="2"/>
  <c r="P27" i="2"/>
  <c r="P26" i="2"/>
  <c r="P25" i="2"/>
  <c r="P24" i="2"/>
  <c r="P23" i="2"/>
  <c r="P22" i="2"/>
  <c r="P21" i="2"/>
  <c r="P20" i="2"/>
  <c r="P19" i="2"/>
  <c r="P18" i="2"/>
  <c r="P17" i="2"/>
  <c r="A18" i="1"/>
  <c r="A19" i="1" s="1"/>
  <c r="B18" i="1"/>
  <c r="B19" i="1" s="1"/>
  <c r="A22" i="1"/>
  <c r="A23" i="1" s="1"/>
  <c r="A24" i="1" s="1"/>
  <c r="A25" i="1" s="1"/>
  <c r="A26" i="1" s="1"/>
  <c r="A27" i="1" s="1"/>
  <c r="A28" i="1" s="1"/>
  <c r="A29" i="1" s="1"/>
  <c r="B22" i="1"/>
  <c r="B23" i="1" s="1"/>
  <c r="B24" i="1" s="1"/>
  <c r="B25" i="1" s="1"/>
  <c r="B26" i="1" s="1"/>
  <c r="B27" i="1" s="1"/>
  <c r="B28" i="1" s="1"/>
  <c r="B29" i="1" s="1"/>
  <c r="A32" i="1"/>
  <c r="A33" i="1" s="1"/>
  <c r="A34" i="1" s="1"/>
  <c r="A35" i="1" s="1"/>
  <c r="A36" i="1" s="1"/>
  <c r="A37" i="1" s="1"/>
  <c r="A38" i="1" s="1"/>
  <c r="A39" i="1" s="1"/>
  <c r="A40" i="1" s="1"/>
  <c r="A41" i="1" s="1"/>
  <c r="A42" i="1" s="1"/>
  <c r="A43" i="1" s="1"/>
  <c r="A44" i="1" s="1"/>
  <c r="A45" i="1" s="1"/>
  <c r="A46" i="1" s="1"/>
  <c r="A47" i="1" s="1"/>
  <c r="A48" i="1" s="1"/>
  <c r="A49" i="1" s="1"/>
  <c r="A50" i="1" s="1"/>
  <c r="A51" i="1" s="1"/>
  <c r="B32" i="1"/>
  <c r="B33" i="1" s="1"/>
  <c r="B34" i="1" s="1"/>
  <c r="B35" i="1" s="1"/>
  <c r="B36" i="1" s="1"/>
  <c r="B37" i="1" s="1"/>
  <c r="B38" i="1" s="1"/>
  <c r="B39" i="1" s="1"/>
  <c r="B40" i="1" s="1"/>
  <c r="B41" i="1" s="1"/>
  <c r="B42" i="1" s="1"/>
  <c r="B43" i="1" s="1"/>
  <c r="B44" i="1" s="1"/>
  <c r="B45" i="1" s="1"/>
  <c r="B46" i="1" s="1"/>
  <c r="B47" i="1" s="1"/>
  <c r="B48" i="1" s="1"/>
  <c r="B49" i="1" s="1"/>
  <c r="B50" i="1" s="1"/>
  <c r="B51" i="1" s="1"/>
  <c r="A54" i="1"/>
  <c r="A55" i="1" s="1"/>
  <c r="A56" i="1" s="1"/>
  <c r="B54" i="1"/>
  <c r="B55" i="1" s="1"/>
  <c r="B56" i="1" s="1"/>
  <c r="A59" i="1"/>
  <c r="A60" i="1" s="1"/>
  <c r="A61" i="1" s="1"/>
  <c r="B59" i="1"/>
  <c r="B60" i="1" s="1"/>
  <c r="B61" i="1" s="1"/>
  <c r="A64" i="1"/>
  <c r="A65" i="1"/>
  <c r="A66" i="1" s="1"/>
  <c r="A67" i="1" s="1"/>
  <c r="A68" i="1" s="1"/>
  <c r="A69" i="1" s="1"/>
  <c r="A70" i="1" s="1"/>
  <c r="A71" i="1" s="1"/>
  <c r="A72" i="1" s="1"/>
  <c r="A73" i="1" s="1"/>
  <c r="B64" i="1"/>
  <c r="B65" i="1" s="1"/>
  <c r="B66" i="1" s="1"/>
  <c r="B67" i="1" s="1"/>
  <c r="B68" i="1" s="1"/>
  <c r="B69" i="1" s="1"/>
  <c r="B70" i="1" s="1"/>
  <c r="B71" i="1" s="1"/>
  <c r="B72" i="1" s="1"/>
  <c r="B73" i="1" s="1"/>
  <c r="A76" i="1"/>
  <c r="A77" i="1" s="1"/>
  <c r="A78" i="1" s="1"/>
  <c r="A79" i="1" s="1"/>
  <c r="B76" i="1"/>
  <c r="B77" i="1" s="1"/>
  <c r="B78" i="1" s="1"/>
  <c r="B79" i="1" s="1"/>
  <c r="A82" i="1"/>
  <c r="A83" i="1" s="1"/>
  <c r="B82" i="1"/>
  <c r="B83" i="1" s="1"/>
  <c r="A86" i="1"/>
  <c r="A87" i="1" s="1"/>
  <c r="B86" i="1"/>
  <c r="B87" i="1" s="1"/>
  <c r="A90" i="1"/>
  <c r="A91" i="1" s="1"/>
  <c r="A92" i="1" s="1"/>
  <c r="A93" i="1" s="1"/>
  <c r="B90" i="1"/>
  <c r="B91" i="1" s="1"/>
  <c r="B92" i="1" s="1"/>
  <c r="B93" i="1" s="1"/>
  <c r="A96" i="1"/>
  <c r="A97" i="1" s="1"/>
  <c r="B96" i="1"/>
  <c r="B97" i="1" s="1"/>
  <c r="A100" i="1"/>
  <c r="A101" i="1" s="1"/>
  <c r="A102" i="1" s="1"/>
  <c r="A103" i="1" s="1"/>
  <c r="A104" i="1" s="1"/>
  <c r="A105" i="1" s="1"/>
  <c r="A106" i="1" s="1"/>
  <c r="A107" i="1" s="1"/>
  <c r="A108" i="1" s="1"/>
  <c r="A109" i="1" s="1"/>
  <c r="A110" i="1" s="1"/>
  <c r="A111" i="1" s="1"/>
  <c r="A112" i="1" s="1"/>
  <c r="A113" i="1" s="1"/>
  <c r="A114" i="1" s="1"/>
  <c r="A115" i="1" s="1"/>
  <c r="A116" i="1" s="1"/>
  <c r="B100" i="1"/>
  <c r="B101" i="1" s="1"/>
  <c r="B102" i="1" s="1"/>
  <c r="B103" i="1" s="1"/>
  <c r="B104" i="1" s="1"/>
  <c r="B105" i="1" s="1"/>
  <c r="B106" i="1" s="1"/>
  <c r="B107" i="1" s="1"/>
  <c r="B108" i="1" s="1"/>
  <c r="B109" i="1" s="1"/>
  <c r="B110" i="1" s="1"/>
  <c r="B111" i="1" s="1"/>
  <c r="B112" i="1" s="1"/>
  <c r="B113" i="1" s="1"/>
  <c r="B114" i="1" s="1"/>
  <c r="B115" i="1" s="1"/>
  <c r="B116" i="1" s="1"/>
  <c r="A119" i="1"/>
  <c r="A120" i="1" s="1"/>
  <c r="B119" i="1"/>
  <c r="B120" i="1" s="1"/>
  <c r="A123" i="1"/>
  <c r="A124" i="1" s="1"/>
  <c r="A125" i="1" s="1"/>
  <c r="B123" i="1"/>
  <c r="B124" i="1" s="1"/>
  <c r="B125" i="1" s="1"/>
  <c r="A128" i="1"/>
  <c r="A129" i="1" s="1"/>
  <c r="B128" i="1"/>
  <c r="B129" i="1" s="1"/>
  <c r="A132" i="1"/>
  <c r="A133" i="1" s="1"/>
  <c r="A134" i="1" s="1"/>
  <c r="B132" i="1"/>
  <c r="B133" i="1" s="1"/>
  <c r="B134" i="1" s="1"/>
  <c r="A137" i="1"/>
  <c r="A138" i="1" s="1"/>
  <c r="B137" i="1"/>
  <c r="B138" i="1" s="1"/>
  <c r="A141" i="1"/>
  <c r="B141"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alcChain>
</file>

<file path=xl/sharedStrings.xml><?xml version="1.0" encoding="utf-8"?>
<sst xmlns="http://schemas.openxmlformats.org/spreadsheetml/2006/main" count="1372" uniqueCount="1084">
  <si>
    <t>DISTRITO</t>
  </si>
  <si>
    <t>SUBESPECIALIDAD</t>
  </si>
  <si>
    <t>CÓDIGO</t>
  </si>
  <si>
    <t>NOMBRE DEL DESPACHO</t>
  </si>
  <si>
    <t>FUNCIONARIO</t>
  </si>
  <si>
    <t>Antioquia</t>
  </si>
  <si>
    <t>Laboral</t>
  </si>
  <si>
    <t>050002205001</t>
  </si>
  <si>
    <t>Despacho 001 de la Sala Laboral del Tribunal Superior de Antioquia</t>
  </si>
  <si>
    <t>050002205002</t>
  </si>
  <si>
    <t>Despacho 002 de la Sala Laboral del Tribunal Superior de Antioquia</t>
  </si>
  <si>
    <t>050002205003</t>
  </si>
  <si>
    <t>Despacho 003 de la Sala Laboral del Tribunal Superior de Antioquia</t>
  </si>
  <si>
    <t>Total Antioquia</t>
  </si>
  <si>
    <t>Barranquilla</t>
  </si>
  <si>
    <t>080012205001</t>
  </si>
  <si>
    <t>Despacho 001 de la Sala Laboral del Tribunal Superior de Barranquilla</t>
  </si>
  <si>
    <t>080012205002</t>
  </si>
  <si>
    <t>Despacho 002 de la Sala Laboral del Tribunal Superior de Barranquilla</t>
  </si>
  <si>
    <t>080012205003</t>
  </si>
  <si>
    <t>Despacho 003 de la Sala Laboral del Tribunal Superior de Barranquilla</t>
  </si>
  <si>
    <t>080012205004</t>
  </si>
  <si>
    <t>Despacho 004 de la Sala Laboral del Tribunal Superior de Barranquilla</t>
  </si>
  <si>
    <t>080012205005</t>
  </si>
  <si>
    <t>Despacho 005 de la Sala Laboral del Tribunal Superior de Barranquilla</t>
  </si>
  <si>
    <t>080012205006</t>
  </si>
  <si>
    <t>Despacho 006 de la Sala Laboral del Tribunal Superior de Barranquilla</t>
  </si>
  <si>
    <t>080012205007</t>
  </si>
  <si>
    <t>Despacho 007 de la Sala Laboral del Tribunal Superior de Barranquilla</t>
  </si>
  <si>
    <t>080012205008</t>
  </si>
  <si>
    <t>Despacho 008 de la Sala Laboral del Tribunal Superior de Barranquilla</t>
  </si>
  <si>
    <t>080012205009</t>
  </si>
  <si>
    <t>Despacho 009 de la Sala Laboral del Tribunal Superior de Barranquilla</t>
  </si>
  <si>
    <t>Total Barranquilla</t>
  </si>
  <si>
    <t>Bogotá</t>
  </si>
  <si>
    <t>110012205001</t>
  </si>
  <si>
    <t>Despacho 001 de la Sala Laboral del Tribunal Superior de Bogotá</t>
  </si>
  <si>
    <t>110012205002</t>
  </si>
  <si>
    <t>Despacho 002 de la Sala Laboral del Tribunal Superior de Bogotá</t>
  </si>
  <si>
    <t>110012205003</t>
  </si>
  <si>
    <t>Despacho 003 de la Sala Laboral del Tribunal Superior de Bogotá</t>
  </si>
  <si>
    <t>110012205004</t>
  </si>
  <si>
    <t>Despacho 004 de la Sala Laboral del Tribunal Superior de Bogotá</t>
  </si>
  <si>
    <t>110012205005</t>
  </si>
  <si>
    <t>Despacho 005 de la Sala Laboral del Tribunal Superior de Bogotá</t>
  </si>
  <si>
    <t>110012205006</t>
  </si>
  <si>
    <t>Despacho 006 de la Sala Laboral del Tribunal Superior de Bogotá</t>
  </si>
  <si>
    <t>110012205007</t>
  </si>
  <si>
    <t>Despacho 007 de la Sala Laboral del Tribunal Superior de Bogotá</t>
  </si>
  <si>
    <t>110012205008</t>
  </si>
  <si>
    <t>Despacho 008 de la Sala Laboral del Tribunal Superior de Bogotá</t>
  </si>
  <si>
    <t>110012205009</t>
  </si>
  <si>
    <t>Despacho 009 de la Sala Laboral del Tribunal Superior de Bogotá</t>
  </si>
  <si>
    <t>110012205010</t>
  </si>
  <si>
    <t>Despacho 010 de la Sala Laboral del Tribunal Superior de Bogotá</t>
  </si>
  <si>
    <t>110012205011</t>
  </si>
  <si>
    <t>Despacho 011 de la Sala Laboral del Tribunal Superior de Bogotá</t>
  </si>
  <si>
    <t>110012205012</t>
  </si>
  <si>
    <t>Despacho 012 de la Sala Laboral del Tribunal Superior de Bogotá</t>
  </si>
  <si>
    <t>110012205013</t>
  </si>
  <si>
    <t>Despacho 013 de la Sala Laboral del Tribunal Superior de Bogotá</t>
  </si>
  <si>
    <t>110012205014</t>
  </si>
  <si>
    <t>Despacho 014 de la Sala Laboral del Tribunal Superior de Bogotá</t>
  </si>
  <si>
    <t>110012205015</t>
  </si>
  <si>
    <t>Despacho 015 de la Sala Laboral del Tribunal Superior de Bogotá</t>
  </si>
  <si>
    <t>110012205016</t>
  </si>
  <si>
    <t>Despacho 016 de la Sala Laboral del Tribunal Superior de Bogotá</t>
  </si>
  <si>
    <t>110012205017</t>
  </si>
  <si>
    <t>Despacho 017 de la Sala Laboral del Tribunal Superior de Bogotá</t>
  </si>
  <si>
    <t>110012205019</t>
  </si>
  <si>
    <t>Despacho 019 de la Sala Laboral del Tribunal Superior de Bogotá</t>
  </si>
  <si>
    <t>110012205020</t>
  </si>
  <si>
    <t>Despacho 020 de la Sala Laboral del Tribunal Superior de Bogotá</t>
  </si>
  <si>
    <t>110012205021</t>
  </si>
  <si>
    <t>Despacho 021 de la Sala Laboral del Tribunal Superior de Bogotá</t>
  </si>
  <si>
    <t>110012205022</t>
  </si>
  <si>
    <t>Despacho 022 de la Sala Laboral del Tribunal Superior de Bogotá</t>
  </si>
  <si>
    <t>Total Bogotá</t>
  </si>
  <si>
    <t>Bucaramanga</t>
  </si>
  <si>
    <t>680012205001</t>
  </si>
  <si>
    <t>Despacho 001 de la Sala Laboral del Tribunal Superior de Bucaramanga</t>
  </si>
  <si>
    <t>680012205002</t>
  </si>
  <si>
    <t>Despacho 002 de la Sala Laboral del Tribunal Superior de Bucaramanga</t>
  </si>
  <si>
    <t>680012205003</t>
  </si>
  <si>
    <t>Despacho 003 de la Sala Laboral del Tribunal Superior de Bucaramanga</t>
  </si>
  <si>
    <t>680012205004</t>
  </si>
  <si>
    <t>Despacho 004 de la Sala Laboral del Tribunal Superior de Bucaramanga</t>
  </si>
  <si>
    <t>Total Bucaramanga</t>
  </si>
  <si>
    <t>Buga</t>
  </si>
  <si>
    <t>761112205001</t>
  </si>
  <si>
    <t>Despacho 001 de la Sala Laboral del Tribunal Superior de Buga</t>
  </si>
  <si>
    <t>761112205002</t>
  </si>
  <si>
    <t>Despacho 002 de la Sala Laboral del Tribunal Superior de Buga</t>
  </si>
  <si>
    <t>761112205003</t>
  </si>
  <si>
    <t>Despacho 003 de la Sala Laboral del Tribunal Superior de Buga</t>
  </si>
  <si>
    <t>761112205004</t>
  </si>
  <si>
    <t>Despacho 004 de la Sala Laboral del Tribunal Superior de Buga</t>
  </si>
  <si>
    <t>Total Buga</t>
  </si>
  <si>
    <t>Cali</t>
  </si>
  <si>
    <t>760012205001</t>
  </si>
  <si>
    <t>Despacho 001 de la Sala Laboral del Tribunal Superior de Cali</t>
  </si>
  <si>
    <t>760012205002</t>
  </si>
  <si>
    <t>Despacho 002 de la Sala Laboral del Tribunal Superior de Cali</t>
  </si>
  <si>
    <t>760012205003</t>
  </si>
  <si>
    <t>Despacho 003 de la Sala Laboral del Tribunal Superior de Cali</t>
  </si>
  <si>
    <t>760012205004</t>
  </si>
  <si>
    <t>Despacho 004 de la Sala Laboral del Tribunal Superior de Cali</t>
  </si>
  <si>
    <t>760012205005</t>
  </si>
  <si>
    <t>Despacho 005 de la Sala Laboral del Tribunal Superior de Cali</t>
  </si>
  <si>
    <t>760012205006</t>
  </si>
  <si>
    <t>Despacho 006 de la Sala Laboral del Tribunal Superior de Cali</t>
  </si>
  <si>
    <t>760012205007</t>
  </si>
  <si>
    <t>Despacho 007 de la Sala Laboral del Tribunal Superior de Cali</t>
  </si>
  <si>
    <t>760012205008</t>
  </si>
  <si>
    <t>Despacho 008 de la Sala Laboral del Tribunal Superior de Cali</t>
  </si>
  <si>
    <t>760012205009</t>
  </si>
  <si>
    <t>Despacho 009 de la Sala Laboral del Tribunal Superior de Cali</t>
  </si>
  <si>
    <t>760012205010</t>
  </si>
  <si>
    <t>Despacho 010 de la Sala Laboral del Tribunal Superior de Cali</t>
  </si>
  <si>
    <t>760012205011</t>
  </si>
  <si>
    <t>Despacho 011 de la Sala Laboral del Tribunal Superior de Cali</t>
  </si>
  <si>
    <t>Total Cali</t>
  </si>
  <si>
    <t>Cartagena</t>
  </si>
  <si>
    <t>130012205001</t>
  </si>
  <si>
    <t>Despacho 001 de la Sala Laboral del Tribunal Superior de Cartagena</t>
  </si>
  <si>
    <t>130012205002</t>
  </si>
  <si>
    <t>Despacho 002 de la Sala Laboral del Tribunal Superior de Cartagena</t>
  </si>
  <si>
    <t>130012205003</t>
  </si>
  <si>
    <t>Despacho 003 de la Sala Laboral del Tribunal Superior de Cartagena</t>
  </si>
  <si>
    <t>130012205004</t>
  </si>
  <si>
    <t>Despacho 004 de la Sala Laboral del Tribunal Superior de Cartagena</t>
  </si>
  <si>
    <t>130012205005</t>
  </si>
  <si>
    <t>Despacho 005 de la Sala Laboral del Tribunal Superior de Cartagena</t>
  </si>
  <si>
    <t>Total Cartagena</t>
  </si>
  <si>
    <t>Cúcuta</t>
  </si>
  <si>
    <t>540012205001</t>
  </si>
  <si>
    <t>Despacho 001 de la Sala Laboral del Tribunal Superior de Cúcuta</t>
  </si>
  <si>
    <t>540012205002</t>
  </si>
  <si>
    <t>Despacho 002 de la Sala Laboral del Tribunal Superior de Cúcuta</t>
  </si>
  <si>
    <t>540012205003</t>
  </si>
  <si>
    <t>Despacho 003 de la Sala Laboral del Tribunal Superior de Cúcuta</t>
  </si>
  <si>
    <t>Total Cúcuta</t>
  </si>
  <si>
    <t>Cundinamarca</t>
  </si>
  <si>
    <t>250002205001</t>
  </si>
  <si>
    <t>Despacho 001 de la Sala Laboral del Tribunal Superior de Cundinamarca</t>
  </si>
  <si>
    <t>250002205002</t>
  </si>
  <si>
    <t>Despacho 002 de la Sala Laboral del Tribunal Superior de Cundinamarca</t>
  </si>
  <si>
    <t>250002205003</t>
  </si>
  <si>
    <t>Despacho 003 de la Sala Laboral del Tribunal Superior de Cundinamarca</t>
  </si>
  <si>
    <t>Total Cundinamarca</t>
  </si>
  <si>
    <t>Ibagué</t>
  </si>
  <si>
    <t>730012205001</t>
  </si>
  <si>
    <t>Despacho 001 de la Sala Laboral del Tribunal Superior de Ibagué</t>
  </si>
  <si>
    <t>730012205002</t>
  </si>
  <si>
    <t>Despacho 002 de la Sala Laboral del Tribunal Superior de Ibagué</t>
  </si>
  <si>
    <t>730012205003</t>
  </si>
  <si>
    <t>Despacho 003 de la Sala Laboral del Tribunal Superior de Ibagué</t>
  </si>
  <si>
    <t>730012205004</t>
  </si>
  <si>
    <t>Despacho 004 de la Sala Laboral del Tribunal Superior de Ibagué</t>
  </si>
  <si>
    <t>730012205005</t>
  </si>
  <si>
    <t>Despacho 005 de la Sala Laboral del Tribunal Superior de Ibagué</t>
  </si>
  <si>
    <t>Total Ibagué</t>
  </si>
  <si>
    <t>Manizales</t>
  </si>
  <si>
    <t>170012205001</t>
  </si>
  <si>
    <t>Despacho 001 de la Sala Laboral del Tribunal Superior de Manizales</t>
  </si>
  <si>
    <t>170012205002</t>
  </si>
  <si>
    <t>Despacho 002 de la Sala Laboral del Tribunal Superior de Manizales</t>
  </si>
  <si>
    <t>170012205003</t>
  </si>
  <si>
    <t>Despacho 003 de la Sala Laboral del Tribunal Superior de Manizales</t>
  </si>
  <si>
    <t>Total Manizales</t>
  </si>
  <si>
    <t>Medellín</t>
  </si>
  <si>
    <t>050012205001</t>
  </si>
  <si>
    <t>Despacho 001 de la Sala Laboral del Tribunal Superior de Medellín</t>
  </si>
  <si>
    <t>050012205002</t>
  </si>
  <si>
    <t>Despacho 002 de la Sala Laboral del Tribunal Superior de Medellín</t>
  </si>
  <si>
    <t>050012205003</t>
  </si>
  <si>
    <t>Despacho 003 de la Sala Laboral del Tribunal Superior de Medellín</t>
  </si>
  <si>
    <t>050012205004</t>
  </si>
  <si>
    <t>Despacho 004 de la Sala Laboral del Tribunal Superior de Medellín</t>
  </si>
  <si>
    <t>050012205005</t>
  </si>
  <si>
    <t>Despacho 005 de la Sala Laboral del Tribunal Superior de Medellín</t>
  </si>
  <si>
    <t>050012205006</t>
  </si>
  <si>
    <t>Despacho 006 de la Sala Laboral del Tribunal Superior de Medellín</t>
  </si>
  <si>
    <t>050012205007</t>
  </si>
  <si>
    <t>Despacho 007 de la Sala Laboral del Tribunal Superior de Medellín</t>
  </si>
  <si>
    <t>050012205008</t>
  </si>
  <si>
    <t>Despacho 008 de la Sala Laboral del Tribunal Superior de Medellín</t>
  </si>
  <si>
    <t>050012205009</t>
  </si>
  <si>
    <t>Despacho 009 de la Sala Laboral del Tribunal Superior de Medellín</t>
  </si>
  <si>
    <t>050012205010</t>
  </si>
  <si>
    <t>Despacho 010 de la Sala Laboral del Tribunal Superior de Medellín</t>
  </si>
  <si>
    <t>050012205011</t>
  </si>
  <si>
    <t>Despacho 011 de la Sala Laboral del Tribunal Superior de Medellín</t>
  </si>
  <si>
    <t>050012205012</t>
  </si>
  <si>
    <t>Despacho 012 de la Sala Laboral del Tribunal Superior de Medellín</t>
  </si>
  <si>
    <t>050012205013</t>
  </si>
  <si>
    <t>Despacho 013 de la Sala Laboral del Tribunal Superior de Medellín</t>
  </si>
  <si>
    <t>050012205014</t>
  </si>
  <si>
    <t>Despacho 014 de la Sala Laboral del Tribunal Superior de Medellín</t>
  </si>
  <si>
    <t>050012205015</t>
  </si>
  <si>
    <t>Despacho 015 de la Sala Laboral del Tribunal Superior de Medellín</t>
  </si>
  <si>
    <t>050012205016</t>
  </si>
  <si>
    <t>Despacho 016 de la Sala Laboral del Tribunal Superior de Medellín</t>
  </si>
  <si>
    <t>050012205017</t>
  </si>
  <si>
    <t>Despacho 017 de la Sala Laboral del Tribunal Superior de Medellín</t>
  </si>
  <si>
    <t>050012205018</t>
  </si>
  <si>
    <t>Despacho 018 de la Sala Laboral del Tribunal Superior de Medellín</t>
  </si>
  <si>
    <t>Total Medellín</t>
  </si>
  <si>
    <t>Pasto</t>
  </si>
  <si>
    <t>520012205001</t>
  </si>
  <si>
    <t>Despacho 001 de la Sala Laboral del Tribunal Superior de Pasto</t>
  </si>
  <si>
    <t>520012205002</t>
  </si>
  <si>
    <t>Despacho 002 de la Sala Laboral del Tribunal Superior de Pasto</t>
  </si>
  <si>
    <t>520012205003</t>
  </si>
  <si>
    <t>Despacho 003 de la Sala Laboral del Tribunal Superior de Pasto</t>
  </si>
  <si>
    <t>Total Pasto</t>
  </si>
  <si>
    <t>Pereira</t>
  </si>
  <si>
    <t>660012205001</t>
  </si>
  <si>
    <t>Despacho 001 de la Sala Laboral del Tribunal Superior de Pereira</t>
  </si>
  <si>
    <t>660012205002</t>
  </si>
  <si>
    <t>Despacho 002 de la Sala Laboral del Tribunal Superior de Pereira</t>
  </si>
  <si>
    <t>660012205003</t>
  </si>
  <si>
    <t>Despacho 003 de la Sala Laboral del Tribunal Superior de Pereira</t>
  </si>
  <si>
    <t>660012205004</t>
  </si>
  <si>
    <t>Despacho 004 de la Sala Laboral del Tribunal Superior de Pereira</t>
  </si>
  <si>
    <t>Total Pereira</t>
  </si>
  <si>
    <t>Popayán</t>
  </si>
  <si>
    <t>190012205001</t>
  </si>
  <si>
    <t>Despacho 001 de la Sala Laboral del Tribunal Superior de Popayán</t>
  </si>
  <si>
    <t>190012205002</t>
  </si>
  <si>
    <t>Despacho 002 de la Sala Laboral del Tribunal Superior de Popayán</t>
  </si>
  <si>
    <t>190012205003</t>
  </si>
  <si>
    <t>Despacho 003 de la Sala Laboral del Tribunal Superior de Popayán</t>
  </si>
  <si>
    <t>Total Popayán</t>
  </si>
  <si>
    <t>Santa Marta</t>
  </si>
  <si>
    <t>470012205001</t>
  </si>
  <si>
    <t>Despacho 001 de la Sala Laboral del Tribunal Superior de Santa Marta</t>
  </si>
  <si>
    <t>470012205002</t>
  </si>
  <si>
    <t>Despacho 002 de la Sala Laboral del Tribunal Superior de Santa Marta</t>
  </si>
  <si>
    <t>470012205003</t>
  </si>
  <si>
    <t>Despacho 003 de la Sala Laboral del Tribunal Superior de Santa Marta</t>
  </si>
  <si>
    <t>470012205004</t>
  </si>
  <si>
    <t>Despacho 004 de la Sala Laboral del Tribunal Superior de Santa Marta</t>
  </si>
  <si>
    <t>Total Santa Marta</t>
  </si>
  <si>
    <t>Tunja</t>
  </si>
  <si>
    <t>150012205001</t>
  </si>
  <si>
    <t>Despacho 001 de la Sala Laboral del Tribunal Superior de Tunja</t>
  </si>
  <si>
    <t>150012205002</t>
  </si>
  <si>
    <t>Despacho 002 de la Sala Laboral del Tribunal Superior de Tunja</t>
  </si>
  <si>
    <t>150012205003</t>
  </si>
  <si>
    <t>Despacho 003 de la Sala Laboral del Tribunal Superior de Tunja</t>
  </si>
  <si>
    <t>Total Tunja</t>
  </si>
  <si>
    <t>Villavicencio</t>
  </si>
  <si>
    <t>500012205001</t>
  </si>
  <si>
    <t>Despacho 001 de la Sala Laboral del Tribunal Superior de Villavicencio</t>
  </si>
  <si>
    <t>500012205002</t>
  </si>
  <si>
    <t>Despacho 002 de la Sala Laboral del Tribunal Superior de Villavicencio</t>
  </si>
  <si>
    <t>Total Villavicencio</t>
  </si>
  <si>
    <t>Total general</t>
  </si>
  <si>
    <t>Procesos</t>
  </si>
  <si>
    <t>Tutelas e Impugnaciones</t>
  </si>
  <si>
    <t>ÍNDICE DE EVACUACIÓN PARCIAL EFECTIVO</t>
  </si>
  <si>
    <t xml:space="preserve"> Meses reportados</t>
  </si>
  <si>
    <t xml:space="preserve">INGRESOS EFECTIVOS </t>
  </si>
  <si>
    <t xml:space="preserve">PROMEDIO MENSUAL DE INGRESOS EFECTIVOS </t>
  </si>
  <si>
    <t xml:space="preserve">EGRESOS EFECTIVOS </t>
  </si>
  <si>
    <t xml:space="preserve">PROMEDIO MENSUAL DE EGRESOS EFECTIVOS </t>
  </si>
  <si>
    <t>TOTAL INVENTARIO FINAL</t>
  </si>
  <si>
    <t>PROMEDIO MENSUAL DE INGRESOS EFECTIVOS</t>
  </si>
  <si>
    <t xml:space="preserve"> PROMEDIO MENSUAL DE EGRESOS EFECTIVOS</t>
  </si>
  <si>
    <t>Consejo Superior de la Judicatura</t>
  </si>
  <si>
    <t>Unidad de Desarrollo y Análisis Estadístico</t>
  </si>
  <si>
    <t>JURISDICCIÓN: ORDINARIA</t>
  </si>
  <si>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</si>
  <si>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</si>
  <si>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</si>
  <si>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t>050453105001</t>
  </si>
  <si>
    <t>Juzgado 001 Laboral de Apartadó</t>
  </si>
  <si>
    <t>JAIRO DE JESUS  DUQUE  RIVAS</t>
  </si>
  <si>
    <t>050453105002</t>
  </si>
  <si>
    <t>Juzgado 002 Laboral de Apartadó</t>
  </si>
  <si>
    <t>DIANA MARCELA METAUTE LONDOÑO</t>
  </si>
  <si>
    <t>055793105001</t>
  </si>
  <si>
    <t>Juzgado 001 Laboral de Puerto Berrío</t>
  </si>
  <si>
    <t>WINSTON MARINO PEREA  PEREA</t>
  </si>
  <si>
    <t>056153105001</t>
  </si>
  <si>
    <t>Juzgado 001 Laboral de Rionegro</t>
  </si>
  <si>
    <t>ALEJANDRO RESTREPO OCHOA</t>
  </si>
  <si>
    <t>058373105001</t>
  </si>
  <si>
    <t>Juzgado 001 Laboral de Turbo</t>
  </si>
  <si>
    <t>PAULA ANDREA AGUDELO  MARIN</t>
  </si>
  <si>
    <t>Arauca</t>
  </si>
  <si>
    <t>810013105001</t>
  </si>
  <si>
    <t>Juzgado 001 Laboral de Arauca</t>
  </si>
  <si>
    <t>DIANA MARGARITA ORTEGA  NAVARRO</t>
  </si>
  <si>
    <t>Total Arauca</t>
  </si>
  <si>
    <t>Arch. de San Andrés</t>
  </si>
  <si>
    <t>880013105001</t>
  </si>
  <si>
    <t>DEFNA NEREYA CAMPO MANJARRES</t>
  </si>
  <si>
    <t>Total Arch. de San Andrés</t>
  </si>
  <si>
    <t>Armenia</t>
  </si>
  <si>
    <t>630013105001</t>
  </si>
  <si>
    <t>Juzgado 001 Laboral de Armenia</t>
  </si>
  <si>
    <t>FERNEY  VIDALES  MORENO</t>
  </si>
  <si>
    <t>630013105002</t>
  </si>
  <si>
    <t>Juzgado 002 Laboral de Armenia</t>
  </si>
  <si>
    <t>ANA CRISTINA VARGAS  GUZMÁN</t>
  </si>
  <si>
    <t>630013105003</t>
  </si>
  <si>
    <t>Juzgado 003 Laboral de Armenia</t>
  </si>
  <si>
    <t>LUIS DARIO GIRALDO  GIRALDO</t>
  </si>
  <si>
    <t>630013105004</t>
  </si>
  <si>
    <t>Juzgado 004 Laboral de Armenia</t>
  </si>
  <si>
    <t>MONICA JIMENA REYES  MARTINEZ</t>
  </si>
  <si>
    <t>Total Armenia</t>
  </si>
  <si>
    <t>080013105001</t>
  </si>
  <si>
    <t>Juzgado 001 Laboral de Barranquilla</t>
  </si>
  <si>
    <t>LENIS DE JESUS PIMIENTA  RODRIGUEZ</t>
  </si>
  <si>
    <t>080013105002</t>
  </si>
  <si>
    <t>Juzgado 002 Laboral de Barranquilla</t>
  </si>
  <si>
    <t>EDGAR MEDINA  MAYORGA</t>
  </si>
  <si>
    <t>080013105003</t>
  </si>
  <si>
    <t>Juzgado 003 Laboral de Barranquilla</t>
  </si>
  <si>
    <t>CATALINA DEL CARMEN RAMIREZ  VILLANUEVA</t>
  </si>
  <si>
    <t>080013105004</t>
  </si>
  <si>
    <t>Juzgado 004 Laboral de Barranquilla</t>
  </si>
  <si>
    <t>LINDA ESTRELLA VILLALOBOS  GENTILE</t>
  </si>
  <si>
    <t>080013105005</t>
  </si>
  <si>
    <t>Juzgado 005 Laboral de Barranquilla</t>
  </si>
  <si>
    <t>EBERTH DAWRIN MENDOZA  PALACIOS</t>
  </si>
  <si>
    <t>080013105007</t>
  </si>
  <si>
    <t>Juzgado 007 Laboral de Barranquilla</t>
  </si>
  <si>
    <t>ALICIA ELVIRA GARCIA  OSORIO</t>
  </si>
  <si>
    <t>080013105008</t>
  </si>
  <si>
    <t>Juzgado 008 Laboral de Barranquilla</t>
  </si>
  <si>
    <t>HECTOR MANUEL  ARCON  RODRIGUEZ</t>
  </si>
  <si>
    <t>080013105009</t>
  </si>
  <si>
    <t>Juzgado 009 Laboral de Barranquilla</t>
  </si>
  <si>
    <t>LUIS EDUARDO  ANGEL ALFARO</t>
  </si>
  <si>
    <t>080013105010</t>
  </si>
  <si>
    <t>Juzgado 010 Laboral de Barranquilla</t>
  </si>
  <si>
    <t>MARIA CLAUDIA DIAZ  LOPEZ</t>
  </si>
  <si>
    <t>080013105011</t>
  </si>
  <si>
    <t>Juzgado 011 Laboral de Barranquilla</t>
  </si>
  <si>
    <t>MARYI REGINA RODRIGUEZ MENDEZ</t>
  </si>
  <si>
    <t>080013105013</t>
  </si>
  <si>
    <t>Juzgado 013 Laboral de Barranquilla</t>
  </si>
  <si>
    <t>LEOMARA DEL CARMEN  GALLO  MENDOZA</t>
  </si>
  <si>
    <t>080013105014</t>
  </si>
  <si>
    <t>Juzgado 014 Laboral de Barranquilla</t>
  </si>
  <si>
    <t>YOLANDA  SAAVEDRA  ARENAS</t>
  </si>
  <si>
    <t>080013105015</t>
  </si>
  <si>
    <t>Juzgado 015 Laboral de Barranquilla</t>
  </si>
  <si>
    <t>OLGA LIGIA  SOBRINO  RODRIGUEZ</t>
  </si>
  <si>
    <t>110013105001</t>
  </si>
  <si>
    <t>Juzgado 001 Laboral de Bogotá</t>
  </si>
  <si>
    <t>RUTH YOLANDA QUIÑONES  TORRES</t>
  </si>
  <si>
    <t>110013105002</t>
  </si>
  <si>
    <t>Juzgado 002 Laboral de Bogotá</t>
  </si>
  <si>
    <t>DIANA LUCIA VARGAS  SANCHEZ</t>
  </si>
  <si>
    <t>110013105003</t>
  </si>
  <si>
    <t>Juzgado 003 Laboral de Bogotá</t>
  </si>
  <si>
    <t>RODRIGO  ÁVALOS OSPINA</t>
  </si>
  <si>
    <t>110013105004</t>
  </si>
  <si>
    <t>Juzgado 004 Laboral de Bogotá</t>
  </si>
  <si>
    <t>CARLOS ALBERTO CORTES  CORREDOR</t>
  </si>
  <si>
    <t>110013105005</t>
  </si>
  <si>
    <t>Juzgado 005 Laboral de Bogotá</t>
  </si>
  <si>
    <t>MARIA CONSUELO CANCHON  AVELLANEDA</t>
  </si>
  <si>
    <t>110013105006</t>
  </si>
  <si>
    <t>Juzgado 006 Laboral de Bogotá</t>
  </si>
  <si>
    <t>STELLA  MARIA OSORNO   BAUTISTA</t>
  </si>
  <si>
    <t>110013105007</t>
  </si>
  <si>
    <t>Juzgado 007 Laboral de Bogotá</t>
  </si>
  <si>
    <t>ROBERTO VENTURA REALES  AGON</t>
  </si>
  <si>
    <t>110013105008</t>
  </si>
  <si>
    <t>Juzgado 008 Laboral de Bogotá</t>
  </si>
  <si>
    <t>ALFONSO MARIO ARAUJO MONROY</t>
  </si>
  <si>
    <t>110013105009</t>
  </si>
  <si>
    <t>Juzgado 009 Laboral de Bogotá</t>
  </si>
  <si>
    <t>NANCY  BOTERO  ALVAREZ</t>
  </si>
  <si>
    <t>110013105010</t>
  </si>
  <si>
    <t>Juzgado 010 Laboral de Bogotá</t>
  </si>
  <si>
    <t>MARIA DOLORES CARVAJAL  NIÑO</t>
  </si>
  <si>
    <t>110013105011</t>
  </si>
  <si>
    <t>Juzgado 011 Laboral de Bogotá</t>
  </si>
  <si>
    <t>CLAUDIA PATRICIA MARTINEZ GAMBA</t>
  </si>
  <si>
    <t>110013105012</t>
  </si>
  <si>
    <t>Juzgado 012 Laboral de Bogotá</t>
  </si>
  <si>
    <t>LEONARDO CORREDOR  AVENDAÑO</t>
  </si>
  <si>
    <t>110013105013</t>
  </si>
  <si>
    <t>Juzgado 013 Laboral de Bogotá</t>
  </si>
  <si>
    <t>WILLIAM HERNANDEZ  PEREZ</t>
  </si>
  <si>
    <t>110013105014</t>
  </si>
  <si>
    <t>Juzgado 014 Laboral de Bogotá</t>
  </si>
  <si>
    <t>EVANGELINA BOBADILLA MORALES</t>
  </si>
  <si>
    <t>110013105015</t>
  </si>
  <si>
    <t>Juzgado 015 Laboral de Bogotá</t>
  </si>
  <si>
    <t>ARIEL ARIAS NUÑEZ</t>
  </si>
  <si>
    <t>110013105016</t>
  </si>
  <si>
    <t>Juzgado 016 Laboral de Bogotá</t>
  </si>
  <si>
    <t>EDGAR YESID GALINDO  CABALLERO</t>
  </si>
  <si>
    <t>110013105017</t>
  </si>
  <si>
    <t>Juzgado 017 Laboral de Bogotá</t>
  </si>
  <si>
    <t>ALBEIRO  GIL  OSPINA</t>
  </si>
  <si>
    <t>110013105018</t>
  </si>
  <si>
    <t>Juzgado 018 Laboral de Bogotá</t>
  </si>
  <si>
    <t>GUSTAVO ALIRIO  TUPAZ PARRA</t>
  </si>
  <si>
    <t>110013105019</t>
  </si>
  <si>
    <t>Juzgado 019 Laboral de Bogotá</t>
  </si>
  <si>
    <t>LEIDA BALLEN  FARFAN</t>
  </si>
  <si>
    <t>110013105020</t>
  </si>
  <si>
    <t>Juzgado 020 Laboral de Bogotá</t>
  </si>
  <si>
    <t>VICTOR HUGO  GONZALEZ</t>
  </si>
  <si>
    <t>110013105021</t>
  </si>
  <si>
    <t>Juzgado 021 Laboral de Bogotá</t>
  </si>
  <si>
    <t>DIANA ELISSET ALVAREZ LONDOÑO</t>
  </si>
  <si>
    <t>110013105022</t>
  </si>
  <si>
    <t>Juzgado 022 Laboral de Bogotá</t>
  </si>
  <si>
    <t>ANGELICA MARIA SABIO LOZANO</t>
  </si>
  <si>
    <t>110013105023</t>
  </si>
  <si>
    <t>Juzgado 023 Laboral de Bogotá</t>
  </si>
  <si>
    <t>ANGELA ROCIO FARFAN  MOLINA</t>
  </si>
  <si>
    <t>110013105024</t>
  </si>
  <si>
    <t>Juzgado 024 Laboral de Bogotá</t>
  </si>
  <si>
    <t>MARTHA MILENA FERNANDEZ SOLIS</t>
  </si>
  <si>
    <t>110013105025</t>
  </si>
  <si>
    <t>Juzgado 025 Laboral de Bogotá</t>
  </si>
  <si>
    <t>RYMEL RUEDA NIETO</t>
  </si>
  <si>
    <t>110013105026</t>
  </si>
  <si>
    <t>Juzgado 026 Laboral de Bogotá</t>
  </si>
  <si>
    <t>OLGA LUCIA PEREZ TORRES</t>
  </si>
  <si>
    <t>110013105027</t>
  </si>
  <si>
    <t>Juzgado 027 Laboral de Bogotá</t>
  </si>
  <si>
    <t>EDNA CONSTANZA LIZARAZO  CHAVES</t>
  </si>
  <si>
    <t>110013105028</t>
  </si>
  <si>
    <t>Juzgado 028 Laboral de Bogotá</t>
  </si>
  <si>
    <t>ALVARO ADOLFO SALAZAR  HERNANDEZ</t>
  </si>
  <si>
    <t>110013105029</t>
  </si>
  <si>
    <t>Juzgado 029 Laboral de Bogotá</t>
  </si>
  <si>
    <t>NANCY MIREYA  QUINTERO  ENCISO</t>
  </si>
  <si>
    <t>110013105030</t>
  </si>
  <si>
    <t>Juzgado 030 Laboral de Bogotá</t>
  </si>
  <si>
    <t>FERNANDO  GONZALEZ</t>
  </si>
  <si>
    <t>110013105031</t>
  </si>
  <si>
    <t>Juzgado 031 Laboral de Bogotá</t>
  </si>
  <si>
    <t>LUZ AMPARO SARMIENTO  MANTILLA</t>
  </si>
  <si>
    <t>110013105032</t>
  </si>
  <si>
    <t>Juzgado 032 Laboral de Bogotá</t>
  </si>
  <si>
    <t>ANDRES MACIAS FRANCO</t>
  </si>
  <si>
    <t>110013105033</t>
  </si>
  <si>
    <t>Juzgado 033 Laboral de Bogotá</t>
  </si>
  <si>
    <t>JULIO ALBERTO JARAMILLO ZABALA</t>
  </si>
  <si>
    <t>110013105034</t>
  </si>
  <si>
    <t>Juzgado 034 Laboral de Bogotá</t>
  </si>
  <si>
    <t>JAIME ALFONSO CUELLAR  NARANJO</t>
  </si>
  <si>
    <t>110013105035</t>
  </si>
  <si>
    <t>Juzgado 035 Laboral de Bogotá</t>
  </si>
  <si>
    <t>RAFAEL CAMILO MORA  ROJAS</t>
  </si>
  <si>
    <t>110013105036</t>
  </si>
  <si>
    <t>Juzgado 036 Laboral de Bogotá</t>
  </si>
  <si>
    <t>ADRIANA CATHERINA MOJICA  MUÑOZ</t>
  </si>
  <si>
    <t>110013105037</t>
  </si>
  <si>
    <t>Juzgado 037 Laboral de Bogotá</t>
  </si>
  <si>
    <t>DIANA MARIA GUTIÉRREZ  GARCIA</t>
  </si>
  <si>
    <t>110013105038</t>
  </si>
  <si>
    <t>Juzgado 038 Laboral de Bogotá</t>
  </si>
  <si>
    <t>JUDITH DEL CARMEN  HERRERA CASTILLO</t>
  </si>
  <si>
    <t>110013105039</t>
  </si>
  <si>
    <t>Juzgado 039 Laboral de Bogotá</t>
  </si>
  <si>
    <t>CAMILO ANDRES JARAMILLO TIBAQUICHA</t>
  </si>
  <si>
    <t>680013105001</t>
  </si>
  <si>
    <t>Juzgado 001 Laboral de Bucaramanga</t>
  </si>
  <si>
    <t>CLAUDIA PATRICIA BLANCO ALVAREZ</t>
  </si>
  <si>
    <t>680013105002</t>
  </si>
  <si>
    <t>Juzgado 002 Laboral de Bucaramanga</t>
  </si>
  <si>
    <t>RUBEN FERNANDO  MORALES  REY</t>
  </si>
  <si>
    <t>680013105003</t>
  </si>
  <si>
    <t>Juzgado 003 Laboral de Bucaramanga</t>
  </si>
  <si>
    <t>LUIS ORLANDO GALEANO  HURTADO</t>
  </si>
  <si>
    <t>680013105004</t>
  </si>
  <si>
    <t>Juzgado 004 Laboral de Bucaramanga</t>
  </si>
  <si>
    <t>LUZ YANETH ARCINIEGAS  NIÑO</t>
  </si>
  <si>
    <t>680013105005</t>
  </si>
  <si>
    <t>Juzgado 005 Laboral de Bucaramanga</t>
  </si>
  <si>
    <t>ALBA XIMENA CASTILLO  ORTEGA</t>
  </si>
  <si>
    <t>680013105006</t>
  </si>
  <si>
    <t>Juzgado 006 Laboral de Bucaramanga</t>
  </si>
  <si>
    <t>EMA DEL ROSARIO  HINOJOSA  CARRILLO</t>
  </si>
  <si>
    <t>680813105001</t>
  </si>
  <si>
    <t>Juzgado 001 Laboral de Barrancabermeja</t>
  </si>
  <si>
    <t>MARTHA MANCILLA  MARTINEZ</t>
  </si>
  <si>
    <t>761093105001</t>
  </si>
  <si>
    <t>Juzgado 001 Laboral de Buenaventura</t>
  </si>
  <si>
    <t>ALVARO ALONSO VALLEJO  BUENO</t>
  </si>
  <si>
    <t>761093105002</t>
  </si>
  <si>
    <t>Juzgado 002 Laboral de Buenaventura</t>
  </si>
  <si>
    <t>MIRCO UTRIA GUERRERO</t>
  </si>
  <si>
    <t>761093105003</t>
  </si>
  <si>
    <t>Juzgado 003 Laboral de Buenaventura</t>
  </si>
  <si>
    <t>CLAUDIA CAROLINNE RENDON UNAS</t>
  </si>
  <si>
    <t>761113105001</t>
  </si>
  <si>
    <t>Juzgado 001 Laboral de Buga</t>
  </si>
  <si>
    <t>PATRICIA LOPEZ MONTAÑO</t>
  </si>
  <si>
    <t>761473105001</t>
  </si>
  <si>
    <t>Juzgado 001 Laboral de Cartago</t>
  </si>
  <si>
    <t>BEATRIZ EUGENIA POTES CAICEDO</t>
  </si>
  <si>
    <t>765203105001</t>
  </si>
  <si>
    <t>Juzgado 001 Laboral de Palmira</t>
  </si>
  <si>
    <t>JAIME GARCIA PARDO</t>
  </si>
  <si>
    <t>765203105002</t>
  </si>
  <si>
    <t>Juzgado 002 Laboral de Palmira</t>
  </si>
  <si>
    <t>HECTOR HUGO  BRAVO BENAVIDES</t>
  </si>
  <si>
    <t>765203105003</t>
  </si>
  <si>
    <t>Juzgado 003 Laboral de Palmira</t>
  </si>
  <si>
    <t>HECTOR DIEGO MANTILLA  CUELLAR</t>
  </si>
  <si>
    <t>766223105001</t>
  </si>
  <si>
    <t>Juzgado 001 Laboral de Roldanillo</t>
  </si>
  <si>
    <t>ONILSON RAMIREZ  GIRALDO</t>
  </si>
  <si>
    <t>767363105001</t>
  </si>
  <si>
    <t>Juzgado 001 Laboral de Sevilla</t>
  </si>
  <si>
    <t>VICTOR JAIRO BARRIOS  ESPINOSA</t>
  </si>
  <si>
    <t>768343105001</t>
  </si>
  <si>
    <t>Juzgado 001 Laboral de Tuluá</t>
  </si>
  <si>
    <t>MANUEL IGNACIO RODRIGUEZ  CARABALI</t>
  </si>
  <si>
    <t>760013105001</t>
  </si>
  <si>
    <t>Juzgado 001 Laboral de Cali</t>
  </si>
  <si>
    <t>MARIA CLAUDIA DELGADO  MOORE</t>
  </si>
  <si>
    <t>760013105002</t>
  </si>
  <si>
    <t>Juzgado 002 Laboral de Cali</t>
  </si>
  <si>
    <t>MARIA EUGENIA  CASTRO VERGARA</t>
  </si>
  <si>
    <t>760013105003</t>
  </si>
  <si>
    <t>Juzgado 003 Laboral de Cali</t>
  </si>
  <si>
    <t>YENNY LORENA IDROBO  LUNA</t>
  </si>
  <si>
    <t>760013105004</t>
  </si>
  <si>
    <t>Juzgado 004 Laboral de Cali</t>
  </si>
  <si>
    <t>JORGE HUGO GRANJA  TORRES</t>
  </si>
  <si>
    <t>760013105005</t>
  </si>
  <si>
    <t>Juzgado 005 Laboral de Cali</t>
  </si>
  <si>
    <t>ANGELA MARIA VICTORIA MUÑOZ</t>
  </si>
  <si>
    <t>760013105006</t>
  </si>
  <si>
    <t>Juzgado 006 Laboral de Cali</t>
  </si>
  <si>
    <t>CLAUDIA LILIANA CORRAL  CHAGUENDO</t>
  </si>
  <si>
    <t>760013105007</t>
  </si>
  <si>
    <t>Juzgado 007 Laboral de Cali</t>
  </si>
  <si>
    <t>JESUS ADOLFO CUADROS  LOPEZ</t>
  </si>
  <si>
    <t>760013105008</t>
  </si>
  <si>
    <t>Juzgado 008 Laboral de Cali</t>
  </si>
  <si>
    <t>CAROLINA GUIFFO  GAMBA</t>
  </si>
  <si>
    <t>760013105009</t>
  </si>
  <si>
    <t>Juzgado 009 Laboral de Cali</t>
  </si>
  <si>
    <t>LIGIA MERCEDES MEDINA  BLANCO</t>
  </si>
  <si>
    <t>760013105010</t>
  </si>
  <si>
    <t>Juzgado 010 Laboral de Cali</t>
  </si>
  <si>
    <t>JUAN CARLOS CHAVARRIAGA AGUIRRE</t>
  </si>
  <si>
    <t>760013105011</t>
  </si>
  <si>
    <t>Juzgado 011 Laboral de Cali</t>
  </si>
  <si>
    <t>BEATRIZ EUGENIA CORTES  BECERRA</t>
  </si>
  <si>
    <t>760013105012</t>
  </si>
  <si>
    <t>Juzgado 012 Laboral de Cali</t>
  </si>
  <si>
    <t>MIGUEL HORACIO GOMEZ ACHICUE</t>
  </si>
  <si>
    <t>760013105013</t>
  </si>
  <si>
    <t>Juzgado 013 Laboral de Cali</t>
  </si>
  <si>
    <t>JAIR ENRIQUE  MURILLO  MINOTTA</t>
  </si>
  <si>
    <t>760013105015</t>
  </si>
  <si>
    <t>Juzgado 015 Laboral de Cali</t>
  </si>
  <si>
    <t>JAIR ORLANDO CONTRERAS MENDEZ</t>
  </si>
  <si>
    <t>760013105016</t>
  </si>
  <si>
    <t>Juzgado 016 Laboral de Cali</t>
  </si>
  <si>
    <t>MARITZA LUNA  CANDELO</t>
  </si>
  <si>
    <t>760013105017</t>
  </si>
  <si>
    <t>Juzgado 017 Laboral de Cali</t>
  </si>
  <si>
    <t>FRANCIA YOVANNA PALACIOS DOSMAN</t>
  </si>
  <si>
    <t>760013105018</t>
  </si>
  <si>
    <t>Juzgado 018 Laboral de Cali</t>
  </si>
  <si>
    <t>VIVIANA BERNAL GIRÓN</t>
  </si>
  <si>
    <t>130013105001</t>
  </si>
  <si>
    <t>Juzgado 001 Laboral de Cartagena</t>
  </si>
  <si>
    <t>SARAY NATALY PONCE  DEL PORTILLO</t>
  </si>
  <si>
    <t>130013105002</t>
  </si>
  <si>
    <t>Juzgado 002 Laboral de Cartagena</t>
  </si>
  <si>
    <t>CLAUDIA  MARTINEZ  CASTILLO</t>
  </si>
  <si>
    <t>130013105003</t>
  </si>
  <si>
    <t>Juzgado 003 Laboral de Cartagena</t>
  </si>
  <si>
    <t>HENRY FORERO  GONZALEZ</t>
  </si>
  <si>
    <t>130013105004</t>
  </si>
  <si>
    <t>Juzgado 004 Laboral de Cartagena</t>
  </si>
  <si>
    <t>JORGE ALBERTO HERNANDEZ  SUAREZ</t>
  </si>
  <si>
    <t>130013105005</t>
  </si>
  <si>
    <t>Juzgado 005 Laboral de Cartagena</t>
  </si>
  <si>
    <t>MAGOLA  ROMAN SILVA</t>
  </si>
  <si>
    <t>130013105006</t>
  </si>
  <si>
    <t>Juzgado 006 Laboral de Cartagena</t>
  </si>
  <si>
    <t>ANTONIO JOSE  CHICA  BADEL</t>
  </si>
  <si>
    <t>130013105007</t>
  </si>
  <si>
    <t>Juzgado 007 Laboral de Cartagena</t>
  </si>
  <si>
    <t>LINA MARIA HOYOS  HORMECHEA</t>
  </si>
  <si>
    <t>130013105008</t>
  </si>
  <si>
    <t>Juzgado 008 Laboral de Cartagena</t>
  </si>
  <si>
    <t>ARMINDA TERESA LOPEZ ALEMAN</t>
  </si>
  <si>
    <t>540013105001</t>
  </si>
  <si>
    <t>Juzgado 001 Laboral de Cúcuta</t>
  </si>
  <si>
    <t>TRINIDAD HERNANDO YAÑEZ  PEÑARANDA</t>
  </si>
  <si>
    <t>540013105002</t>
  </si>
  <si>
    <t>Juzgado 002 Laboral de Cúcuta</t>
  </si>
  <si>
    <t>FERNANDO  BECERRA AYALA</t>
  </si>
  <si>
    <t>540013105003</t>
  </si>
  <si>
    <t>Juzgado 003 Laboral de Cúcuta</t>
  </si>
  <si>
    <t>SAMUEL DARIO RODRIGUEZ  DUARTE</t>
  </si>
  <si>
    <t>540013105004</t>
  </si>
  <si>
    <t>Juzgado 004 Laboral de Cúcuta</t>
  </si>
  <si>
    <t>JOSE FRANCISCO  HERNANDEZ  ANDRADE</t>
  </si>
  <si>
    <t>544983105001</t>
  </si>
  <si>
    <t>Juzgado 001 Laboral de Ocaña</t>
  </si>
  <si>
    <t>AURA MARIA GALINDO LIZCANO</t>
  </si>
  <si>
    <t>253073105001</t>
  </si>
  <si>
    <t>Juzgado 001 Laboral de Girardot</t>
  </si>
  <si>
    <t>MONICA YAJAIRA ORTEGA RUBIANO</t>
  </si>
  <si>
    <t>258993105001</t>
  </si>
  <si>
    <t>Juzgado 001 Laboral de Zipaquirá</t>
  </si>
  <si>
    <t>SANDRA JIMENA  SALAZAR  GARCIA</t>
  </si>
  <si>
    <t>Florencia</t>
  </si>
  <si>
    <t>180013105001</t>
  </si>
  <si>
    <t>Juzgado 001 Laboral de Florencia</t>
  </si>
  <si>
    <t>ANGEL EMILIO SOLER  RUBIO</t>
  </si>
  <si>
    <t>180013105002</t>
  </si>
  <si>
    <t>Juzgado 002 Laboral de Florencia</t>
  </si>
  <si>
    <t>DIEGO FERNANDO RUIZ  GARCIA</t>
  </si>
  <si>
    <t>Total Florencia</t>
  </si>
  <si>
    <t>730013105001</t>
  </si>
  <si>
    <t>Juzgado 001 Laboral de Ibagué</t>
  </si>
  <si>
    <t>JOSE WILLIAM GONZALEZ ZULUAGA</t>
  </si>
  <si>
    <t>730013105002</t>
  </si>
  <si>
    <t>Juzgado 002 Laboral de Ibagué</t>
  </si>
  <si>
    <t>BLANCA ALEXANDRA SIERRA</t>
  </si>
  <si>
    <t>730013105003</t>
  </si>
  <si>
    <t>Juzgado 003 Laboral de Ibagué</t>
  </si>
  <si>
    <t>LUIS ALFREDO CLAROS  MENDEZ</t>
  </si>
  <si>
    <t>730013105004</t>
  </si>
  <si>
    <t>Juzgado 004 Laboral de Ibagué</t>
  </si>
  <si>
    <t>NUBIA JUDITH MANJARRES OROZCO</t>
  </si>
  <si>
    <t>730013105005</t>
  </si>
  <si>
    <t>Juzgado 005 Laboral de Ibagué</t>
  </si>
  <si>
    <t>LUIS EVELIO OROZCO  CABEZAS</t>
  </si>
  <si>
    <t>730013105006</t>
  </si>
  <si>
    <t>Juzgado 006 Laboral de Ibagué</t>
  </si>
  <si>
    <t>DARIO FERNANDO MEJIA  GONZALEZ</t>
  </si>
  <si>
    <t>732683105001</t>
  </si>
  <si>
    <t>Juzgado 001 Laboral de Espinal</t>
  </si>
  <si>
    <t>MARTHA CECILIA RUBIO</t>
  </si>
  <si>
    <t>733493105001</t>
  </si>
  <si>
    <t>Juzgado 001 Laboral de Honda</t>
  </si>
  <si>
    <t>FREDH VILLERREAL RIVAS</t>
  </si>
  <si>
    <t>170013105001</t>
  </si>
  <si>
    <t>Juzgado 001 Laboral de Manizales</t>
  </si>
  <si>
    <t>MARTHA LUCIA  NARVAEZ  MARIN</t>
  </si>
  <si>
    <t>170013105002</t>
  </si>
  <si>
    <t>Juzgado 002 Laboral de Manizales</t>
  </si>
  <si>
    <t>ANDREA CAROLINA GONZALEZ  MUÑOZ</t>
  </si>
  <si>
    <t>170013105003</t>
  </si>
  <si>
    <t>Juzgado 003 Laboral de Manizales</t>
  </si>
  <si>
    <t>SANDRA MILENA PEREZ  ORTIZ</t>
  </si>
  <si>
    <t>050013105001</t>
  </si>
  <si>
    <t>Juzgado 001 Laboral de Medellín</t>
  </si>
  <si>
    <t>ANA GERTRUDIS ARIAS VANEGAS</t>
  </si>
  <si>
    <t>050013105002</t>
  </si>
  <si>
    <t>Juzgado 002 Laboral de Medellín</t>
  </si>
  <si>
    <t>LILIANA PATRICIA TORRES  GARCIA</t>
  </si>
  <si>
    <t>050013105003</t>
  </si>
  <si>
    <t>Juzgado 003 Laboral de Medellín</t>
  </si>
  <si>
    <t>JOSE DOMINGO RAMIREZ  GOMEZE</t>
  </si>
  <si>
    <t>050013105004</t>
  </si>
  <si>
    <t>Juzgado 004 Laboral de Medellín</t>
  </si>
  <si>
    <t>ALBA MERY JARAMILLO MEJÍA</t>
  </si>
  <si>
    <t>050013105005</t>
  </si>
  <si>
    <t>Juzgado 005 Laboral de Medellín</t>
  </si>
  <si>
    <t>JOHN ALFONSO ARISTIZABAL   GIRALDO</t>
  </si>
  <si>
    <t>050013105006</t>
  </si>
  <si>
    <t>Juzgado 006 Laboral de Medellín</t>
  </si>
  <si>
    <t>MARIA JOSEFINA  GUARIN GARZON</t>
  </si>
  <si>
    <t>050013105007</t>
  </si>
  <si>
    <t>Juzgado 007 Laboral de Medellín</t>
  </si>
  <si>
    <t>SANDRA MARIA ROJAS  MANRIQUE</t>
  </si>
  <si>
    <t>050013105008</t>
  </si>
  <si>
    <t>Juzgado 008 Laboral de Medellín</t>
  </si>
  <si>
    <t>PATRICIA ELVIRA  CANO  DIOSA</t>
  </si>
  <si>
    <t>050013105009</t>
  </si>
  <si>
    <t>Juzgado 009 Laboral de Medellín</t>
  </si>
  <si>
    <t>CARLOS MARIO GIRALDO  BOTERO</t>
  </si>
  <si>
    <t>050013105010</t>
  </si>
  <si>
    <t>Juzgado 010 Laboral de Medellín</t>
  </si>
  <si>
    <t>GLORIA PATRICIA BETANCURT HERNANDEZ</t>
  </si>
  <si>
    <t>050013105011</t>
  </si>
  <si>
    <t>Juzgado 011 Laboral de Medellín</t>
  </si>
  <si>
    <t>JOHN JAIRO ARANGO</t>
  </si>
  <si>
    <t>050013105012</t>
  </si>
  <si>
    <t>Juzgado 012 Laboral de Medellín</t>
  </si>
  <si>
    <t>ELIANA MARIA  VELASQUEZ VELASQUEZ</t>
  </si>
  <si>
    <t>050013105013</t>
  </si>
  <si>
    <t>Juzgado 013 Laboral de Medellín</t>
  </si>
  <si>
    <t>LUZ PATRICIA QUINTERO CALLE</t>
  </si>
  <si>
    <t>050013105014</t>
  </si>
  <si>
    <t>Juzgado 014 Laboral de Medellín</t>
  </si>
  <si>
    <t>OMAR FELIX  JARAMILLO OROZCO</t>
  </si>
  <si>
    <t>050013105015</t>
  </si>
  <si>
    <t>Juzgado 015 Laboral de Medellín</t>
  </si>
  <si>
    <t>GLORIA ELIZABETH  ALVAREZ MARIN</t>
  </si>
  <si>
    <t>050013105016</t>
  </si>
  <si>
    <t>Juzgado 016 Laboral de Medellín</t>
  </si>
  <si>
    <t>EDISON ALBERTO PEDREROS BUITRAGO</t>
  </si>
  <si>
    <t>050013105017</t>
  </si>
  <si>
    <t>Juzgado 017 Laboral de Medellín</t>
  </si>
  <si>
    <t>GIMENA MARCELA LOPERA  RESTREPO</t>
  </si>
  <si>
    <t>050013105018</t>
  </si>
  <si>
    <t>Juzgado 018 Laboral de Medellín</t>
  </si>
  <si>
    <t>HUGO JAVIER SALCEDO OVIEDO</t>
  </si>
  <si>
    <t>050013105019</t>
  </si>
  <si>
    <t>Juzgado 019 Laboral de Medellín</t>
  </si>
  <si>
    <t>MARIA EUGENIA TORRES RESTREPO</t>
  </si>
  <si>
    <t>050013105020</t>
  </si>
  <si>
    <t>Juzgado 020 Laboral de Medellín</t>
  </si>
  <si>
    <t>MARGARITA MARIA CARMONA ALVAREZ</t>
  </si>
  <si>
    <t>050013105021</t>
  </si>
  <si>
    <t>Juzgado 021 Laboral de Medellín</t>
  </si>
  <si>
    <t>EDGAR ALBERTO HOYOS  ARISTIZABAL</t>
  </si>
  <si>
    <t>050013105022</t>
  </si>
  <si>
    <t>Juzgado 022 Laboral de Medellín</t>
  </si>
  <si>
    <t>PAOLA MARCELA OSORIO  QUINTERO</t>
  </si>
  <si>
    <t>050013105023</t>
  </si>
  <si>
    <t>Juzgado 023 Laboral de Medellín</t>
  </si>
  <si>
    <t>050883105001</t>
  </si>
  <si>
    <t>Juzgado 001 Laboral de Bello</t>
  </si>
  <si>
    <t>JHON JAIRO BEDOYA  LOPERA</t>
  </si>
  <si>
    <t>052663105001</t>
  </si>
  <si>
    <t>Juzgado 001 Laboral de Envigado</t>
  </si>
  <si>
    <t>JAIRO  HERNANDEZ FRANCO</t>
  </si>
  <si>
    <t>053603105001</t>
  </si>
  <si>
    <t>Juzgado 001 Laboral de Itagüí</t>
  </si>
  <si>
    <t>MARGARITA MARIA  BUILES  ECHEVERRI</t>
  </si>
  <si>
    <t>Mocoa</t>
  </si>
  <si>
    <t>860013105001</t>
  </si>
  <si>
    <t>Juzgado 001 Laboral de Mocoa</t>
  </si>
  <si>
    <t>MARY ELENA SOLARTE  MELO</t>
  </si>
  <si>
    <t>Total Mocoa</t>
  </si>
  <si>
    <t>Montería</t>
  </si>
  <si>
    <t>230013105001</t>
  </si>
  <si>
    <t>Juzgado 001 Laboral de Montería</t>
  </si>
  <si>
    <t>JULIO RAFAEL  TORDECILLA  PAYARES</t>
  </si>
  <si>
    <t>230013105002</t>
  </si>
  <si>
    <t>Juzgado 002 Laboral de Montería</t>
  </si>
  <si>
    <t>KAREM STELLA  VERGARA LOPEZ</t>
  </si>
  <si>
    <t>230013105003</t>
  </si>
  <si>
    <t>Juzgado 003 Laboral de Montería</t>
  </si>
  <si>
    <t>MAYRA DEL CARMEN VARGAS DE AYUS</t>
  </si>
  <si>
    <t>230013105004</t>
  </si>
  <si>
    <t>Juzgado 004 Laboral de Montería</t>
  </si>
  <si>
    <t>JOSE ALEJANDRO TORRES  GARCIA</t>
  </si>
  <si>
    <t>230013105005</t>
  </si>
  <si>
    <t>Juzgado 005 Laboral de Montería</t>
  </si>
  <si>
    <t>IROLDO RAMÓN LARA OTERO</t>
  </si>
  <si>
    <t>Total Montería</t>
  </si>
  <si>
    <t>Neiva</t>
  </si>
  <si>
    <t>410013105001</t>
  </si>
  <si>
    <t>Juzgado 001 Laboral de Neiva</t>
  </si>
  <si>
    <t>ARMANDO  CARDENAS MORERA</t>
  </si>
  <si>
    <t>410013105002</t>
  </si>
  <si>
    <t>Juzgado 002 Laboral de Neiva</t>
  </si>
  <si>
    <t>YESID ANDRADE YAGUE</t>
  </si>
  <si>
    <t>410013105003</t>
  </si>
  <si>
    <t>Juzgado 003 Laboral de Neiva</t>
  </si>
  <si>
    <t>MARIA ELOISA TOVAR  ARTEAGA</t>
  </si>
  <si>
    <t>412983105001</t>
  </si>
  <si>
    <t>Juzgado 001 Laboral de Garzón</t>
  </si>
  <si>
    <t>LILIANA MARIA VASQUEZ  BEDOYA</t>
  </si>
  <si>
    <t>415513105001</t>
  </si>
  <si>
    <t>Juzgado 001 Laboral de Pitalito</t>
  </si>
  <si>
    <t>CESAR AUGUSTO VELASCO  OROZCO</t>
  </si>
  <si>
    <t>Total Neiva</t>
  </si>
  <si>
    <t>520013105001</t>
  </si>
  <si>
    <t>Juzgado 001 Laboral de Pasto</t>
  </si>
  <si>
    <t>ABRAHAM HERMES TIMARAN  PEREIRA</t>
  </si>
  <si>
    <t>520013105002</t>
  </si>
  <si>
    <t>Juzgado 002 Laboral de Pasto</t>
  </si>
  <si>
    <t>MARIO RICARDO PAZ VILLOTA</t>
  </si>
  <si>
    <t>520013105003</t>
  </si>
  <si>
    <t>Juzgado 003 Laboral de Pasto</t>
  </si>
  <si>
    <t>LUZ AMALIA  ANDRADE AREVALO</t>
  </si>
  <si>
    <t>523563105001</t>
  </si>
  <si>
    <t>Juzgado 001 Laboral de Ipiales</t>
  </si>
  <si>
    <t>RICARDO TEJADA CAJAMARCA</t>
  </si>
  <si>
    <t>528353105001</t>
  </si>
  <si>
    <t>Juzgado 001 Laboral de Tumaco</t>
  </si>
  <si>
    <t>TEOFILO FRANCISCO FIGUEROA  GÓMEZ</t>
  </si>
  <si>
    <t>660013105001</t>
  </si>
  <si>
    <t>Juzgado 001 Laboral de Pereira</t>
  </si>
  <si>
    <t>RUTH CLEMENCIA ZULUAGA  ARISTIZABAL</t>
  </si>
  <si>
    <t>660013105002</t>
  </si>
  <si>
    <t>Juzgado 002 Laboral de Pereira</t>
  </si>
  <si>
    <t>MARIA YOLANDA ECHEVERRY  GRANADA</t>
  </si>
  <si>
    <t>660013105003</t>
  </si>
  <si>
    <t>Juzgado 003 Laboral de Pereira</t>
  </si>
  <si>
    <t>SANDRA INES CASTRO  ZULUAGA</t>
  </si>
  <si>
    <t>660013105004</t>
  </si>
  <si>
    <t>Juzgado 004 Laboral de Pereira</t>
  </si>
  <si>
    <t>CONSUELO PIEDRAHITA ALZATE</t>
  </si>
  <si>
    <t>660013105005</t>
  </si>
  <si>
    <t>Juzgado 005 Laboral de Pereira</t>
  </si>
  <si>
    <t>CLAUDIA CECILIA CADAVID  ALZATE</t>
  </si>
  <si>
    <t>661703105001</t>
  </si>
  <si>
    <t>Juzgado 001 Laboral de Dosquebradas</t>
  </si>
  <si>
    <t>ALBERTO RESTREPO ALZÁTE</t>
  </si>
  <si>
    <t>190013105001</t>
  </si>
  <si>
    <t>Juzgado 001 Laboral de Popayán</t>
  </si>
  <si>
    <t>NELLY PATRICIA RUIZ  DE OSORIO</t>
  </si>
  <si>
    <t>190013105002</t>
  </si>
  <si>
    <t>Juzgado 002 Laboral de Popayán</t>
  </si>
  <si>
    <t>GUSTAVO ADOLFO PAZOS MARIN</t>
  </si>
  <si>
    <t>190013105003</t>
  </si>
  <si>
    <t>Juzgado 003 Laboral de Popayán</t>
  </si>
  <si>
    <t>RAFAEL ARCECIO ORDOÑEZ  ORDOÑEZ</t>
  </si>
  <si>
    <t>195733105001</t>
  </si>
  <si>
    <t>Juzgado 001 Laboral de Puerto Tejada</t>
  </si>
  <si>
    <t>EDUARDO  CONCHA  PALTA</t>
  </si>
  <si>
    <t>Quibdó</t>
  </si>
  <si>
    <t>270013105001</t>
  </si>
  <si>
    <t>Juzgado 001 Laboral de Quibdó</t>
  </si>
  <si>
    <t>CLAUDIO ENRIQUE TORRES  DIAZ</t>
  </si>
  <si>
    <t>270013105002</t>
  </si>
  <si>
    <t>Juzgado 002 Laboral de Quibdó</t>
  </si>
  <si>
    <t>MARTHA CECILIA  BEJARANO MATURANA</t>
  </si>
  <si>
    <t>Total Quibdó</t>
  </si>
  <si>
    <t>Riohacha</t>
  </si>
  <si>
    <t>440013105002</t>
  </si>
  <si>
    <t>Juzgado 002 Laboral de Riohacha</t>
  </si>
  <si>
    <t>PAULINA LEONOR CABELLO CAMPO</t>
  </si>
  <si>
    <t>446503105001</t>
  </si>
  <si>
    <t>Juzgado 001 Laboral de San Juan del Cesar</t>
  </si>
  <si>
    <t>RAFAEL JOAQUIN DAZA MENDOZA</t>
  </si>
  <si>
    <t>Total Riohacha</t>
  </si>
  <si>
    <t>San Gil</t>
  </si>
  <si>
    <t>686793105001</t>
  </si>
  <si>
    <t>Juzgado 001 Laboral de San Gil</t>
  </si>
  <si>
    <t>EVA XIMENA ORTEGA HERNANDEZ</t>
  </si>
  <si>
    <t>Total San Gil</t>
  </si>
  <si>
    <t>470013105001</t>
  </si>
  <si>
    <t>Juzgado 001 Laboral de Santa Marta</t>
  </si>
  <si>
    <t>LUZ MARINA IBAÑEZ HERNANDEZ</t>
  </si>
  <si>
    <t>470013105002</t>
  </si>
  <si>
    <t>Juzgado 002 Laboral de Santa Marta</t>
  </si>
  <si>
    <t>ELIANA MILENA CANTILLO  CANDELARIO</t>
  </si>
  <si>
    <t>470013105003</t>
  </si>
  <si>
    <t>Juzgado 003 Laboral de Santa Marta</t>
  </si>
  <si>
    <t>MÓNICA CARRILLO  CHOLES</t>
  </si>
  <si>
    <t>470013105004</t>
  </si>
  <si>
    <t>Juzgado 004 Laboral de Santa Marta</t>
  </si>
  <si>
    <t>CARLOS ALBERTO VILLAVA  DEL VILLAR</t>
  </si>
  <si>
    <t>470013105005</t>
  </si>
  <si>
    <t>Juzgado 005 Laboral de Santa Marta</t>
  </si>
  <si>
    <t>HUGO FERNANDO HERNANDEZ  ESTRADA</t>
  </si>
  <si>
    <t>471893105001</t>
  </si>
  <si>
    <t>Juzgado 001 Laboral de Ciénaga</t>
  </si>
  <si>
    <t>ALIX MARIA  CABAS DUICA</t>
  </si>
  <si>
    <t>472453105001</t>
  </si>
  <si>
    <t>Juzgado 001 Laboral de El Banco</t>
  </si>
  <si>
    <t>FRANCISCO JAVIER  RIVADENEIRA  BOLAÑOS</t>
  </si>
  <si>
    <t>472883105001</t>
  </si>
  <si>
    <t>Juzgado 001 Laboral de Fundación</t>
  </si>
  <si>
    <t>JOSE PABLO  OTERO  MONTALVO</t>
  </si>
  <si>
    <t>Santa Rosa de Viterbo</t>
  </si>
  <si>
    <t>152383105001</t>
  </si>
  <si>
    <t>Juzgado 001 Laboral de Duitama</t>
  </si>
  <si>
    <t>JOSE WILSON  PACHECO VELANDIA</t>
  </si>
  <si>
    <t>157593105001</t>
  </si>
  <si>
    <t>Juzgado 001 Laboral de Sogamoso</t>
  </si>
  <si>
    <t>LUIS JOSE AUGUSTO ROBAYO   PEDRAZA</t>
  </si>
  <si>
    <t>157593105002</t>
  </si>
  <si>
    <t>Juzgado 002 Laboral de Sogamoso</t>
  </si>
  <si>
    <t>ALBA LUZ  RUSSI QUIROGA</t>
  </si>
  <si>
    <t>Total Santa Rosa de Viterbo</t>
  </si>
  <si>
    <t>Sincelejo</t>
  </si>
  <si>
    <t>700013105001</t>
  </si>
  <si>
    <t>Juzgado 001 Laboral de Sincelejo</t>
  </si>
  <si>
    <t>MABEL DEL SOCORRO  CASTILLA  RODRIGUEZ</t>
  </si>
  <si>
    <t>700013105002</t>
  </si>
  <si>
    <t>Juzgado 002 Laboral de Sincelejo</t>
  </si>
  <si>
    <t>ENEIDA PATRICIA MORENO  ALVAREZ</t>
  </si>
  <si>
    <t>700013105003</t>
  </si>
  <si>
    <t>Juzgado 003 Laboral de Sincelejo</t>
  </si>
  <si>
    <t>MARINA DEL ROSARIO PORTACIO  SIERRA</t>
  </si>
  <si>
    <t>Total Sincelejo</t>
  </si>
  <si>
    <t>150013105001</t>
  </si>
  <si>
    <t>Juzgado 001 Laboral de Tunja</t>
  </si>
  <si>
    <t>150013105002</t>
  </si>
  <si>
    <t>Juzgado 002 Laboral de Tunja</t>
  </si>
  <si>
    <t>HELKIN ALVEIRO ESTEBAN HERNANDEZ</t>
  </si>
  <si>
    <t>150013105003</t>
  </si>
  <si>
    <t>Juzgado 003 Laboral de Tunja</t>
  </si>
  <si>
    <t>JORGE ALBERTO  PAEZ  GUERRA</t>
  </si>
  <si>
    <t>150013105004</t>
  </si>
  <si>
    <t>Juzgado 004 Laboral de Tunja</t>
  </si>
  <si>
    <t>MARTHA LUCIA  SAENZ SAAVEDRA</t>
  </si>
  <si>
    <t>Valledupar</t>
  </si>
  <si>
    <t>200013105001</t>
  </si>
  <si>
    <t>Juzgado 001 Laboral de Valledupar</t>
  </si>
  <si>
    <t>CECILIA MERCEDES GUTIERREZ AVILA</t>
  </si>
  <si>
    <t>200013105002</t>
  </si>
  <si>
    <t>Juzgado 002 Laboral de Valledupar</t>
  </si>
  <si>
    <t>JESUS ARMANDO  ZAMORA  SUAREZ</t>
  </si>
  <si>
    <t>200013105003</t>
  </si>
  <si>
    <t>Juzgado 003 Laboral de Valledupar</t>
  </si>
  <si>
    <t>JOSE SILVESTRE OÑATE   SOCARRAS</t>
  </si>
  <si>
    <t>200013105004</t>
  </si>
  <si>
    <t>Juzgado 004 Laboral de Valledupar</t>
  </si>
  <si>
    <t>ANIBAL GUILLERMO GONZALEZ  MOSCOTE</t>
  </si>
  <si>
    <t>200113105001</t>
  </si>
  <si>
    <t>Juzgado 001 Laboral de Aguachica</t>
  </si>
  <si>
    <t>CAROLINA ROPERO  GUTIERREZ</t>
  </si>
  <si>
    <t>201783105001</t>
  </si>
  <si>
    <t>Juzgado 001 Laboral de Chiriguaná</t>
  </si>
  <si>
    <t>MAGOLA DE JESUS GOMEZ DIAZ</t>
  </si>
  <si>
    <t>Total Valledupar</t>
  </si>
  <si>
    <t>500013105001</t>
  </si>
  <si>
    <t>Juzgado 001 Laboral de Villavicencio</t>
  </si>
  <si>
    <t>FELIX  ALFARO  RODRIGUEZ</t>
  </si>
  <si>
    <t>500013105002</t>
  </si>
  <si>
    <t>Juzgado 002 Laboral de Villavicencio</t>
  </si>
  <si>
    <t>CARLOS ALBERTO  CORREDOR  PONGUTA</t>
  </si>
  <si>
    <t>500013105003</t>
  </si>
  <si>
    <t>Juzgado 003 Laboral de Villavicencio</t>
  </si>
  <si>
    <t>DORIS NAYIBE NAVARRO  QUEVEDO</t>
  </si>
  <si>
    <t>Yopal</t>
  </si>
  <si>
    <t>850013105001</t>
  </si>
  <si>
    <t>Juzgado 001 Laboral de Yopal</t>
  </si>
  <si>
    <t>JULIO ROBERTO  VALBUENA CORREA</t>
  </si>
  <si>
    <t>850013105002</t>
  </si>
  <si>
    <t>Juzgado 002 Laboral de Yopal</t>
  </si>
  <si>
    <t>DAISY LUCELLY LOPEZ  BECERRA</t>
  </si>
  <si>
    <t>Total Yopal</t>
  </si>
  <si>
    <t>Meses reportados</t>
  </si>
  <si>
    <t xml:space="preserve"> INGRESOS EFECTIVOS</t>
  </si>
  <si>
    <t xml:space="preserve"> EGRESOS EFECTIVOS</t>
  </si>
  <si>
    <t xml:space="preserve"> TOTAL INVENTARIO FINAL</t>
  </si>
  <si>
    <t xml:space="preserve"> PROMEDIO MENSUAL DE INGRESOS EFECTIVOS</t>
  </si>
  <si>
    <t>Juzgado 006 Laboral de Barranquilla</t>
  </si>
  <si>
    <t>N.R.</t>
  </si>
  <si>
    <t>FRANCISCO DE PAULA MOLINARES CORONELL</t>
  </si>
  <si>
    <t>Juzgado 012 Laboral de Barranquilla</t>
  </si>
  <si>
    <t>ELVIS EDWARD JIMENEZ VASCO</t>
  </si>
  <si>
    <t>Juzgado 014 Laboral de Cali</t>
  </si>
  <si>
    <t>JAVIER ALBERTO ROMERO JIMENEZ</t>
  </si>
  <si>
    <t>Juzgado 001 Laboral de Riohacha</t>
  </si>
  <si>
    <t>GLORIA PATRICIA RUANO BOLAÑOS</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</si>
  <si>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</si>
  <si>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r>
      <t>ESPECIALIDAD:</t>
    </r>
    <r>
      <rPr>
        <b/>
        <sz val="14"/>
        <color indexed="8"/>
        <rFont val="Arial"/>
        <family val="2"/>
      </rPr>
      <t xml:space="preserve"> LABORAL</t>
    </r>
  </si>
  <si>
    <r>
      <t xml:space="preserve">COMPETENCIA: </t>
    </r>
    <r>
      <rPr>
        <b/>
        <sz val="14"/>
        <color indexed="8"/>
        <rFont val="Arial"/>
        <family val="2"/>
      </rPr>
      <t>JUZGADOS DE CIRCUITO</t>
    </r>
  </si>
  <si>
    <r>
      <t xml:space="preserve">ESPECIALIDAD: </t>
    </r>
    <r>
      <rPr>
        <b/>
        <sz val="14"/>
        <color indexed="8"/>
        <rFont val="Arial"/>
        <family val="2"/>
      </rPr>
      <t>LABORAL</t>
    </r>
  </si>
  <si>
    <r>
      <t xml:space="preserve">COMPETENCIA: </t>
    </r>
    <r>
      <rPr>
        <b/>
        <sz val="14"/>
        <color indexed="8"/>
        <rFont val="Arial"/>
        <family val="2"/>
      </rPr>
      <t>TRIBUNAL SUPERIOR</t>
    </r>
  </si>
  <si>
    <t>Juzgado 001 Laboral de San Andrés</t>
  </si>
  <si>
    <t>MARIA GIMENA CORENA  FONNEGRA</t>
  </si>
  <si>
    <t xml:space="preserve"> PROMEDIO MENSUAL DE EGRESOS EFECTIVOS </t>
  </si>
  <si>
    <t>ÏNDICE DE EVACUACIÓN PARCIAL EFECTIVO</t>
  </si>
  <si>
    <t>Laboral Pequeñas Causas</t>
  </si>
  <si>
    <t>810014105001</t>
  </si>
  <si>
    <t>Juzgado 001 Laboral Municipal de Pequeñas Causas de Arauca</t>
  </si>
  <si>
    <t>880014105001</t>
  </si>
  <si>
    <t>630014105001</t>
  </si>
  <si>
    <t>Juzgado 001 Laboral Municipal de Pequeñas Causas de Armenia</t>
  </si>
  <si>
    <t>Juzgado 001 Laboral Municipal de Pequeñas Causas de Barranquilla</t>
  </si>
  <si>
    <t>080014105002</t>
  </si>
  <si>
    <t>Juzgado 002 Laboral Municipal de Pequeñas Causas de Barranquilla</t>
  </si>
  <si>
    <t>080014105003</t>
  </si>
  <si>
    <t>Juzgado 003 Laboral Municipal de Pequeñas Causas de Barranquilla</t>
  </si>
  <si>
    <t>080014105004</t>
  </si>
  <si>
    <t>Juzgado 004 Laboral Municipal de Pequeñas Causas de Barranquilla</t>
  </si>
  <si>
    <t>080014105005</t>
  </si>
  <si>
    <t>Juzgado 005 Laboral Municipal de Pequeñas Causas de Barranquilla</t>
  </si>
  <si>
    <t>110014105001</t>
  </si>
  <si>
    <t>Juzgado 001 Laboral Municipal de Pequeñas Causas de Bogotá</t>
  </si>
  <si>
    <t>110014105002</t>
  </si>
  <si>
    <t>Juzgado 002 Laboral Municipal de Pequeñas Causas de Bogotá</t>
  </si>
  <si>
    <t>110014105003</t>
  </si>
  <si>
    <t>Juzgado 003 Laboral Municipal de Pequeñas Causas de Bogotá</t>
  </si>
  <si>
    <t>110014105004</t>
  </si>
  <si>
    <t>Juzgado 004 Laboral Municipal de Pequeñas Causas de Bogotá</t>
  </si>
  <si>
    <t>110014105005</t>
  </si>
  <si>
    <t>Juzgado 005 Laboral Municipal de Pequeñas Causas de Bogotá</t>
  </si>
  <si>
    <t>110014105006</t>
  </si>
  <si>
    <t>Juzgado 006 Laboral Municipal de Pequeñas Causas de Bogotá</t>
  </si>
  <si>
    <t>110014105007</t>
  </si>
  <si>
    <t>Juzgado 007 Laboral Municipal de Pequeñas Causas de Bogotá</t>
  </si>
  <si>
    <t>110014105009</t>
  </si>
  <si>
    <t>Juzgado 008 Laboral Municipal de Pequeñas Causas de Bogotá</t>
  </si>
  <si>
    <t>110014105010</t>
  </si>
  <si>
    <t>Juzgado 009 Laboral Municipal de Pequeñas Causas de Bogotá</t>
  </si>
  <si>
    <t>110014105011</t>
  </si>
  <si>
    <t>Juzgado 010 Laboral Municipal de Pequeñas Causas de Bogotá</t>
  </si>
  <si>
    <t>110014105012</t>
  </si>
  <si>
    <t>Juzgado 011 Laboral Municipal de Pequeñas Causas de Bogotá</t>
  </si>
  <si>
    <t>680014105001</t>
  </si>
  <si>
    <t>Juzgado 001 Laboral Municipal de Pequeñas Causas de Bucaramanga</t>
  </si>
  <si>
    <t>680014105002</t>
  </si>
  <si>
    <t>Juzgado 002 Laboral Municipal de Pequeñas Causas de Bucaramanga</t>
  </si>
  <si>
    <t>680014105003</t>
  </si>
  <si>
    <t>Juzgado 003 Laboral Municipal de Pequeñas Causas de Bucaramanga</t>
  </si>
  <si>
    <t>761114105001</t>
  </si>
  <si>
    <t>Juzgado 001 Laboral Municipal de Pequeñas Causas de Buga</t>
  </si>
  <si>
    <t>760014105001</t>
  </si>
  <si>
    <t>Juzgado 001 Laboral Municipal de Pequeñas Causas de Cali</t>
  </si>
  <si>
    <t>760014105002</t>
  </si>
  <si>
    <t>Juzgado 002 Laboral Municipal de Pequeñas Causas de Cali</t>
  </si>
  <si>
    <t>760014105003</t>
  </si>
  <si>
    <t>Juzgado 003 Laboral Municipal de Pequeñas Causas de Cali</t>
  </si>
  <si>
    <t>760014105004</t>
  </si>
  <si>
    <t>Juzgado 004 Laboral Municipal de Pequeñas Causas de Cali</t>
  </si>
  <si>
    <t>760014105005</t>
  </si>
  <si>
    <t>Juzgado 005 Laboral Municipal de Pequeñas Causas de Cali</t>
  </si>
  <si>
    <t>Juzgado 006 Laboral Municipal de Pequeñas Causas de Cali</t>
  </si>
  <si>
    <t>130014105001</t>
  </si>
  <si>
    <t>Juzgado 001 Laboral Municipal de Pequeñas Causas de Cartagena</t>
  </si>
  <si>
    <t>130014105002</t>
  </si>
  <si>
    <t>Juzgado 002 Laboral Municipal de Pequeñas Causas de Cartagena</t>
  </si>
  <si>
    <t>130014105003</t>
  </si>
  <si>
    <t>Juzgado 003 Laboral Municipal de Pequeñas Causas de Cartagena</t>
  </si>
  <si>
    <t>130014105004</t>
  </si>
  <si>
    <t>Juzgado 004 Laboral Municipal de Pequeñas Causas de Cartagena</t>
  </si>
  <si>
    <t>130014105005</t>
  </si>
  <si>
    <t>Juzgado 005 Laboral Municipal de Pequeñas Causas de Cartagena</t>
  </si>
  <si>
    <t>540014105001</t>
  </si>
  <si>
    <t>Juzgado 001 Laboral Municipal de Pequeñas Causas de Cúcuta</t>
  </si>
  <si>
    <t>540014105002</t>
  </si>
  <si>
    <t>Juzgado 002 Laboral Municipal de Pequeñas Causas de Cúcuta</t>
  </si>
  <si>
    <t>180014105001</t>
  </si>
  <si>
    <t>Juzgado 001 Laboral Municipal de Pequeñas Causas de Florencia</t>
  </si>
  <si>
    <t>730014105001</t>
  </si>
  <si>
    <t>Juzgado 001 Laboral Municipal de Pequeñas Causas de Ibagué</t>
  </si>
  <si>
    <t>730014105002</t>
  </si>
  <si>
    <t>Juzgado 002 Laboral Municipal de Pequeñas Causas de Ibagué</t>
  </si>
  <si>
    <t>170014105001</t>
  </si>
  <si>
    <t>Juzgado 001 Laboral Municipal de Pequeñas Causas de Manizales</t>
  </si>
  <si>
    <t>050014105001</t>
  </si>
  <si>
    <t>Juzgado 001 Laboral Municipal de Pequeñas Causas de Medellín</t>
  </si>
  <si>
    <t>050014105002</t>
  </si>
  <si>
    <t>Juzgado 002 Laboral Municipal de Pequeñas Causas de Medellín</t>
  </si>
  <si>
    <t>050014105003</t>
  </si>
  <si>
    <t>Juzgado 003 Laboral Municipal de Pequeñas Causas de Medellín</t>
  </si>
  <si>
    <t>050014105004</t>
  </si>
  <si>
    <t>Juzgado 004 Laboral Municipal de Pequeñas Causas de Medellín</t>
  </si>
  <si>
    <t>050014105005</t>
  </si>
  <si>
    <t>Juzgado 005 Laboral Municipal de Pequeñas Causas de Medellín</t>
  </si>
  <si>
    <t>050014105006</t>
  </si>
  <si>
    <t>Juzgado 006 Laboral Municipal de Pequeñas Causas de Medellín</t>
  </si>
  <si>
    <t>860014105001</t>
  </si>
  <si>
    <t>Juzgado 001 Laboral Municipal de Pequeñas Causas de Mocoa</t>
  </si>
  <si>
    <t>230014105001</t>
  </si>
  <si>
    <t>Juzgado 001 Laboral Municipal de Pequeñas Causas de Montería</t>
  </si>
  <si>
    <t>410014105001</t>
  </si>
  <si>
    <t>Juzgado 001 Laboral Municipal de Pequeñas Causas de Neiva</t>
  </si>
  <si>
    <t>520014105001</t>
  </si>
  <si>
    <t>Juzgado 001 Laboral Municipal de Pequeñas Causas de Pasto</t>
  </si>
  <si>
    <t>660014105001</t>
  </si>
  <si>
    <t>Juzgado 001 Laboral Municipal de Pequeñas Causas de Pereira</t>
  </si>
  <si>
    <t>660014105002</t>
  </si>
  <si>
    <t>Juzgado 002 Laboral Municipal de Pequeñas Causas de Pereira</t>
  </si>
  <si>
    <t>190014105001</t>
  </si>
  <si>
    <t>Juzgado 001 Laboral Municipal de Pequeñas Causas de Popayán</t>
  </si>
  <si>
    <t>270014105001</t>
  </si>
  <si>
    <t>Juzgado 001 Laboral Municipal de Pequeñas Causas de Quibdó</t>
  </si>
  <si>
    <t>440014105001</t>
  </si>
  <si>
    <t>Juzgado 001 Laboral Municipal de Pequeñas Causas de Riohacha</t>
  </si>
  <si>
    <t>470014105001</t>
  </si>
  <si>
    <t>Juzgado 001 Laboral Municipal de Pequeñas Causas de Santa Marta</t>
  </si>
  <si>
    <t>152384105001</t>
  </si>
  <si>
    <t>Juzgado 001 Laboral Municipal de Pequeñas Causas de Duitama</t>
  </si>
  <si>
    <t>700014105001</t>
  </si>
  <si>
    <t>Juzgado 001 Laboral Municipal de Pequeñas Causas de Sincelejo</t>
  </si>
  <si>
    <t>150014105001</t>
  </si>
  <si>
    <t>Juzgado 001 Laboral Municipal de Pequeñas Causas de Tunja</t>
  </si>
  <si>
    <t>200014105001</t>
  </si>
  <si>
    <t>Juzgado 001 Laboral Municipal de Pequeñas Causas de Valledupar</t>
  </si>
  <si>
    <t>500014105001</t>
  </si>
  <si>
    <t>Juzgado 001 Laboral Municipal de Pequeñas Causas de Villavicencio</t>
  </si>
  <si>
    <t>850014105001</t>
  </si>
  <si>
    <t>Juzgado 001 Laboral Municipal de Pequeñas Causas de Yopal</t>
  </si>
  <si>
    <r>
      <t xml:space="preserve">COMPETENCIA: </t>
    </r>
    <r>
      <rPr>
        <b/>
        <sz val="14"/>
        <color indexed="8"/>
        <rFont val="Arial"/>
        <family val="2"/>
      </rPr>
      <t>JUZGADOS LABORAL MUNICIPAL PEQUEÑAS CAUSAS</t>
    </r>
  </si>
  <si>
    <t>Juzgado 001 Laboral Municipal de Pequeñas Causas de San Andrés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</si>
</sst>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b/>
      <i/>
      <sz val="12"/>
      <name val="Arial"/>
      <family val="2"/>
    </font>
    <font>
      <sz val="10"/>
      <color rgb="FF222222"/>
      <name val="Arial"/>
      <family val="2"/>
    </font>
    <font>
      <sz val="8"/>
      <color theme="1"/>
      <name val="Arial"/>
      <family val="2"/>
    </font>
    <font>
      <i/>
      <sz val="8"/>
      <color theme="1"/>
      <name val="Arial"/>
      <family val="2"/>
    </font>
    <font>
      <b/>
      <sz val="10"/>
      <color theme="0"/>
      <name val="Calibri"/>
      <family val="2"/>
      <scheme val="minor"/>
    </font>
    <font>
      <b/>
      <sz val="14"/>
      <color indexed="8"/>
      <name val="Arial"/>
      <family val="2"/>
    </font>
    <font>
      <b/>
      <i/>
      <sz val="11"/>
      <name val="Arial"/>
      <family val="2"/>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48">
    <xf numFmtId="0" fontId="0" fillId="0" borderId="0" xfId="0"/>
    <xf numFmtId="0" fontId="3" fillId="0" borderId="1" xfId="0" applyFont="1" applyBorder="1"/>
    <xf numFmtId="0" fontId="0" fillId="0" borderId="1" xfId="0" applyBorder="1"/>
    <xf numFmtId="3" fontId="0" fillId="0" borderId="1" xfId="0" applyNumberFormat="1" applyBorder="1"/>
    <xf numFmtId="3" fontId="0" fillId="2" borderId="1" xfId="0" applyNumberFormat="1" applyFill="1" applyBorder="1"/>
    <xf numFmtId="9" fontId="0" fillId="0" borderId="1" xfId="2"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9" fontId="3" fillId="6" borderId="1" xfId="2" applyFont="1" applyFill="1" applyBorder="1"/>
    <xf numFmtId="0" fontId="3" fillId="8" borderId="1" xfId="0" applyFont="1" applyFill="1" applyBorder="1"/>
    <xf numFmtId="3" fontId="3" fillId="8" borderId="1" xfId="0" applyNumberFormat="1" applyFont="1" applyFill="1" applyBorder="1"/>
    <xf numFmtId="9" fontId="3" fillId="9" borderId="1" xfId="2" applyFont="1" applyFill="1" applyBorder="1"/>
    <xf numFmtId="0" fontId="0" fillId="0" borderId="0" xfId="0" applyFont="1"/>
    <xf numFmtId="0" fontId="0" fillId="0" borderId="1" xfId="0" applyFont="1" applyBorder="1"/>
    <xf numFmtId="0" fontId="0" fillId="6" borderId="1" xfId="0" applyFont="1" applyFill="1" applyBorder="1"/>
    <xf numFmtId="0" fontId="0" fillId="8" borderId="1" xfId="0" applyFont="1" applyFill="1" applyBorder="1"/>
    <xf numFmtId="0" fontId="4" fillId="10" borderId="0" xfId="0" applyFont="1" applyFill="1"/>
    <xf numFmtId="0" fontId="4" fillId="10" borderId="0" xfId="0" applyFont="1" applyFill="1" applyAlignment="1">
      <alignment wrapText="1"/>
    </xf>
    <xf numFmtId="164" fontId="4" fillId="10" borderId="0" xfId="1" applyNumberFormat="1" applyFont="1" applyFill="1" applyAlignment="1">
      <alignment wrapText="1"/>
    </xf>
    <xf numFmtId="0" fontId="0" fillId="0" borderId="0" xfId="0" applyFont="1" applyAlignment="1">
      <alignment wrapText="1"/>
    </xf>
    <xf numFmtId="0" fontId="5" fillId="10" borderId="0" xfId="0" applyFont="1" applyFill="1"/>
    <xf numFmtId="0" fontId="6" fillId="10" borderId="0" xfId="0" applyFont="1" applyFill="1" applyAlignment="1">
      <alignment vertical="center"/>
    </xf>
    <xf numFmtId="0" fontId="6" fillId="10" borderId="0" xfId="0" applyFont="1" applyFill="1" applyAlignment="1">
      <alignment vertical="center" wrapText="1"/>
    </xf>
    <xf numFmtId="0" fontId="7" fillId="11" borderId="0" xfId="0" applyFont="1" applyFill="1" applyAlignment="1">
      <alignment vertical="center"/>
    </xf>
    <xf numFmtId="0" fontId="0" fillId="0" borderId="1" xfId="0" applyBorder="1" applyAlignment="1">
      <alignment horizontal="left"/>
    </xf>
    <xf numFmtId="0" fontId="0" fillId="0" borderId="1" xfId="0" applyFont="1" applyBorder="1" applyAlignment="1">
      <alignment wrapText="1"/>
    </xf>
    <xf numFmtId="3" fontId="0" fillId="0" borderId="1" xfId="0" applyNumberFormat="1" applyBorder="1" applyAlignment="1">
      <alignment horizontal="center"/>
    </xf>
    <xf numFmtId="0" fontId="4" fillId="0" borderId="0" xfId="0" applyFont="1"/>
    <xf numFmtId="1" fontId="0" fillId="0" borderId="1" xfId="0" applyNumberFormat="1" applyBorder="1" applyAlignment="1">
      <alignment horizontal="left"/>
    </xf>
    <xf numFmtId="0" fontId="10" fillId="0" borderId="0" xfId="0" applyFont="1"/>
    <xf numFmtId="0" fontId="3" fillId="0" borderId="1" xfId="0" applyFont="1" applyBorder="1" applyAlignment="1">
      <alignment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8" fillId="11"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9" fillId="10" borderId="0" xfId="0" applyFont="1" applyFill="1" applyAlignment="1">
      <alignment horizontal="center" vertical="center"/>
    </xf>
    <xf numFmtId="0" fontId="9" fillId="10" borderId="0" xfId="3" applyFont="1" applyFill="1" applyAlignment="1">
      <alignment horizontal="center" vertical="center"/>
    </xf>
    <xf numFmtId="0" fontId="0" fillId="6" borderId="1" xfId="0" applyFont="1" applyFill="1" applyBorder="1" applyAlignment="1">
      <alignment wrapText="1"/>
    </xf>
    <xf numFmtId="0" fontId="13" fillId="3" borderId="5" xfId="0"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10" borderId="0" xfId="0" applyFont="1" applyFill="1" applyAlignment="1">
      <alignment horizontal="center" vertical="center"/>
    </xf>
    <xf numFmtId="0" fontId="15" fillId="10" borderId="0" xfId="3" applyFont="1" applyFill="1" applyAlignment="1">
      <alignment horizontal="center" vertical="center"/>
    </xf>
    <xf numFmtId="0" fontId="2" fillId="5" borderId="1" xfId="0" applyFont="1" applyFill="1" applyBorder="1" applyAlignment="1">
      <alignment horizontal="center" wrapText="1"/>
    </xf>
    <xf numFmtId="3" fontId="3" fillId="10" borderId="1" xfId="0" applyNumberFormat="1" applyFont="1" applyFill="1" applyBorder="1"/>
    <xf numFmtId="1" fontId="0" fillId="0" borderId="1" xfId="0" applyNumberFormat="1" applyBorder="1"/>
  </cellXfs>
  <cellStyles count="4">
    <cellStyle name="Millares" xfId="1" builtinId="3"/>
    <cellStyle name="Normal" xfId="0" builtinId="0"/>
    <cellStyle name="Normal 3" xfId="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466724</xdr:colOff>
      <xdr:row>0</xdr:row>
      <xdr:rowOff>19049</xdr:rowOff>
    </xdr:from>
    <xdr:to>
      <xdr:col>3</xdr:col>
      <xdr:colOff>1452563</xdr:colOff>
      <xdr:row>4</xdr:row>
      <xdr:rowOff>74359</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66724" y="19049"/>
          <a:ext cx="2509839" cy="8173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449547</xdr:colOff>
      <xdr:row>0</xdr:row>
      <xdr:rowOff>166688</xdr:rowOff>
    </xdr:from>
    <xdr:to>
      <xdr:col>3</xdr:col>
      <xdr:colOff>1047750</xdr:colOff>
      <xdr:row>4</xdr:row>
      <xdr:rowOff>45244</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49547" y="166688"/>
          <a:ext cx="2050766" cy="64055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9016</xdr:colOff>
      <xdr:row>0</xdr:row>
      <xdr:rowOff>166688</xdr:rowOff>
    </xdr:from>
    <xdr:to>
      <xdr:col>3</xdr:col>
      <xdr:colOff>488156</xdr:colOff>
      <xdr:row>4</xdr:row>
      <xdr:rowOff>45244</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71016" y="166688"/>
          <a:ext cx="2503203" cy="64055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showGridLines="0" zoomScale="80" zoomScaleNormal="80" workbookViewId="0">
      <pane xSplit="4" ySplit="16" topLeftCell="E17" activePane="bottomRight" state="frozen"/>
      <selection pane="topRight" activeCell="E1" sqref="E1"/>
      <selection pane="bottomLeft" activeCell="A18" sqref="A18"/>
      <selection pane="bottomRight" activeCell="F2" sqref="F2:K2"/>
    </sheetView>
  </sheetViews>
  <sheetFormatPr baseColWidth="10" defaultRowHeight="15" x14ac:dyDescent="0.25"/>
  <cols>
    <col min="2" max="2" width="17.140625" customWidth="1"/>
    <col min="3" max="3" width="0" hidden="1" customWidth="1"/>
    <col min="4" max="4" width="58.28515625" style="13" customWidth="1"/>
  </cols>
  <sheetData>
    <row r="1" spans="1:15" x14ac:dyDescent="0.25">
      <c r="A1" s="17"/>
      <c r="B1" s="18"/>
      <c r="C1" s="18"/>
      <c r="D1" s="19"/>
    </row>
    <row r="2" spans="1:15" x14ac:dyDescent="0.25">
      <c r="D2" s="20"/>
      <c r="F2" s="43" t="s">
        <v>270</v>
      </c>
      <c r="G2" s="43"/>
      <c r="H2" s="43"/>
      <c r="I2" s="43"/>
      <c r="J2" s="43"/>
      <c r="K2" s="43"/>
    </row>
    <row r="3" spans="1:15" x14ac:dyDescent="0.25">
      <c r="D3" s="20"/>
      <c r="F3" s="44" t="s">
        <v>271</v>
      </c>
      <c r="G3" s="44"/>
      <c r="H3" s="44"/>
      <c r="I3" s="44"/>
      <c r="J3" s="44"/>
      <c r="K3" s="44"/>
    </row>
    <row r="4" spans="1:15" x14ac:dyDescent="0.25">
      <c r="A4" s="21"/>
      <c r="B4" s="18"/>
      <c r="C4" s="18"/>
      <c r="D4" s="19"/>
    </row>
    <row r="5" spans="1:15" x14ac:dyDescent="0.25">
      <c r="A5" s="17"/>
      <c r="B5" s="18"/>
      <c r="C5" s="18"/>
      <c r="D5" s="19"/>
    </row>
    <row r="6" spans="1:15" x14ac:dyDescent="0.25">
      <c r="A6" s="22" t="s">
        <v>275</v>
      </c>
      <c r="B6" s="18"/>
      <c r="C6" s="23"/>
      <c r="D6" s="19"/>
    </row>
    <row r="7" spans="1:15" x14ac:dyDescent="0.25">
      <c r="A7" s="24" t="s">
        <v>272</v>
      </c>
      <c r="B7" s="18"/>
      <c r="C7" s="23"/>
      <c r="D7" s="19"/>
    </row>
    <row r="8" spans="1:15" ht="18" x14ac:dyDescent="0.25">
      <c r="A8" s="24" t="s">
        <v>954</v>
      </c>
      <c r="B8" s="18"/>
      <c r="C8" s="23"/>
      <c r="D8" s="19"/>
    </row>
    <row r="9" spans="1:15" ht="18" x14ac:dyDescent="0.25">
      <c r="A9" s="24" t="s">
        <v>955</v>
      </c>
      <c r="B9" s="18"/>
      <c r="C9" s="23"/>
      <c r="D9" s="19"/>
    </row>
    <row r="10" spans="1:15" x14ac:dyDescent="0.25">
      <c r="A10" s="24" t="s">
        <v>273</v>
      </c>
      <c r="B10" s="18"/>
      <c r="C10" s="23"/>
      <c r="D10" s="19"/>
    </row>
    <row r="11" spans="1:15" ht="7.5" customHeight="1" x14ac:dyDescent="0.25">
      <c r="A11" s="24"/>
      <c r="B11" s="18"/>
      <c r="C11" s="18"/>
      <c r="D11" s="19"/>
    </row>
    <row r="12" spans="1:15" ht="53.25" customHeight="1" x14ac:dyDescent="0.25">
      <c r="A12" s="34" t="s">
        <v>274</v>
      </c>
      <c r="B12" s="34"/>
      <c r="C12" s="34"/>
      <c r="D12" s="34"/>
      <c r="E12" s="34"/>
      <c r="F12" s="34"/>
      <c r="G12" s="34"/>
      <c r="H12" s="34"/>
      <c r="I12" s="34"/>
      <c r="J12" s="34"/>
      <c r="K12" s="34"/>
      <c r="L12" s="34"/>
      <c r="M12" s="34"/>
      <c r="N12" s="34"/>
      <c r="O12" s="34"/>
    </row>
    <row r="13" spans="1:15" ht="67.5" customHeight="1" x14ac:dyDescent="0.25">
      <c r="A13" s="35" t="s">
        <v>951</v>
      </c>
      <c r="B13" s="35"/>
      <c r="C13" s="35"/>
      <c r="D13" s="35"/>
      <c r="E13" s="35"/>
      <c r="F13" s="35"/>
      <c r="G13" s="35"/>
      <c r="H13" s="35"/>
      <c r="I13" s="35"/>
      <c r="J13" s="35"/>
      <c r="K13" s="35"/>
      <c r="L13" s="35"/>
      <c r="M13" s="35"/>
      <c r="N13" s="35"/>
      <c r="O13" s="35"/>
    </row>
    <row r="15" spans="1:15" ht="40.5" customHeight="1" x14ac:dyDescent="0.25">
      <c r="K15" s="32" t="s">
        <v>268</v>
      </c>
      <c r="L15" s="33"/>
      <c r="M15" s="32" t="s">
        <v>269</v>
      </c>
      <c r="N15" s="33"/>
    </row>
    <row r="16" spans="1:15" ht="51" x14ac:dyDescent="0.25">
      <c r="A16" s="39" t="s">
        <v>0</v>
      </c>
      <c r="B16" s="39" t="s">
        <v>1</v>
      </c>
      <c r="C16" s="39" t="s">
        <v>2</v>
      </c>
      <c r="D16" s="39" t="s">
        <v>3</v>
      </c>
      <c r="E16" s="40" t="s">
        <v>262</v>
      </c>
      <c r="F16" s="40" t="s">
        <v>263</v>
      </c>
      <c r="G16" s="39" t="s">
        <v>264</v>
      </c>
      <c r="H16" s="39" t="s">
        <v>265</v>
      </c>
      <c r="I16" s="39" t="s">
        <v>266</v>
      </c>
      <c r="J16" s="39" t="s">
        <v>267</v>
      </c>
      <c r="K16" s="41" t="s">
        <v>259</v>
      </c>
      <c r="L16" s="41" t="s">
        <v>260</v>
      </c>
      <c r="M16" s="41" t="s">
        <v>259</v>
      </c>
      <c r="N16" s="41" t="s">
        <v>260</v>
      </c>
      <c r="O16" s="42" t="s">
        <v>261</v>
      </c>
    </row>
    <row r="17" spans="1:15" ht="29.25" customHeight="1" x14ac:dyDescent="0.25">
      <c r="A17" s="1" t="s">
        <v>5</v>
      </c>
      <c r="B17" s="1" t="s">
        <v>6</v>
      </c>
      <c r="C17" s="2" t="s">
        <v>7</v>
      </c>
      <c r="D17" s="26" t="s">
        <v>8</v>
      </c>
      <c r="E17" s="3">
        <v>9.1</v>
      </c>
      <c r="F17" s="3">
        <v>315</v>
      </c>
      <c r="G17" s="3">
        <v>38.088902900378194</v>
      </c>
      <c r="H17" s="3">
        <v>240</v>
      </c>
      <c r="I17" s="3">
        <v>29.228997778177991</v>
      </c>
      <c r="J17" s="3">
        <v>79</v>
      </c>
      <c r="K17" s="4">
        <v>23.86446886446878</v>
      </c>
      <c r="L17" s="4">
        <v>14.224434035909413</v>
      </c>
      <c r="M17" s="4">
        <v>18.805860805860707</v>
      </c>
      <c r="N17" s="4">
        <v>10.423136972317284</v>
      </c>
      <c r="O17" s="5">
        <f>H17/F17</f>
        <v>0.76190476190476186</v>
      </c>
    </row>
    <row r="18" spans="1:15" ht="29.25" customHeight="1" x14ac:dyDescent="0.25">
      <c r="A18" s="14" t="str">
        <f t="shared" ref="A18:A19" si="0">A17</f>
        <v>Antioquia</v>
      </c>
      <c r="B18" s="14" t="str">
        <f t="shared" ref="B18:B19" si="1">B17</f>
        <v>Laboral</v>
      </c>
      <c r="C18" s="2" t="s">
        <v>9</v>
      </c>
      <c r="D18" s="26" t="s">
        <v>10</v>
      </c>
      <c r="E18" s="3">
        <v>9.1</v>
      </c>
      <c r="F18" s="3">
        <v>306</v>
      </c>
      <c r="G18" s="3">
        <v>38.520326667867579</v>
      </c>
      <c r="H18" s="3">
        <v>277</v>
      </c>
      <c r="I18" s="3">
        <v>31.711643547709031</v>
      </c>
      <c r="J18" s="3">
        <v>25</v>
      </c>
      <c r="K18" s="4">
        <v>21.765567765567724</v>
      </c>
      <c r="L18" s="4">
        <v>16.754758902299848</v>
      </c>
      <c r="M18" s="4">
        <v>21.765567765567713</v>
      </c>
      <c r="N18" s="4">
        <v>9.9460757821413175</v>
      </c>
      <c r="O18" s="5">
        <f t="shared" ref="O18:O81" si="2">H18/F18</f>
        <v>0.90522875816993464</v>
      </c>
    </row>
    <row r="19" spans="1:15" ht="29.25" customHeight="1" x14ac:dyDescent="0.25">
      <c r="A19" s="14" t="str">
        <f t="shared" si="0"/>
        <v>Antioquia</v>
      </c>
      <c r="B19" s="14" t="str">
        <f t="shared" si="1"/>
        <v>Laboral</v>
      </c>
      <c r="C19" s="2" t="s">
        <v>11</v>
      </c>
      <c r="D19" s="26" t="s">
        <v>12</v>
      </c>
      <c r="E19" s="3">
        <v>9.1</v>
      </c>
      <c r="F19" s="3">
        <v>305</v>
      </c>
      <c r="G19" s="3">
        <v>38.601693388578568</v>
      </c>
      <c r="H19" s="3">
        <v>261</v>
      </c>
      <c r="I19" s="3">
        <v>29.630997417882597</v>
      </c>
      <c r="J19" s="3">
        <v>54</v>
      </c>
      <c r="K19" s="4">
        <v>21.159340659340629</v>
      </c>
      <c r="L19" s="4">
        <v>17.442352729237939</v>
      </c>
      <c r="M19" s="4">
        <v>21.49267399267395</v>
      </c>
      <c r="N19" s="4">
        <v>8.1383234252086467</v>
      </c>
      <c r="O19" s="5">
        <f t="shared" si="2"/>
        <v>0.8557377049180328</v>
      </c>
    </row>
    <row r="20" spans="1:15" x14ac:dyDescent="0.25">
      <c r="A20" s="6" t="s">
        <v>13</v>
      </c>
      <c r="B20" s="15"/>
      <c r="C20" s="6"/>
      <c r="D20" s="38"/>
      <c r="E20" s="7"/>
      <c r="F20" s="7">
        <v>926</v>
      </c>
      <c r="G20" s="7">
        <v>115.21092295682431</v>
      </c>
      <c r="H20" s="7">
        <v>778</v>
      </c>
      <c r="I20" s="7">
        <v>90.571638743769611</v>
      </c>
      <c r="J20" s="7">
        <v>158</v>
      </c>
      <c r="K20" s="8">
        <v>66.789377289377128</v>
      </c>
      <c r="L20" s="8">
        <v>48.421545667447198</v>
      </c>
      <c r="M20" s="8">
        <v>62.06410256410237</v>
      </c>
      <c r="N20" s="8">
        <v>28.507536179667248</v>
      </c>
      <c r="O20" s="9">
        <f t="shared" si="2"/>
        <v>0.84017278617710578</v>
      </c>
    </row>
    <row r="21" spans="1:15" ht="29.25" customHeight="1" x14ac:dyDescent="0.25">
      <c r="A21" s="1" t="s">
        <v>14</v>
      </c>
      <c r="B21" s="1" t="s">
        <v>6</v>
      </c>
      <c r="C21" s="2" t="s">
        <v>15</v>
      </c>
      <c r="D21" s="26" t="s">
        <v>16</v>
      </c>
      <c r="E21" s="3">
        <v>9.1</v>
      </c>
      <c r="F21" s="3">
        <v>418</v>
      </c>
      <c r="G21" s="3">
        <v>51.885530482821892</v>
      </c>
      <c r="H21" s="3">
        <v>298</v>
      </c>
      <c r="I21" s="3">
        <v>37.657343369388855</v>
      </c>
      <c r="J21" s="3">
        <v>352</v>
      </c>
      <c r="K21" s="4">
        <v>40.530339225991305</v>
      </c>
      <c r="L21" s="4">
        <v>11.35519125683058</v>
      </c>
      <c r="M21" s="4">
        <v>28.772097467749536</v>
      </c>
      <c r="N21" s="4">
        <v>8.8852459016393244</v>
      </c>
      <c r="O21" s="5">
        <f t="shared" si="2"/>
        <v>0.71291866028708128</v>
      </c>
    </row>
    <row r="22" spans="1:15" ht="29.25" customHeight="1" x14ac:dyDescent="0.25">
      <c r="A22" s="14" t="str">
        <f t="shared" ref="A22:A29" si="3">A21</f>
        <v>Barranquilla</v>
      </c>
      <c r="B22" s="14" t="str">
        <f t="shared" ref="B22:B29" si="4">B21</f>
        <v>Laboral</v>
      </c>
      <c r="C22" s="2" t="s">
        <v>17</v>
      </c>
      <c r="D22" s="26" t="s">
        <v>18</v>
      </c>
      <c r="E22" s="3">
        <v>9.1</v>
      </c>
      <c r="F22" s="3">
        <v>543</v>
      </c>
      <c r="G22" s="3">
        <v>63.963169799235295</v>
      </c>
      <c r="H22" s="3">
        <v>295</v>
      </c>
      <c r="I22" s="3">
        <v>35.190042501517823</v>
      </c>
      <c r="J22" s="3">
        <v>483</v>
      </c>
      <c r="K22" s="4">
        <v>52.797313797313748</v>
      </c>
      <c r="L22" s="4">
        <v>11.165856001921547</v>
      </c>
      <c r="M22" s="4">
        <v>26.773300773300711</v>
      </c>
      <c r="N22" s="4">
        <v>8.416741728217124</v>
      </c>
      <c r="O22" s="5">
        <f t="shared" si="2"/>
        <v>0.54327808471454875</v>
      </c>
    </row>
    <row r="23" spans="1:15" ht="29.25" customHeight="1" x14ac:dyDescent="0.25">
      <c r="A23" s="14" t="str">
        <f t="shared" si="3"/>
        <v>Barranquilla</v>
      </c>
      <c r="B23" s="14" t="str">
        <f t="shared" si="4"/>
        <v>Laboral</v>
      </c>
      <c r="C23" s="2" t="s">
        <v>19</v>
      </c>
      <c r="D23" s="26" t="s">
        <v>20</v>
      </c>
      <c r="E23" s="3">
        <v>9.1</v>
      </c>
      <c r="F23" s="3">
        <v>391</v>
      </c>
      <c r="G23" s="3">
        <v>45.598420704977954</v>
      </c>
      <c r="H23" s="3">
        <v>209</v>
      </c>
      <c r="I23" s="3">
        <v>24.733711643547604</v>
      </c>
      <c r="J23" s="3">
        <v>501</v>
      </c>
      <c r="K23" s="4">
        <v>34.176754939049921</v>
      </c>
      <c r="L23" s="4">
        <v>11.421665765928024</v>
      </c>
      <c r="M23" s="4">
        <v>17.527502552092628</v>
      </c>
      <c r="N23" s="4">
        <v>7.2062090914549737</v>
      </c>
      <c r="O23" s="5">
        <f t="shared" si="2"/>
        <v>0.53452685421994883</v>
      </c>
    </row>
    <row r="24" spans="1:15" ht="29.25" customHeight="1" x14ac:dyDescent="0.25">
      <c r="A24" s="14" t="str">
        <f t="shared" si="3"/>
        <v>Barranquilla</v>
      </c>
      <c r="B24" s="14" t="str">
        <f t="shared" si="4"/>
        <v>Laboral</v>
      </c>
      <c r="C24" s="2" t="s">
        <v>21</v>
      </c>
      <c r="D24" s="26" t="s">
        <v>22</v>
      </c>
      <c r="E24" s="3">
        <v>9.1</v>
      </c>
      <c r="F24" s="3">
        <v>428</v>
      </c>
      <c r="G24" s="3">
        <v>57.842731039452303</v>
      </c>
      <c r="H24" s="3">
        <v>198</v>
      </c>
      <c r="I24" s="3">
        <v>27.772143157389031</v>
      </c>
      <c r="J24" s="3">
        <v>614</v>
      </c>
      <c r="K24" s="4">
        <v>34.065934065934044</v>
      </c>
      <c r="L24" s="4">
        <v>23.776796973518245</v>
      </c>
      <c r="M24" s="4">
        <v>13.626373626373617</v>
      </c>
      <c r="N24" s="4">
        <v>14.145769531015414</v>
      </c>
      <c r="O24" s="5">
        <f t="shared" si="2"/>
        <v>0.46261682242990654</v>
      </c>
    </row>
    <row r="25" spans="1:15" ht="29.25" customHeight="1" x14ac:dyDescent="0.25">
      <c r="A25" s="14" t="str">
        <f t="shared" si="3"/>
        <v>Barranquilla</v>
      </c>
      <c r="B25" s="14" t="str">
        <f t="shared" si="4"/>
        <v>Laboral</v>
      </c>
      <c r="C25" s="2" t="s">
        <v>23</v>
      </c>
      <c r="D25" s="26" t="s">
        <v>24</v>
      </c>
      <c r="E25" s="3">
        <v>9.1</v>
      </c>
      <c r="F25" s="3">
        <v>214</v>
      </c>
      <c r="G25" s="3">
        <v>26.276826998138361</v>
      </c>
      <c r="H25" s="3">
        <v>211</v>
      </c>
      <c r="I25" s="3">
        <v>25.230048639884675</v>
      </c>
      <c r="J25" s="3">
        <v>312</v>
      </c>
      <c r="K25" s="4">
        <v>19.450549450549353</v>
      </c>
      <c r="L25" s="4">
        <v>6.8262775475890098</v>
      </c>
      <c r="M25" s="4">
        <v>20.769230769230745</v>
      </c>
      <c r="N25" s="4">
        <v>4.4608178706539308</v>
      </c>
      <c r="O25" s="5">
        <f t="shared" si="2"/>
        <v>0.98598130841121501</v>
      </c>
    </row>
    <row r="26" spans="1:15" ht="29.25" customHeight="1" x14ac:dyDescent="0.25">
      <c r="A26" s="14" t="str">
        <f t="shared" si="3"/>
        <v>Barranquilla</v>
      </c>
      <c r="B26" s="14" t="str">
        <f t="shared" si="4"/>
        <v>Laboral</v>
      </c>
      <c r="C26" s="2" t="s">
        <v>25</v>
      </c>
      <c r="D26" s="26" t="s">
        <v>26</v>
      </c>
      <c r="E26" s="3">
        <v>9.1</v>
      </c>
      <c r="F26" s="3">
        <v>313</v>
      </c>
      <c r="G26" s="3">
        <v>37.683270281630847</v>
      </c>
      <c r="H26" s="3">
        <v>311</v>
      </c>
      <c r="I26" s="3">
        <v>36.740917552392922</v>
      </c>
      <c r="J26" s="3">
        <v>289</v>
      </c>
      <c r="K26" s="4">
        <v>28.369963369963298</v>
      </c>
      <c r="L26" s="4">
        <v>9.3133069116675529</v>
      </c>
      <c r="M26" s="4">
        <v>30.897435897435845</v>
      </c>
      <c r="N26" s="4">
        <v>5.8434816549570598</v>
      </c>
      <c r="O26" s="5">
        <f t="shared" si="2"/>
        <v>0.99361022364217255</v>
      </c>
    </row>
    <row r="27" spans="1:15" ht="29.25" customHeight="1" x14ac:dyDescent="0.25">
      <c r="A27" s="14" t="str">
        <f t="shared" si="3"/>
        <v>Barranquilla</v>
      </c>
      <c r="B27" s="14" t="str">
        <f t="shared" si="4"/>
        <v>Laboral</v>
      </c>
      <c r="C27" s="2" t="s">
        <v>27</v>
      </c>
      <c r="D27" s="26" t="s">
        <v>28</v>
      </c>
      <c r="E27" s="3">
        <v>9.1</v>
      </c>
      <c r="F27" s="3">
        <v>423</v>
      </c>
      <c r="G27" s="3">
        <v>50.383674613182755</v>
      </c>
      <c r="H27" s="3">
        <v>251</v>
      </c>
      <c r="I27" s="3">
        <v>31.115808296136098</v>
      </c>
      <c r="J27" s="3">
        <v>475</v>
      </c>
      <c r="K27" s="4">
        <v>37.256410256410241</v>
      </c>
      <c r="L27" s="4">
        <v>13.127264356772518</v>
      </c>
      <c r="M27" s="4">
        <v>20.99267399267395</v>
      </c>
      <c r="N27" s="4">
        <v>10.12313430346215</v>
      </c>
      <c r="O27" s="5">
        <f t="shared" si="2"/>
        <v>0.59338061465721037</v>
      </c>
    </row>
    <row r="28" spans="1:15" ht="29.25" customHeight="1" x14ac:dyDescent="0.25">
      <c r="A28" s="14" t="str">
        <f t="shared" si="3"/>
        <v>Barranquilla</v>
      </c>
      <c r="B28" s="14" t="str">
        <f t="shared" si="4"/>
        <v>Laboral</v>
      </c>
      <c r="C28" s="2" t="s">
        <v>29</v>
      </c>
      <c r="D28" s="26" t="s">
        <v>30</v>
      </c>
      <c r="E28" s="3">
        <v>9.1</v>
      </c>
      <c r="F28" s="3">
        <v>452</v>
      </c>
      <c r="G28" s="3">
        <v>53.161442382753712</v>
      </c>
      <c r="H28" s="3">
        <v>400</v>
      </c>
      <c r="I28" s="3">
        <v>47.226445685461954</v>
      </c>
      <c r="J28" s="3">
        <v>352</v>
      </c>
      <c r="K28" s="4">
        <v>40.446886446886332</v>
      </c>
      <c r="L28" s="4">
        <v>12.714555935867388</v>
      </c>
      <c r="M28" s="4">
        <v>36.547619047618944</v>
      </c>
      <c r="N28" s="4">
        <v>10.678826637843013</v>
      </c>
      <c r="O28" s="5">
        <f t="shared" si="2"/>
        <v>0.88495575221238942</v>
      </c>
    </row>
    <row r="29" spans="1:15" ht="29.25" customHeight="1" x14ac:dyDescent="0.25">
      <c r="A29" s="14" t="str">
        <f t="shared" si="3"/>
        <v>Barranquilla</v>
      </c>
      <c r="B29" s="14" t="str">
        <f t="shared" si="4"/>
        <v>Laboral</v>
      </c>
      <c r="C29" s="2" t="s">
        <v>31</v>
      </c>
      <c r="D29" s="26" t="s">
        <v>32</v>
      </c>
      <c r="E29" s="3">
        <v>9.1</v>
      </c>
      <c r="F29" s="3">
        <v>403</v>
      </c>
      <c r="G29" s="3">
        <v>47.229117876658826</v>
      </c>
      <c r="H29" s="3">
        <v>324</v>
      </c>
      <c r="I29" s="3">
        <v>37.882003242658939</v>
      </c>
      <c r="J29" s="3">
        <v>324</v>
      </c>
      <c r="K29" s="4">
        <v>35.661172161172139</v>
      </c>
      <c r="L29" s="4">
        <v>11.567945715486664</v>
      </c>
      <c r="M29" s="4">
        <v>29.730769230769205</v>
      </c>
      <c r="N29" s="4">
        <v>8.1512340118897253</v>
      </c>
      <c r="O29" s="5">
        <f t="shared" si="2"/>
        <v>0.80397022332506207</v>
      </c>
    </row>
    <row r="30" spans="1:15" x14ac:dyDescent="0.25">
      <c r="A30" s="6" t="s">
        <v>33</v>
      </c>
      <c r="B30" s="15"/>
      <c r="C30" s="6"/>
      <c r="D30" s="38"/>
      <c r="E30" s="7">
        <v>9.1</v>
      </c>
      <c r="F30" s="7">
        <v>3585</v>
      </c>
      <c r="G30" s="7">
        <v>434.02418417885144</v>
      </c>
      <c r="H30" s="7">
        <v>2497</v>
      </c>
      <c r="I30" s="7">
        <v>303.54846408837767</v>
      </c>
      <c r="J30" s="7">
        <v>3702</v>
      </c>
      <c r="K30" s="8">
        <v>322.7553237132704</v>
      </c>
      <c r="L30" s="8">
        <v>111.26886046558151</v>
      </c>
      <c r="M30" s="8">
        <v>225.63700335724519</v>
      </c>
      <c r="N30" s="8">
        <v>77.911460731132721</v>
      </c>
      <c r="O30" s="9">
        <f t="shared" si="2"/>
        <v>0.69651324965132499</v>
      </c>
    </row>
    <row r="31" spans="1:15" ht="30.75" customHeight="1" x14ac:dyDescent="0.25">
      <c r="A31" s="1" t="s">
        <v>34</v>
      </c>
      <c r="B31" s="1" t="s">
        <v>6</v>
      </c>
      <c r="C31" s="2" t="s">
        <v>35</v>
      </c>
      <c r="D31" s="26" t="s">
        <v>36</v>
      </c>
      <c r="E31" s="3">
        <v>9.1</v>
      </c>
      <c r="F31" s="3">
        <v>469</v>
      </c>
      <c r="G31" s="3">
        <v>53.574431033447347</v>
      </c>
      <c r="H31" s="3">
        <v>470</v>
      </c>
      <c r="I31" s="3">
        <v>53.522188194319199</v>
      </c>
      <c r="J31" s="3">
        <v>60</v>
      </c>
      <c r="K31" s="4">
        <v>39.555095178045981</v>
      </c>
      <c r="L31" s="4">
        <v>14.019335855401376</v>
      </c>
      <c r="M31" s="4">
        <v>42.965351588302305</v>
      </c>
      <c r="N31" s="4">
        <v>10.556836606016889</v>
      </c>
      <c r="O31" s="5">
        <f t="shared" si="2"/>
        <v>1.0021321961620469</v>
      </c>
    </row>
    <row r="32" spans="1:15" ht="30.75" customHeight="1" x14ac:dyDescent="0.25">
      <c r="A32" s="14" t="str">
        <f t="shared" ref="A32:A51" si="5">A31</f>
        <v>Bogotá</v>
      </c>
      <c r="B32" s="14" t="str">
        <f t="shared" ref="B32:B51" si="6">B31</f>
        <v>Laboral</v>
      </c>
      <c r="C32" s="2" t="s">
        <v>37</v>
      </c>
      <c r="D32" s="26" t="s">
        <v>38</v>
      </c>
      <c r="E32" s="3">
        <v>9.1</v>
      </c>
      <c r="F32" s="3">
        <v>468</v>
      </c>
      <c r="G32" s="3">
        <v>54.04857983546497</v>
      </c>
      <c r="H32" s="3">
        <v>426</v>
      </c>
      <c r="I32" s="3">
        <v>48.87822014051509</v>
      </c>
      <c r="J32" s="3">
        <v>28</v>
      </c>
      <c r="K32" s="4">
        <v>39.677655677655594</v>
      </c>
      <c r="L32" s="4">
        <v>14.370924157809377</v>
      </c>
      <c r="M32" s="4">
        <v>37.369963369963266</v>
      </c>
      <c r="N32" s="4">
        <v>11.508256770551826</v>
      </c>
      <c r="O32" s="5">
        <f t="shared" si="2"/>
        <v>0.91025641025641024</v>
      </c>
    </row>
    <row r="33" spans="1:15" ht="30.75" customHeight="1" x14ac:dyDescent="0.25">
      <c r="A33" s="14" t="str">
        <f t="shared" si="5"/>
        <v>Bogotá</v>
      </c>
      <c r="B33" s="14" t="str">
        <f t="shared" si="6"/>
        <v>Laboral</v>
      </c>
      <c r="C33" s="2" t="s">
        <v>39</v>
      </c>
      <c r="D33" s="26" t="s">
        <v>40</v>
      </c>
      <c r="E33" s="3">
        <v>9.1</v>
      </c>
      <c r="F33" s="3">
        <v>418</v>
      </c>
      <c r="G33" s="3">
        <v>52.002852338917776</v>
      </c>
      <c r="H33" s="3">
        <v>379</v>
      </c>
      <c r="I33" s="3">
        <v>46.709751996637117</v>
      </c>
      <c r="J33" s="3">
        <v>105</v>
      </c>
      <c r="K33" s="4">
        <v>39.502852338917805</v>
      </c>
      <c r="L33" s="4">
        <v>12.499999999999982</v>
      </c>
      <c r="M33" s="4">
        <v>36.209751996637138</v>
      </c>
      <c r="N33" s="4">
        <v>10.499999999999991</v>
      </c>
      <c r="O33" s="5">
        <f t="shared" si="2"/>
        <v>0.90669856459330145</v>
      </c>
    </row>
    <row r="34" spans="1:15" ht="30.75" customHeight="1" x14ac:dyDescent="0.25">
      <c r="A34" s="14" t="str">
        <f t="shared" si="5"/>
        <v>Bogotá</v>
      </c>
      <c r="B34" s="14" t="str">
        <f t="shared" si="6"/>
        <v>Laboral</v>
      </c>
      <c r="C34" s="2" t="s">
        <v>41</v>
      </c>
      <c r="D34" s="26" t="s">
        <v>42</v>
      </c>
      <c r="E34" s="3">
        <v>9.1</v>
      </c>
      <c r="F34" s="3">
        <v>460</v>
      </c>
      <c r="G34" s="3">
        <v>54.890602708013645</v>
      </c>
      <c r="H34" s="3">
        <v>307</v>
      </c>
      <c r="I34" s="3">
        <v>36.578522664446837</v>
      </c>
      <c r="J34" s="3">
        <v>486</v>
      </c>
      <c r="K34" s="4">
        <v>38.366360415540726</v>
      </c>
      <c r="L34" s="4">
        <v>16.524242292472898</v>
      </c>
      <c r="M34" s="4">
        <v>26.660301447186637</v>
      </c>
      <c r="N34" s="4">
        <v>9.9182212172601982</v>
      </c>
      <c r="O34" s="5">
        <f t="shared" si="2"/>
        <v>0.66739130434782612</v>
      </c>
    </row>
    <row r="35" spans="1:15" ht="30.75" customHeight="1" x14ac:dyDescent="0.25">
      <c r="A35" s="14" t="str">
        <f t="shared" si="5"/>
        <v>Bogotá</v>
      </c>
      <c r="B35" s="14" t="str">
        <f t="shared" si="6"/>
        <v>Laboral</v>
      </c>
      <c r="C35" s="2" t="s">
        <v>43</v>
      </c>
      <c r="D35" s="26" t="s">
        <v>44</v>
      </c>
      <c r="E35" s="3">
        <v>9.1</v>
      </c>
      <c r="F35" s="3">
        <v>568</v>
      </c>
      <c r="G35" s="3">
        <v>64.93974058728142</v>
      </c>
      <c r="H35" s="3">
        <v>596</v>
      </c>
      <c r="I35" s="3">
        <v>67.851798474749188</v>
      </c>
      <c r="J35" s="3">
        <v>104</v>
      </c>
      <c r="K35" s="4">
        <v>37.90308052603126</v>
      </c>
      <c r="L35" s="4">
        <v>27.03666006125016</v>
      </c>
      <c r="M35" s="4">
        <v>40.432354530715166</v>
      </c>
      <c r="N35" s="4">
        <v>27.419443944034036</v>
      </c>
      <c r="O35" s="5">
        <f t="shared" si="2"/>
        <v>1.0492957746478873</v>
      </c>
    </row>
    <row r="36" spans="1:15" ht="30.75" customHeight="1" x14ac:dyDescent="0.25">
      <c r="A36" s="14" t="str">
        <f t="shared" si="5"/>
        <v>Bogotá</v>
      </c>
      <c r="B36" s="14" t="str">
        <f t="shared" si="6"/>
        <v>Laboral</v>
      </c>
      <c r="C36" s="2" t="s">
        <v>45</v>
      </c>
      <c r="D36" s="26" t="s">
        <v>46</v>
      </c>
      <c r="E36" s="3">
        <v>9.1</v>
      </c>
      <c r="F36" s="3">
        <v>433</v>
      </c>
      <c r="G36" s="3">
        <v>51.845613402990395</v>
      </c>
      <c r="H36" s="3">
        <v>350</v>
      </c>
      <c r="I36" s="3">
        <v>42.512220020416621</v>
      </c>
      <c r="J36" s="3">
        <v>140</v>
      </c>
      <c r="K36" s="4">
        <v>36.433195220080442</v>
      </c>
      <c r="L36" s="4">
        <v>15.412418182909949</v>
      </c>
      <c r="M36" s="4">
        <v>29.354440641325784</v>
      </c>
      <c r="N36" s="4">
        <v>13.157779379090819</v>
      </c>
      <c r="O36" s="5">
        <f t="shared" si="2"/>
        <v>0.80831408775981528</v>
      </c>
    </row>
    <row r="37" spans="1:15" ht="30.75" customHeight="1" x14ac:dyDescent="0.25">
      <c r="A37" s="14" t="str">
        <f t="shared" si="5"/>
        <v>Bogotá</v>
      </c>
      <c r="B37" s="14" t="str">
        <f t="shared" si="6"/>
        <v>Laboral</v>
      </c>
      <c r="C37" s="2" t="s">
        <v>47</v>
      </c>
      <c r="D37" s="26" t="s">
        <v>48</v>
      </c>
      <c r="E37" s="3">
        <v>9.1</v>
      </c>
      <c r="F37" s="3">
        <v>444</v>
      </c>
      <c r="G37" s="3">
        <v>53.043535699273278</v>
      </c>
      <c r="H37" s="3">
        <v>400</v>
      </c>
      <c r="I37" s="3">
        <v>46.54251486218687</v>
      </c>
      <c r="J37" s="3">
        <v>299</v>
      </c>
      <c r="K37" s="4">
        <v>37.093406593406499</v>
      </c>
      <c r="L37" s="4">
        <v>15.950129105866782</v>
      </c>
      <c r="M37" s="4">
        <v>34.509157509157411</v>
      </c>
      <c r="N37" s="4">
        <v>12.033357353029464</v>
      </c>
      <c r="O37" s="5">
        <f t="shared" si="2"/>
        <v>0.90090090090090091</v>
      </c>
    </row>
    <row r="38" spans="1:15" ht="30.75" customHeight="1" x14ac:dyDescent="0.25">
      <c r="A38" s="14" t="str">
        <f t="shared" si="5"/>
        <v>Bogotá</v>
      </c>
      <c r="B38" s="14" t="str">
        <f t="shared" si="6"/>
        <v>Laboral</v>
      </c>
      <c r="C38" s="2" t="s">
        <v>49</v>
      </c>
      <c r="D38" s="26" t="s">
        <v>50</v>
      </c>
      <c r="E38" s="3">
        <v>9.1</v>
      </c>
      <c r="F38" s="3">
        <v>396</v>
      </c>
      <c r="G38" s="3">
        <v>48.858103644988773</v>
      </c>
      <c r="H38" s="3">
        <v>402</v>
      </c>
      <c r="I38" s="3">
        <v>49.06596409055421</v>
      </c>
      <c r="J38" s="3">
        <v>35</v>
      </c>
      <c r="K38" s="4">
        <v>38.191436978322116</v>
      </c>
      <c r="L38" s="4">
        <v>10.666666666666657</v>
      </c>
      <c r="M38" s="4">
        <v>39.565964090554225</v>
      </c>
      <c r="N38" s="4">
        <v>9.4999999999999893</v>
      </c>
      <c r="O38" s="5">
        <f t="shared" si="2"/>
        <v>1.0151515151515151</v>
      </c>
    </row>
    <row r="39" spans="1:15" ht="30.75" customHeight="1" x14ac:dyDescent="0.25">
      <c r="A39" s="14" t="str">
        <f t="shared" si="5"/>
        <v>Bogotá</v>
      </c>
      <c r="B39" s="14" t="str">
        <f t="shared" si="6"/>
        <v>Laboral</v>
      </c>
      <c r="C39" s="2" t="s">
        <v>51</v>
      </c>
      <c r="D39" s="26" t="s">
        <v>52</v>
      </c>
      <c r="E39" s="3">
        <v>9.1</v>
      </c>
      <c r="F39" s="3">
        <v>301</v>
      </c>
      <c r="G39" s="3">
        <v>35.418573230048587</v>
      </c>
      <c r="H39" s="3">
        <v>395</v>
      </c>
      <c r="I39" s="3">
        <v>45.084309133489413</v>
      </c>
      <c r="J39" s="3">
        <v>62</v>
      </c>
      <c r="K39" s="4">
        <v>23.188674713264856</v>
      </c>
      <c r="L39" s="4">
        <v>12.229898516783726</v>
      </c>
      <c r="M39" s="4">
        <v>36.113583138173276</v>
      </c>
      <c r="N39" s="4">
        <v>8.9707259953161298</v>
      </c>
      <c r="O39" s="5">
        <f t="shared" si="2"/>
        <v>1.3122923588039868</v>
      </c>
    </row>
    <row r="40" spans="1:15" ht="30.75" customHeight="1" x14ac:dyDescent="0.25">
      <c r="A40" s="14" t="str">
        <f t="shared" si="5"/>
        <v>Bogotá</v>
      </c>
      <c r="B40" s="14" t="str">
        <f t="shared" si="6"/>
        <v>Laboral</v>
      </c>
      <c r="C40" s="2" t="s">
        <v>53</v>
      </c>
      <c r="D40" s="26" t="s">
        <v>54</v>
      </c>
      <c r="E40" s="3">
        <v>9.1</v>
      </c>
      <c r="F40" s="3">
        <v>467</v>
      </c>
      <c r="G40" s="3">
        <v>61.939022887656648</v>
      </c>
      <c r="H40" s="3">
        <v>330</v>
      </c>
      <c r="I40" s="3">
        <v>44.963133324881852</v>
      </c>
      <c r="J40" s="3">
        <v>333</v>
      </c>
      <c r="K40" s="4">
        <v>43.708641975308552</v>
      </c>
      <c r="L40" s="4">
        <v>18.230380912348096</v>
      </c>
      <c r="M40" s="4">
        <v>30.128395061728312</v>
      </c>
      <c r="N40" s="4">
        <v>14.834738263153541</v>
      </c>
      <c r="O40" s="5">
        <f t="shared" si="2"/>
        <v>0.70663811563169165</v>
      </c>
    </row>
    <row r="41" spans="1:15" ht="30.75" customHeight="1" x14ac:dyDescent="0.25">
      <c r="A41" s="14" t="str">
        <f t="shared" si="5"/>
        <v>Bogotá</v>
      </c>
      <c r="B41" s="14" t="str">
        <f t="shared" si="6"/>
        <v>Laboral</v>
      </c>
      <c r="C41" s="2" t="s">
        <v>55</v>
      </c>
      <c r="D41" s="26" t="s">
        <v>56</v>
      </c>
      <c r="E41" s="3">
        <v>9.1</v>
      </c>
      <c r="F41" s="3">
        <v>414</v>
      </c>
      <c r="G41" s="3">
        <v>51.355311355311265</v>
      </c>
      <c r="H41" s="3">
        <v>394</v>
      </c>
      <c r="I41" s="3">
        <v>47.688644688644622</v>
      </c>
      <c r="J41" s="3">
        <v>94</v>
      </c>
      <c r="K41" s="4">
        <v>38.355311355311308</v>
      </c>
      <c r="L41" s="4">
        <v>12.99999999999997</v>
      </c>
      <c r="M41" s="4">
        <v>38.355311355311294</v>
      </c>
      <c r="N41" s="4">
        <v>9.3333333333333233</v>
      </c>
      <c r="O41" s="5">
        <f t="shared" si="2"/>
        <v>0.95169082125603865</v>
      </c>
    </row>
    <row r="42" spans="1:15" ht="30.75" customHeight="1" x14ac:dyDescent="0.25">
      <c r="A42" s="14" t="str">
        <f t="shared" si="5"/>
        <v>Bogotá</v>
      </c>
      <c r="B42" s="14" t="str">
        <f t="shared" si="6"/>
        <v>Laboral</v>
      </c>
      <c r="C42" s="2" t="s">
        <v>57</v>
      </c>
      <c r="D42" s="26" t="s">
        <v>58</v>
      </c>
      <c r="E42" s="3">
        <v>9.1</v>
      </c>
      <c r="F42" s="3">
        <v>474</v>
      </c>
      <c r="G42" s="3">
        <v>55.930072659580787</v>
      </c>
      <c r="H42" s="3">
        <v>395</v>
      </c>
      <c r="I42" s="3">
        <v>46.701044856782453</v>
      </c>
      <c r="J42" s="3">
        <v>331</v>
      </c>
      <c r="K42" s="4">
        <v>37.316849816849775</v>
      </c>
      <c r="L42" s="4">
        <v>18.613222842730991</v>
      </c>
      <c r="M42" s="4">
        <v>31.379120879120801</v>
      </c>
      <c r="N42" s="4">
        <v>15.32192397766164</v>
      </c>
      <c r="O42" s="5">
        <f t="shared" si="2"/>
        <v>0.83333333333333337</v>
      </c>
    </row>
    <row r="43" spans="1:15" ht="30.75" customHeight="1" x14ac:dyDescent="0.25">
      <c r="A43" s="14" t="str">
        <f t="shared" si="5"/>
        <v>Bogotá</v>
      </c>
      <c r="B43" s="14" t="str">
        <f t="shared" si="6"/>
        <v>Laboral</v>
      </c>
      <c r="C43" s="2" t="s">
        <v>59</v>
      </c>
      <c r="D43" s="26" t="s">
        <v>60</v>
      </c>
      <c r="E43" s="3">
        <v>9.1</v>
      </c>
      <c r="F43" s="3">
        <v>439</v>
      </c>
      <c r="G43" s="3">
        <v>64.718038791809164</v>
      </c>
      <c r="H43" s="3">
        <v>483</v>
      </c>
      <c r="I43" s="3">
        <v>58.720771032246319</v>
      </c>
      <c r="J43" s="3">
        <v>25</v>
      </c>
      <c r="K43" s="4">
        <v>38.380952380952287</v>
      </c>
      <c r="L43" s="4">
        <v>26.33708641085688</v>
      </c>
      <c r="M43" s="4">
        <v>48.88095238095228</v>
      </c>
      <c r="N43" s="4">
        <v>9.8398186512940402</v>
      </c>
      <c r="O43" s="5">
        <f t="shared" si="2"/>
        <v>1.1002277904328017</v>
      </c>
    </row>
    <row r="44" spans="1:15" ht="30.75" customHeight="1" x14ac:dyDescent="0.25">
      <c r="A44" s="14" t="str">
        <f t="shared" si="5"/>
        <v>Bogotá</v>
      </c>
      <c r="B44" s="14" t="str">
        <f t="shared" si="6"/>
        <v>Laboral</v>
      </c>
      <c r="C44" s="2" t="s">
        <v>61</v>
      </c>
      <c r="D44" s="26" t="s">
        <v>62</v>
      </c>
      <c r="E44" s="3">
        <v>9.1</v>
      </c>
      <c r="F44" s="3">
        <v>478</v>
      </c>
      <c r="G44" s="3">
        <v>53.776537830539638</v>
      </c>
      <c r="H44" s="3">
        <v>428</v>
      </c>
      <c r="I44" s="3">
        <v>48.058491171316497</v>
      </c>
      <c r="J44" s="3">
        <v>306</v>
      </c>
      <c r="K44" s="4">
        <v>38.71348323807333</v>
      </c>
      <c r="L44" s="4">
        <v>15.063054592466322</v>
      </c>
      <c r="M44" s="4">
        <v>35.526670051260133</v>
      </c>
      <c r="N44" s="4">
        <v>12.531821120056376</v>
      </c>
      <c r="O44" s="5">
        <f t="shared" si="2"/>
        <v>0.89539748953974896</v>
      </c>
    </row>
    <row r="45" spans="1:15" ht="30.75" customHeight="1" x14ac:dyDescent="0.25">
      <c r="A45" s="14" t="str">
        <f t="shared" si="5"/>
        <v>Bogotá</v>
      </c>
      <c r="B45" s="14" t="str">
        <f t="shared" si="6"/>
        <v>Laboral</v>
      </c>
      <c r="C45" s="2" t="s">
        <v>63</v>
      </c>
      <c r="D45" s="26" t="s">
        <v>64</v>
      </c>
      <c r="E45" s="3">
        <v>9.1</v>
      </c>
      <c r="F45" s="3">
        <v>476</v>
      </c>
      <c r="G45" s="3">
        <v>55.919143697832098</v>
      </c>
      <c r="H45" s="3">
        <v>415</v>
      </c>
      <c r="I45" s="3">
        <v>48.658139674533054</v>
      </c>
      <c r="J45" s="3">
        <v>37</v>
      </c>
      <c r="K45" s="4">
        <v>38.687834023899498</v>
      </c>
      <c r="L45" s="4">
        <v>17.231309673932603</v>
      </c>
      <c r="M45" s="4">
        <v>34.015672851738387</v>
      </c>
      <c r="N45" s="4">
        <v>14.642466822794665</v>
      </c>
      <c r="O45" s="5">
        <f t="shared" si="2"/>
        <v>0.87184873949579833</v>
      </c>
    </row>
    <row r="46" spans="1:15" ht="30.75" customHeight="1" x14ac:dyDescent="0.25">
      <c r="A46" s="14" t="str">
        <f t="shared" si="5"/>
        <v>Bogotá</v>
      </c>
      <c r="B46" s="14" t="str">
        <f t="shared" si="6"/>
        <v>Laboral</v>
      </c>
      <c r="C46" s="2" t="s">
        <v>65</v>
      </c>
      <c r="D46" s="26" t="s">
        <v>66</v>
      </c>
      <c r="E46" s="3">
        <v>9.1</v>
      </c>
      <c r="F46" s="3">
        <v>516</v>
      </c>
      <c r="G46" s="3">
        <v>58.9721555704715</v>
      </c>
      <c r="H46" s="3">
        <v>406</v>
      </c>
      <c r="I46" s="3">
        <v>46.614477446823926</v>
      </c>
      <c r="J46" s="3">
        <v>511</v>
      </c>
      <c r="K46" s="4">
        <v>38.620068456133943</v>
      </c>
      <c r="L46" s="4">
        <v>20.352087114337529</v>
      </c>
      <c r="M46" s="4">
        <v>29.94055125202663</v>
      </c>
      <c r="N46" s="4">
        <v>16.6739261947973</v>
      </c>
      <c r="O46" s="5">
        <f t="shared" si="2"/>
        <v>0.78682170542635654</v>
      </c>
    </row>
    <row r="47" spans="1:15" ht="30.75" customHeight="1" x14ac:dyDescent="0.25">
      <c r="A47" s="14" t="str">
        <f t="shared" si="5"/>
        <v>Bogotá</v>
      </c>
      <c r="B47" s="14" t="str">
        <f t="shared" si="6"/>
        <v>Laboral</v>
      </c>
      <c r="C47" s="2" t="s">
        <v>67</v>
      </c>
      <c r="D47" s="26" t="s">
        <v>68</v>
      </c>
      <c r="E47" s="3">
        <v>9.1</v>
      </c>
      <c r="F47" s="3">
        <v>446</v>
      </c>
      <c r="G47" s="3">
        <v>52.468113853359633</v>
      </c>
      <c r="H47" s="3">
        <v>409</v>
      </c>
      <c r="I47" s="3">
        <v>47.404851978622411</v>
      </c>
      <c r="J47" s="3">
        <v>134</v>
      </c>
      <c r="K47" s="4">
        <v>35.388278388278295</v>
      </c>
      <c r="L47" s="4">
        <v>17.079835465081342</v>
      </c>
      <c r="M47" s="4">
        <v>34.948717948717899</v>
      </c>
      <c r="N47" s="4">
        <v>12.456134029904506</v>
      </c>
      <c r="O47" s="5">
        <f t="shared" si="2"/>
        <v>0.9170403587443946</v>
      </c>
    </row>
    <row r="48" spans="1:15" ht="30.75" customHeight="1" x14ac:dyDescent="0.25">
      <c r="A48" s="14" t="str">
        <f t="shared" si="5"/>
        <v>Bogotá</v>
      </c>
      <c r="B48" s="14" t="str">
        <f t="shared" si="6"/>
        <v>Laboral</v>
      </c>
      <c r="C48" s="2" t="s">
        <v>69</v>
      </c>
      <c r="D48" s="26" t="s">
        <v>70</v>
      </c>
      <c r="E48" s="3">
        <v>9.1</v>
      </c>
      <c r="F48" s="3">
        <v>457</v>
      </c>
      <c r="G48" s="3">
        <v>52.88857126995066</v>
      </c>
      <c r="H48" s="3">
        <v>466</v>
      </c>
      <c r="I48" s="3">
        <v>53.205361037560159</v>
      </c>
      <c r="J48" s="3">
        <v>139</v>
      </c>
      <c r="K48" s="4">
        <v>37.983620153431382</v>
      </c>
      <c r="L48" s="4">
        <v>14.904951116519282</v>
      </c>
      <c r="M48" s="4">
        <v>41.71072638053765</v>
      </c>
      <c r="N48" s="4">
        <v>11.494634657022505</v>
      </c>
      <c r="O48" s="5">
        <f t="shared" si="2"/>
        <v>1.0196936542669583</v>
      </c>
    </row>
    <row r="49" spans="1:15" ht="30.75" customHeight="1" x14ac:dyDescent="0.25">
      <c r="A49" s="14" t="str">
        <f t="shared" si="5"/>
        <v>Bogotá</v>
      </c>
      <c r="B49" s="14" t="str">
        <f t="shared" si="6"/>
        <v>Laboral</v>
      </c>
      <c r="C49" s="2" t="s">
        <v>71</v>
      </c>
      <c r="D49" s="26" t="s">
        <v>72</v>
      </c>
      <c r="E49" s="3">
        <v>9.1</v>
      </c>
      <c r="F49" s="3">
        <v>452</v>
      </c>
      <c r="G49" s="3">
        <v>52.022098120458708</v>
      </c>
      <c r="H49" s="3">
        <v>390</v>
      </c>
      <c r="I49" s="3">
        <v>44.984537320602875</v>
      </c>
      <c r="J49" s="3">
        <v>35</v>
      </c>
      <c r="K49" s="4">
        <v>38.513841349906876</v>
      </c>
      <c r="L49" s="4">
        <v>13.508256770551819</v>
      </c>
      <c r="M49" s="4">
        <v>35.05320362697411</v>
      </c>
      <c r="N49" s="4">
        <v>9.9313336936287495</v>
      </c>
      <c r="O49" s="5">
        <f t="shared" si="2"/>
        <v>0.86283185840707965</v>
      </c>
    </row>
    <row r="50" spans="1:15" ht="30.75" customHeight="1" x14ac:dyDescent="0.25">
      <c r="A50" s="14" t="str">
        <f t="shared" si="5"/>
        <v>Bogotá</v>
      </c>
      <c r="B50" s="14" t="str">
        <f t="shared" si="6"/>
        <v>Laboral</v>
      </c>
      <c r="C50" s="2" t="s">
        <v>73</v>
      </c>
      <c r="D50" s="26" t="s">
        <v>74</v>
      </c>
      <c r="E50" s="3">
        <v>9.1</v>
      </c>
      <c r="F50" s="3">
        <v>642</v>
      </c>
      <c r="G50" s="3">
        <v>74.558888143086605</v>
      </c>
      <c r="H50" s="3">
        <v>558</v>
      </c>
      <c r="I50" s="3">
        <v>64.798279725490872</v>
      </c>
      <c r="J50" s="3">
        <v>257</v>
      </c>
      <c r="K50" s="4">
        <v>59.698762985648116</v>
      </c>
      <c r="L50" s="4">
        <v>14.8601251574385</v>
      </c>
      <c r="M50" s="4">
        <v>55.413048699933782</v>
      </c>
      <c r="N50" s="4">
        <v>9.3852310255570934</v>
      </c>
      <c r="O50" s="5">
        <f t="shared" si="2"/>
        <v>0.86915887850467288</v>
      </c>
    </row>
    <row r="51" spans="1:15" ht="30.75" customHeight="1" x14ac:dyDescent="0.25">
      <c r="A51" s="14" t="str">
        <f t="shared" si="5"/>
        <v>Bogotá</v>
      </c>
      <c r="B51" s="14" t="str">
        <f t="shared" si="6"/>
        <v>Laboral</v>
      </c>
      <c r="C51" s="2" t="s">
        <v>75</v>
      </c>
      <c r="D51" s="26" t="s">
        <v>76</v>
      </c>
      <c r="E51" s="3">
        <v>9.1</v>
      </c>
      <c r="F51" s="3">
        <v>450</v>
      </c>
      <c r="G51" s="3">
        <v>51.44979883504466</v>
      </c>
      <c r="H51" s="3">
        <v>439</v>
      </c>
      <c r="I51" s="3">
        <v>49.857232931003338</v>
      </c>
      <c r="J51" s="3">
        <v>120</v>
      </c>
      <c r="K51" s="4">
        <v>37.476190476190432</v>
      </c>
      <c r="L51" s="4">
        <v>13.973608358854227</v>
      </c>
      <c r="M51" s="4">
        <v>39.181318681318601</v>
      </c>
      <c r="N51" s="4">
        <v>10.675914249684718</v>
      </c>
      <c r="O51" s="5">
        <f t="shared" si="2"/>
        <v>0.97555555555555551</v>
      </c>
    </row>
    <row r="52" spans="1:15" x14ac:dyDescent="0.25">
      <c r="A52" s="6" t="s">
        <v>77</v>
      </c>
      <c r="B52" s="15"/>
      <c r="C52" s="6"/>
      <c r="D52" s="38"/>
      <c r="E52" s="7"/>
      <c r="F52" s="7">
        <v>9668</v>
      </c>
      <c r="G52" s="7">
        <v>1154.6197854955274</v>
      </c>
      <c r="H52" s="7">
        <v>8838</v>
      </c>
      <c r="I52" s="7">
        <v>1038.400454765823</v>
      </c>
      <c r="J52" s="7">
        <v>3641</v>
      </c>
      <c r="K52" s="8">
        <v>812.75559224124913</v>
      </c>
      <c r="L52" s="8">
        <v>341.86419325427846</v>
      </c>
      <c r="M52" s="8">
        <v>777.71455748163498</v>
      </c>
      <c r="N52" s="8">
        <v>260.68589728418783</v>
      </c>
      <c r="O52" s="9">
        <f t="shared" si="2"/>
        <v>0.91414977244517992</v>
      </c>
    </row>
    <row r="53" spans="1:15" ht="30" customHeight="1" x14ac:dyDescent="0.25">
      <c r="A53" s="1" t="s">
        <v>78</v>
      </c>
      <c r="B53" s="1" t="s">
        <v>6</v>
      </c>
      <c r="C53" s="2" t="s">
        <v>79</v>
      </c>
      <c r="D53" s="26" t="s">
        <v>80</v>
      </c>
      <c r="E53" s="3">
        <v>9.1</v>
      </c>
      <c r="F53" s="3">
        <v>296</v>
      </c>
      <c r="G53" s="3">
        <v>36.352144875076533</v>
      </c>
      <c r="H53" s="3">
        <v>245</v>
      </c>
      <c r="I53" s="3">
        <v>30.0099947771125</v>
      </c>
      <c r="J53" s="3">
        <v>63</v>
      </c>
      <c r="K53" s="4">
        <v>20.719652440582628</v>
      </c>
      <c r="L53" s="4">
        <v>15.632492434493916</v>
      </c>
      <c r="M53" s="4">
        <v>18.951358718800513</v>
      </c>
      <c r="N53" s="4">
        <v>11.058636058311988</v>
      </c>
      <c r="O53" s="5">
        <f t="shared" si="2"/>
        <v>0.82770270270270274</v>
      </c>
    </row>
    <row r="54" spans="1:15" ht="30" customHeight="1" x14ac:dyDescent="0.25">
      <c r="A54" s="14" t="str">
        <f t="shared" ref="A54:A56" si="7">A53</f>
        <v>Bucaramanga</v>
      </c>
      <c r="B54" s="14" t="str">
        <f t="shared" ref="B54:B56" si="8">B53</f>
        <v>Laboral</v>
      </c>
      <c r="C54" s="2" t="s">
        <v>81</v>
      </c>
      <c r="D54" s="26" t="s">
        <v>82</v>
      </c>
      <c r="E54" s="3">
        <v>9.1</v>
      </c>
      <c r="F54" s="3">
        <v>279</v>
      </c>
      <c r="G54" s="3">
        <v>32.426950099081111</v>
      </c>
      <c r="H54" s="3">
        <v>314</v>
      </c>
      <c r="I54" s="3">
        <v>36.275836185672212</v>
      </c>
      <c r="J54" s="3">
        <v>33</v>
      </c>
      <c r="K54" s="4">
        <v>19.946886446886349</v>
      </c>
      <c r="L54" s="4">
        <v>12.48006365219476</v>
      </c>
      <c r="M54" s="4">
        <v>25.717948717948701</v>
      </c>
      <c r="N54" s="4">
        <v>10.557887467723502</v>
      </c>
      <c r="O54" s="5">
        <f t="shared" si="2"/>
        <v>1.1254480286738351</v>
      </c>
    </row>
    <row r="55" spans="1:15" ht="30" customHeight="1" x14ac:dyDescent="0.25">
      <c r="A55" s="14" t="str">
        <f t="shared" si="7"/>
        <v>Bucaramanga</v>
      </c>
      <c r="B55" s="14" t="str">
        <f t="shared" si="8"/>
        <v>Laboral</v>
      </c>
      <c r="C55" s="2" t="s">
        <v>83</v>
      </c>
      <c r="D55" s="26" t="s">
        <v>84</v>
      </c>
      <c r="E55" s="3">
        <v>9.1</v>
      </c>
      <c r="F55" s="3">
        <v>274</v>
      </c>
      <c r="G55" s="3">
        <v>32.690400502277441</v>
      </c>
      <c r="H55" s="3">
        <v>248</v>
      </c>
      <c r="I55" s="3">
        <v>29.037298751945631</v>
      </c>
      <c r="J55" s="3">
        <v>42</v>
      </c>
      <c r="K55" s="4">
        <v>20.55317360235383</v>
      </c>
      <c r="L55" s="4">
        <v>12.137226899923609</v>
      </c>
      <c r="M55" s="4">
        <v>22.3114153605956</v>
      </c>
      <c r="N55" s="4">
        <v>6.7258833913500276</v>
      </c>
      <c r="O55" s="5">
        <f t="shared" si="2"/>
        <v>0.9051094890510949</v>
      </c>
    </row>
    <row r="56" spans="1:15" ht="30" customHeight="1" x14ac:dyDescent="0.25">
      <c r="A56" s="14" t="str">
        <f t="shared" si="7"/>
        <v>Bucaramanga</v>
      </c>
      <c r="B56" s="14" t="str">
        <f t="shared" si="8"/>
        <v>Laboral</v>
      </c>
      <c r="C56" s="2" t="s">
        <v>85</v>
      </c>
      <c r="D56" s="26" t="s">
        <v>86</v>
      </c>
      <c r="E56" s="3">
        <v>9.1</v>
      </c>
      <c r="F56" s="3">
        <v>275</v>
      </c>
      <c r="G56" s="3">
        <v>37.232931003422742</v>
      </c>
      <c r="H56" s="3">
        <v>236</v>
      </c>
      <c r="I56" s="3">
        <v>31.893112352128643</v>
      </c>
      <c r="J56" s="3">
        <v>42</v>
      </c>
      <c r="K56" s="4">
        <v>23.053293700834654</v>
      </c>
      <c r="L56" s="4">
        <v>14.17963730258808</v>
      </c>
      <c r="M56" s="4">
        <v>22.066084189034928</v>
      </c>
      <c r="N56" s="4">
        <v>9.8270281630937149</v>
      </c>
      <c r="O56" s="5">
        <f t="shared" si="2"/>
        <v>0.85818181818181816</v>
      </c>
    </row>
    <row r="57" spans="1:15" x14ac:dyDescent="0.25">
      <c r="A57" s="6" t="s">
        <v>87</v>
      </c>
      <c r="B57" s="15"/>
      <c r="C57" s="6"/>
      <c r="D57" s="38"/>
      <c r="E57" s="7"/>
      <c r="F57" s="7">
        <v>1124</v>
      </c>
      <c r="G57" s="7">
        <v>138.70242647985788</v>
      </c>
      <c r="H57" s="7">
        <v>1043</v>
      </c>
      <c r="I57" s="7">
        <v>127.2162420668589</v>
      </c>
      <c r="J57" s="7">
        <v>180</v>
      </c>
      <c r="K57" s="8">
        <v>84.273006190657455</v>
      </c>
      <c r="L57" s="8">
        <v>54.429420289200365</v>
      </c>
      <c r="M57" s="8">
        <v>89.046806986379735</v>
      </c>
      <c r="N57" s="8">
        <v>38.169435080479232</v>
      </c>
      <c r="O57" s="9">
        <f t="shared" si="2"/>
        <v>0.9279359430604982</v>
      </c>
    </row>
    <row r="58" spans="1:15" ht="28.5" customHeight="1" x14ac:dyDescent="0.25">
      <c r="A58" s="1" t="s">
        <v>88</v>
      </c>
      <c r="B58" s="1" t="s">
        <v>6</v>
      </c>
      <c r="C58" s="2" t="s">
        <v>89</v>
      </c>
      <c r="D58" s="26" t="s">
        <v>90</v>
      </c>
      <c r="E58" s="3">
        <v>9.1</v>
      </c>
      <c r="F58" s="3">
        <v>244</v>
      </c>
      <c r="G58" s="3">
        <v>29.618176905062032</v>
      </c>
      <c r="H58" s="3">
        <v>176</v>
      </c>
      <c r="I58" s="3">
        <v>21.364498889088971</v>
      </c>
      <c r="J58" s="3">
        <v>317</v>
      </c>
      <c r="K58" s="4">
        <v>18.249084249084152</v>
      </c>
      <c r="L58" s="4">
        <v>11.36909265597788</v>
      </c>
      <c r="M58" s="4">
        <v>12.750915750915672</v>
      </c>
      <c r="N58" s="4">
        <v>8.6135831381732988</v>
      </c>
      <c r="O58" s="5">
        <f t="shared" si="2"/>
        <v>0.72131147540983609</v>
      </c>
    </row>
    <row r="59" spans="1:15" ht="28.5" customHeight="1" x14ac:dyDescent="0.25">
      <c r="A59" s="14" t="str">
        <f t="shared" ref="A59:A61" si="9">A58</f>
        <v>Buga</v>
      </c>
      <c r="B59" s="14" t="str">
        <f t="shared" ref="B59:B61" si="10">B58</f>
        <v>Laboral</v>
      </c>
      <c r="C59" s="2" t="s">
        <v>91</v>
      </c>
      <c r="D59" s="26" t="s">
        <v>92</v>
      </c>
      <c r="E59" s="3">
        <v>9.1</v>
      </c>
      <c r="F59" s="3">
        <v>233</v>
      </c>
      <c r="G59" s="3">
        <v>33.387726032188795</v>
      </c>
      <c r="H59" s="3">
        <v>258</v>
      </c>
      <c r="I59" s="3">
        <v>36.593939571735653</v>
      </c>
      <c r="J59" s="3">
        <v>60</v>
      </c>
      <c r="K59" s="4">
        <v>19.589903197746267</v>
      </c>
      <c r="L59" s="4">
        <v>13.797822834442529</v>
      </c>
      <c r="M59" s="4">
        <v>23.5726735138499</v>
      </c>
      <c r="N59" s="4">
        <v>13.021266057885757</v>
      </c>
      <c r="O59" s="5">
        <f t="shared" si="2"/>
        <v>1.1072961373390557</v>
      </c>
    </row>
    <row r="60" spans="1:15" ht="28.5" customHeight="1" x14ac:dyDescent="0.25">
      <c r="A60" s="14" t="str">
        <f t="shared" si="9"/>
        <v>Buga</v>
      </c>
      <c r="B60" s="14" t="str">
        <f t="shared" si="10"/>
        <v>Laboral</v>
      </c>
      <c r="C60" s="2" t="s">
        <v>93</v>
      </c>
      <c r="D60" s="26" t="s">
        <v>94</v>
      </c>
      <c r="E60" s="3">
        <v>6.1</v>
      </c>
      <c r="F60" s="3">
        <v>262</v>
      </c>
      <c r="G60" s="3">
        <v>53.716904635994965</v>
      </c>
      <c r="H60" s="3">
        <v>244</v>
      </c>
      <c r="I60" s="3">
        <v>49.241494799929377</v>
      </c>
      <c r="J60" s="3">
        <v>168</v>
      </c>
      <c r="K60" s="4">
        <v>39.050237969328315</v>
      </c>
      <c r="L60" s="4">
        <v>14.666666666666648</v>
      </c>
      <c r="M60" s="4">
        <v>39.574828133262713</v>
      </c>
      <c r="N60" s="4">
        <v>9.6666666666666625</v>
      </c>
      <c r="O60" s="5">
        <f t="shared" si="2"/>
        <v>0.93129770992366412</v>
      </c>
    </row>
    <row r="61" spans="1:15" ht="28.5" customHeight="1" x14ac:dyDescent="0.25">
      <c r="A61" s="14" t="str">
        <f t="shared" si="9"/>
        <v>Buga</v>
      </c>
      <c r="B61" s="14" t="str">
        <f t="shared" si="10"/>
        <v>Laboral</v>
      </c>
      <c r="C61" s="2" t="s">
        <v>95</v>
      </c>
      <c r="D61" s="26" t="s">
        <v>96</v>
      </c>
      <c r="E61" s="3">
        <v>9.1</v>
      </c>
      <c r="F61" s="3">
        <v>270</v>
      </c>
      <c r="G61" s="3">
        <v>37.577726462972244</v>
      </c>
      <c r="H61" s="3">
        <v>195</v>
      </c>
      <c r="I61" s="3">
        <v>27.15860278155353</v>
      </c>
      <c r="J61" s="3">
        <v>146</v>
      </c>
      <c r="K61" s="4">
        <v>24.276036349806756</v>
      </c>
      <c r="L61" s="4">
        <v>13.30169011316549</v>
      </c>
      <c r="M61" s="4">
        <v>17.728707540182889</v>
      </c>
      <c r="N61" s="4">
        <v>9.4298952413706392</v>
      </c>
      <c r="O61" s="5">
        <f t="shared" si="2"/>
        <v>0.72222222222222221</v>
      </c>
    </row>
    <row r="62" spans="1:15" x14ac:dyDescent="0.25">
      <c r="A62" s="6" t="s">
        <v>97</v>
      </c>
      <c r="B62" s="15"/>
      <c r="C62" s="6"/>
      <c r="D62" s="38"/>
      <c r="E62" s="7"/>
      <c r="F62" s="7">
        <v>1009</v>
      </c>
      <c r="G62" s="7">
        <v>154.30053403621804</v>
      </c>
      <c r="H62" s="7">
        <v>873</v>
      </c>
      <c r="I62" s="7">
        <v>134.35853604230752</v>
      </c>
      <c r="J62" s="7">
        <v>691</v>
      </c>
      <c r="K62" s="8">
        <v>101.16526176596548</v>
      </c>
      <c r="L62" s="8">
        <v>53.13527227025255</v>
      </c>
      <c r="M62" s="8">
        <v>93.627124938211182</v>
      </c>
      <c r="N62" s="8">
        <v>40.73141110409636</v>
      </c>
      <c r="O62" s="9">
        <f t="shared" si="2"/>
        <v>0.86521308225966298</v>
      </c>
    </row>
    <row r="63" spans="1:15" ht="30.75" customHeight="1" x14ac:dyDescent="0.25">
      <c r="A63" s="1" t="s">
        <v>98</v>
      </c>
      <c r="B63" s="1" t="s">
        <v>6</v>
      </c>
      <c r="C63" s="2" t="s">
        <v>99</v>
      </c>
      <c r="D63" s="26" t="s">
        <v>100</v>
      </c>
      <c r="E63" s="3">
        <v>9.1</v>
      </c>
      <c r="F63" s="3">
        <v>244</v>
      </c>
      <c r="G63" s="3">
        <v>32.39926739926738</v>
      </c>
      <c r="H63" s="3">
        <v>273</v>
      </c>
      <c r="I63" s="3">
        <v>32.23443223443212</v>
      </c>
      <c r="J63" s="3">
        <v>648</v>
      </c>
      <c r="K63" s="4">
        <v>24.399267399267394</v>
      </c>
      <c r="L63" s="4">
        <v>7.9999999999999938</v>
      </c>
      <c r="M63" s="4">
        <v>29.234432234432131</v>
      </c>
      <c r="N63" s="4">
        <v>2.9999999999999982</v>
      </c>
      <c r="O63" s="5">
        <f t="shared" si="2"/>
        <v>1.1188524590163935</v>
      </c>
    </row>
    <row r="64" spans="1:15" ht="30.75" customHeight="1" x14ac:dyDescent="0.25">
      <c r="A64" s="14" t="str">
        <f t="shared" ref="A64:A73" si="11">A63</f>
        <v>Cali</v>
      </c>
      <c r="B64" s="14" t="str">
        <f t="shared" ref="B64:B73" si="12">B63</f>
        <v>Laboral</v>
      </c>
      <c r="C64" s="2" t="s">
        <v>101</v>
      </c>
      <c r="D64" s="26" t="s">
        <v>102</v>
      </c>
      <c r="E64" s="3">
        <v>9.1</v>
      </c>
      <c r="F64" s="3">
        <v>295</v>
      </c>
      <c r="G64" s="3">
        <v>36.876028343241366</v>
      </c>
      <c r="H64" s="3">
        <v>425</v>
      </c>
      <c r="I64" s="3">
        <v>51.169008587041283</v>
      </c>
      <c r="J64" s="3">
        <v>193</v>
      </c>
      <c r="K64" s="4">
        <v>25.058608058607977</v>
      </c>
      <c r="L64" s="4">
        <v>11.817420284633384</v>
      </c>
      <c r="M64" s="4">
        <v>40.44688644688636</v>
      </c>
      <c r="N64" s="4">
        <v>10.722122140154909</v>
      </c>
      <c r="O64" s="5">
        <f t="shared" si="2"/>
        <v>1.4406779661016949</v>
      </c>
    </row>
    <row r="65" spans="1:15" ht="30.75" customHeight="1" x14ac:dyDescent="0.25">
      <c r="A65" s="14" t="str">
        <f t="shared" si="11"/>
        <v>Cali</v>
      </c>
      <c r="B65" s="14" t="str">
        <f t="shared" si="12"/>
        <v>Laboral</v>
      </c>
      <c r="C65" s="2" t="s">
        <v>103</v>
      </c>
      <c r="D65" s="26" t="s">
        <v>104</v>
      </c>
      <c r="E65" s="3">
        <v>9.1</v>
      </c>
      <c r="F65" s="3">
        <v>300</v>
      </c>
      <c r="G65" s="3">
        <v>35.2637662883564</v>
      </c>
      <c r="H65" s="3">
        <v>292</v>
      </c>
      <c r="I65" s="3">
        <v>33.767429292019372</v>
      </c>
      <c r="J65" s="3">
        <v>793</v>
      </c>
      <c r="K65" s="4">
        <v>26.375487900078028</v>
      </c>
      <c r="L65" s="4">
        <v>8.8882783882783745</v>
      </c>
      <c r="M65" s="4">
        <v>28.573290097880186</v>
      </c>
      <c r="N65" s="4">
        <v>5.1941391941391872</v>
      </c>
      <c r="O65" s="5">
        <f t="shared" si="2"/>
        <v>0.97333333333333338</v>
      </c>
    </row>
    <row r="66" spans="1:15" ht="30.75" customHeight="1" x14ac:dyDescent="0.25">
      <c r="A66" s="14" t="str">
        <f t="shared" si="11"/>
        <v>Cali</v>
      </c>
      <c r="B66" s="14" t="str">
        <f t="shared" si="12"/>
        <v>Laboral</v>
      </c>
      <c r="C66" s="2" t="s">
        <v>105</v>
      </c>
      <c r="D66" s="26" t="s">
        <v>106</v>
      </c>
      <c r="E66" s="3">
        <v>9.1</v>
      </c>
      <c r="F66" s="3">
        <v>276</v>
      </c>
      <c r="G66" s="3">
        <v>33.325316759742918</v>
      </c>
      <c r="H66" s="3">
        <v>341</v>
      </c>
      <c r="I66" s="3">
        <v>40.035819371884877</v>
      </c>
      <c r="J66" s="3">
        <v>210</v>
      </c>
      <c r="K66" s="4">
        <v>23.628235152825287</v>
      </c>
      <c r="L66" s="4">
        <v>9.697081606917644</v>
      </c>
      <c r="M66" s="4">
        <v>32.808623070918095</v>
      </c>
      <c r="N66" s="4">
        <v>7.2271963009667735</v>
      </c>
      <c r="O66" s="5">
        <f t="shared" si="2"/>
        <v>1.2355072463768115</v>
      </c>
    </row>
    <row r="67" spans="1:15" ht="30.75" customHeight="1" x14ac:dyDescent="0.25">
      <c r="A67" s="14" t="str">
        <f t="shared" si="11"/>
        <v>Cali</v>
      </c>
      <c r="B67" s="14" t="str">
        <f t="shared" si="12"/>
        <v>Laboral</v>
      </c>
      <c r="C67" s="2" t="s">
        <v>107</v>
      </c>
      <c r="D67" s="26" t="s">
        <v>108</v>
      </c>
      <c r="E67" s="3">
        <v>9.1</v>
      </c>
      <c r="F67" s="3">
        <v>273</v>
      </c>
      <c r="G67" s="3">
        <v>32.653185612201973</v>
      </c>
      <c r="H67" s="3">
        <v>343</v>
      </c>
      <c r="I67" s="3">
        <v>40.07527172281263</v>
      </c>
      <c r="J67" s="3">
        <v>319</v>
      </c>
      <c r="K67" s="4">
        <v>27.254788926920039</v>
      </c>
      <c r="L67" s="4">
        <v>5.3983966852819281</v>
      </c>
      <c r="M67" s="4">
        <v>36.056926679877428</v>
      </c>
      <c r="N67" s="4">
        <v>4.0183450429352039</v>
      </c>
      <c r="O67" s="5">
        <f t="shared" si="2"/>
        <v>1.2564102564102564</v>
      </c>
    </row>
    <row r="68" spans="1:15" ht="30.75" customHeight="1" x14ac:dyDescent="0.25">
      <c r="A68" s="14" t="str">
        <f t="shared" si="11"/>
        <v>Cali</v>
      </c>
      <c r="B68" s="14" t="str">
        <f t="shared" si="12"/>
        <v>Laboral</v>
      </c>
      <c r="C68" s="2" t="s">
        <v>109</v>
      </c>
      <c r="D68" s="26" t="s">
        <v>110</v>
      </c>
      <c r="E68" s="3">
        <v>9.1</v>
      </c>
      <c r="F68" s="3">
        <v>304</v>
      </c>
      <c r="G68" s="3">
        <v>37.685972497447899</v>
      </c>
      <c r="H68" s="3">
        <v>285</v>
      </c>
      <c r="I68" s="3">
        <v>35.990902540082793</v>
      </c>
      <c r="J68" s="3">
        <v>732</v>
      </c>
      <c r="K68" s="4">
        <v>26.932264456854611</v>
      </c>
      <c r="L68" s="4">
        <v>10.753708040593279</v>
      </c>
      <c r="M68" s="4">
        <v>25.840689365279452</v>
      </c>
      <c r="N68" s="4">
        <v>10.150213174803334</v>
      </c>
      <c r="O68" s="5">
        <f t="shared" si="2"/>
        <v>0.9375</v>
      </c>
    </row>
    <row r="69" spans="1:15" ht="30.75" customHeight="1" x14ac:dyDescent="0.25">
      <c r="A69" s="14" t="str">
        <f t="shared" si="11"/>
        <v>Cali</v>
      </c>
      <c r="B69" s="14" t="str">
        <f t="shared" si="12"/>
        <v>Laboral</v>
      </c>
      <c r="C69" s="2" t="s">
        <v>111</v>
      </c>
      <c r="D69" s="26" t="s">
        <v>112</v>
      </c>
      <c r="E69" s="3">
        <v>9.1</v>
      </c>
      <c r="F69" s="3">
        <v>191</v>
      </c>
      <c r="G69" s="3">
        <v>25.627334414219614</v>
      </c>
      <c r="H69" s="3">
        <v>338</v>
      </c>
      <c r="I69" s="3">
        <v>45.356272143157312</v>
      </c>
      <c r="J69" s="3">
        <v>423</v>
      </c>
      <c r="K69" s="4">
        <v>17.802197802197767</v>
      </c>
      <c r="L69" s="4">
        <v>7.8251366120218506</v>
      </c>
      <c r="M69" s="4">
        <v>38.53113553113544</v>
      </c>
      <c r="N69" s="4">
        <v>6.8251366120218533</v>
      </c>
      <c r="O69" s="5">
        <f t="shared" si="2"/>
        <v>1.7696335078534031</v>
      </c>
    </row>
    <row r="70" spans="1:15" ht="30.75" customHeight="1" x14ac:dyDescent="0.25">
      <c r="A70" s="14" t="str">
        <f t="shared" si="11"/>
        <v>Cali</v>
      </c>
      <c r="B70" s="14" t="str">
        <f t="shared" si="12"/>
        <v>Laboral</v>
      </c>
      <c r="C70" s="2" t="s">
        <v>113</v>
      </c>
      <c r="D70" s="26" t="s">
        <v>114</v>
      </c>
      <c r="E70" s="3">
        <v>9.1</v>
      </c>
      <c r="F70" s="3">
        <v>317</v>
      </c>
      <c r="G70" s="3">
        <v>37.247252747252631</v>
      </c>
      <c r="H70" s="3">
        <v>284</v>
      </c>
      <c r="I70" s="3">
        <v>33.620879120879039</v>
      </c>
      <c r="J70" s="3">
        <v>628</v>
      </c>
      <c r="K70" s="4">
        <v>26.157509157509068</v>
      </c>
      <c r="L70" s="4">
        <v>11.089743589743561</v>
      </c>
      <c r="M70" s="4">
        <v>23.630036630036582</v>
      </c>
      <c r="N70" s="4">
        <v>9.9908424908424607</v>
      </c>
      <c r="O70" s="5">
        <f t="shared" si="2"/>
        <v>0.89589905362776023</v>
      </c>
    </row>
    <row r="71" spans="1:15" ht="30.75" customHeight="1" x14ac:dyDescent="0.25">
      <c r="A71" s="14" t="str">
        <f t="shared" si="11"/>
        <v>Cali</v>
      </c>
      <c r="B71" s="14" t="str">
        <f t="shared" si="12"/>
        <v>Laboral</v>
      </c>
      <c r="C71" s="2" t="s">
        <v>115</v>
      </c>
      <c r="D71" s="26" t="s">
        <v>116</v>
      </c>
      <c r="E71" s="3">
        <v>9.1</v>
      </c>
      <c r="F71" s="3">
        <v>272</v>
      </c>
      <c r="G71" s="3">
        <v>35.059422059422005</v>
      </c>
      <c r="H71" s="3">
        <v>130</v>
      </c>
      <c r="I71" s="3">
        <v>17.812678062678046</v>
      </c>
      <c r="J71" s="3">
        <v>764</v>
      </c>
      <c r="K71" s="4">
        <v>24.509157509157461</v>
      </c>
      <c r="L71" s="4">
        <v>10.55026455026454</v>
      </c>
      <c r="M71" s="4">
        <v>11.882783882783871</v>
      </c>
      <c r="N71" s="4">
        <v>5.929894179894176</v>
      </c>
      <c r="O71" s="5">
        <f t="shared" si="2"/>
        <v>0.47794117647058826</v>
      </c>
    </row>
    <row r="72" spans="1:15" ht="30.75" customHeight="1" x14ac:dyDescent="0.25">
      <c r="A72" s="14" t="str">
        <f t="shared" si="11"/>
        <v>Cali</v>
      </c>
      <c r="B72" s="14" t="str">
        <f t="shared" si="12"/>
        <v>Laboral</v>
      </c>
      <c r="C72" s="2" t="s">
        <v>117</v>
      </c>
      <c r="D72" s="26" t="s">
        <v>118</v>
      </c>
      <c r="E72" s="3">
        <v>9.1</v>
      </c>
      <c r="F72" s="3">
        <v>717</v>
      </c>
      <c r="G72" s="3">
        <v>84.203867171080176</v>
      </c>
      <c r="H72" s="3">
        <v>392</v>
      </c>
      <c r="I72" s="3">
        <v>47.879631297663941</v>
      </c>
      <c r="J72" s="3">
        <v>284</v>
      </c>
      <c r="K72" s="4">
        <v>69.022278268179832</v>
      </c>
      <c r="L72" s="4">
        <v>15.181588902900341</v>
      </c>
      <c r="M72" s="4">
        <v>37.044256290157826</v>
      </c>
      <c r="N72" s="4">
        <v>10.835375007506125</v>
      </c>
      <c r="O72" s="5">
        <f t="shared" si="2"/>
        <v>0.54672245467224545</v>
      </c>
    </row>
    <row r="73" spans="1:15" ht="30.75" customHeight="1" x14ac:dyDescent="0.25">
      <c r="A73" s="14" t="str">
        <f t="shared" si="11"/>
        <v>Cali</v>
      </c>
      <c r="B73" s="14" t="str">
        <f t="shared" si="12"/>
        <v>Laboral</v>
      </c>
      <c r="C73" s="2" t="s">
        <v>119</v>
      </c>
      <c r="D73" s="26" t="s">
        <v>120</v>
      </c>
      <c r="E73" s="3">
        <v>9.1</v>
      </c>
      <c r="F73" s="3">
        <v>677</v>
      </c>
      <c r="G73" s="3">
        <v>76.932504653816068</v>
      </c>
      <c r="H73" s="3">
        <v>268</v>
      </c>
      <c r="I73" s="3">
        <v>31.601873536299671</v>
      </c>
      <c r="J73" s="3">
        <v>407</v>
      </c>
      <c r="K73" s="4">
        <v>65.822434396204841</v>
      </c>
      <c r="L73" s="4">
        <v>11.110070257611222</v>
      </c>
      <c r="M73" s="4">
        <v>22.305950879721298</v>
      </c>
      <c r="N73" s="4">
        <v>9.2959226565783748</v>
      </c>
      <c r="O73" s="5">
        <f t="shared" si="2"/>
        <v>0.39586410635155095</v>
      </c>
    </row>
    <row r="74" spans="1:15" x14ac:dyDescent="0.25">
      <c r="A74" s="6" t="s">
        <v>121</v>
      </c>
      <c r="B74" s="15"/>
      <c r="C74" s="6"/>
      <c r="D74" s="38"/>
      <c r="E74" s="7"/>
      <c r="F74" s="7">
        <v>3866</v>
      </c>
      <c r="G74" s="7">
        <v>467.27391794604824</v>
      </c>
      <c r="H74" s="7">
        <v>3371</v>
      </c>
      <c r="I74" s="7">
        <v>409.54419790895111</v>
      </c>
      <c r="J74" s="7">
        <v>5401</v>
      </c>
      <c r="K74" s="8">
        <v>356.96222902780232</v>
      </c>
      <c r="L74" s="8">
        <v>110.31168891824613</v>
      </c>
      <c r="M74" s="8">
        <v>326.35501110910866</v>
      </c>
      <c r="N74" s="8">
        <v>83.189186799842389</v>
      </c>
      <c r="O74" s="9">
        <f t="shared" si="2"/>
        <v>0.87196068287635797</v>
      </c>
    </row>
    <row r="75" spans="1:15" ht="29.25" customHeight="1" x14ac:dyDescent="0.25">
      <c r="A75" s="1" t="s">
        <v>122</v>
      </c>
      <c r="B75" s="1" t="s">
        <v>6</v>
      </c>
      <c r="C75" s="2" t="s">
        <v>123</v>
      </c>
      <c r="D75" s="26" t="s">
        <v>124</v>
      </c>
      <c r="E75" s="3">
        <v>9.1</v>
      </c>
      <c r="F75" s="3">
        <v>401</v>
      </c>
      <c r="G75" s="3">
        <v>47.411247222722579</v>
      </c>
      <c r="H75" s="3">
        <v>290</v>
      </c>
      <c r="I75" s="3">
        <v>33.985408034588303</v>
      </c>
      <c r="J75" s="3">
        <v>243</v>
      </c>
      <c r="K75" s="4">
        <v>36.71428571428568</v>
      </c>
      <c r="L75" s="4">
        <v>10.696961508436894</v>
      </c>
      <c r="M75" s="4">
        <v>25.827838827838796</v>
      </c>
      <c r="N75" s="4">
        <v>8.1575692067495105</v>
      </c>
      <c r="O75" s="5">
        <f t="shared" si="2"/>
        <v>0.72319201995012472</v>
      </c>
    </row>
    <row r="76" spans="1:15" ht="29.25" customHeight="1" x14ac:dyDescent="0.25">
      <c r="A76" s="14" t="str">
        <f t="shared" ref="A76:A79" si="13">A75</f>
        <v>Cartagena</v>
      </c>
      <c r="B76" s="14" t="str">
        <f t="shared" ref="B76:B79" si="14">B75</f>
        <v>Laboral</v>
      </c>
      <c r="C76" s="2" t="s">
        <v>125</v>
      </c>
      <c r="D76" s="26" t="s">
        <v>126</v>
      </c>
      <c r="E76" s="3">
        <v>9.1</v>
      </c>
      <c r="F76" s="3">
        <v>402</v>
      </c>
      <c r="G76" s="3">
        <v>49.568906503332641</v>
      </c>
      <c r="H76" s="3">
        <v>290</v>
      </c>
      <c r="I76" s="3">
        <v>36.038641686182572</v>
      </c>
      <c r="J76" s="3">
        <v>248</v>
      </c>
      <c r="K76" s="4">
        <v>35.133699633699585</v>
      </c>
      <c r="L76" s="4">
        <v>14.435206869633067</v>
      </c>
      <c r="M76" s="4">
        <v>25.732600732600655</v>
      </c>
      <c r="N76" s="4">
        <v>10.306040953581915</v>
      </c>
      <c r="O76" s="5">
        <f t="shared" si="2"/>
        <v>0.72139303482587069</v>
      </c>
    </row>
    <row r="77" spans="1:15" ht="29.25" customHeight="1" x14ac:dyDescent="0.25">
      <c r="A77" s="14" t="str">
        <f t="shared" si="13"/>
        <v>Cartagena</v>
      </c>
      <c r="B77" s="14" t="str">
        <f t="shared" si="14"/>
        <v>Laboral</v>
      </c>
      <c r="C77" s="2" t="s">
        <v>127</v>
      </c>
      <c r="D77" s="26" t="s">
        <v>128</v>
      </c>
      <c r="E77" s="3">
        <v>9.1</v>
      </c>
      <c r="F77" s="3">
        <v>404</v>
      </c>
      <c r="G77" s="3">
        <v>48.786825196661141</v>
      </c>
      <c r="H77" s="3">
        <v>238</v>
      </c>
      <c r="I77" s="3">
        <v>29.874737284573232</v>
      </c>
      <c r="J77" s="3">
        <v>499</v>
      </c>
      <c r="K77" s="4">
        <v>37.472527472527361</v>
      </c>
      <c r="L77" s="4">
        <v>11.314297724133768</v>
      </c>
      <c r="M77" s="4">
        <v>19.670329670329586</v>
      </c>
      <c r="N77" s="4">
        <v>10.204407614243648</v>
      </c>
      <c r="O77" s="5">
        <f t="shared" si="2"/>
        <v>0.58910891089108908</v>
      </c>
    </row>
    <row r="78" spans="1:15" ht="29.25" customHeight="1" x14ac:dyDescent="0.25">
      <c r="A78" s="14" t="str">
        <f t="shared" si="13"/>
        <v>Cartagena</v>
      </c>
      <c r="B78" s="14" t="str">
        <f t="shared" si="14"/>
        <v>Laboral</v>
      </c>
      <c r="C78" s="2" t="s">
        <v>129</v>
      </c>
      <c r="D78" s="26" t="s">
        <v>130</v>
      </c>
      <c r="E78" s="3">
        <v>9.1</v>
      </c>
      <c r="F78" s="3">
        <v>397</v>
      </c>
      <c r="G78" s="3">
        <v>46.256830601092851</v>
      </c>
      <c r="H78" s="3">
        <v>339</v>
      </c>
      <c r="I78" s="3">
        <v>39.883204227466429</v>
      </c>
      <c r="J78" s="3">
        <v>319</v>
      </c>
      <c r="K78" s="4">
        <v>35.654836966312338</v>
      </c>
      <c r="L78" s="4">
        <v>10.601993634780499</v>
      </c>
      <c r="M78" s="4">
        <v>29.28121059268593</v>
      </c>
      <c r="N78" s="4">
        <v>10.601993634780499</v>
      </c>
      <c r="O78" s="5">
        <f t="shared" si="2"/>
        <v>0.853904282115869</v>
      </c>
    </row>
    <row r="79" spans="1:15" ht="29.25" customHeight="1" x14ac:dyDescent="0.25">
      <c r="A79" s="14" t="str">
        <f t="shared" si="13"/>
        <v>Cartagena</v>
      </c>
      <c r="B79" s="14" t="str">
        <f t="shared" si="14"/>
        <v>Laboral</v>
      </c>
      <c r="C79" s="2" t="s">
        <v>131</v>
      </c>
      <c r="D79" s="26" t="s">
        <v>132</v>
      </c>
      <c r="E79" s="3">
        <v>9.1</v>
      </c>
      <c r="F79" s="3">
        <v>423</v>
      </c>
      <c r="G79" s="3">
        <v>52.140510329581311</v>
      </c>
      <c r="H79" s="3">
        <v>341</v>
      </c>
      <c r="I79" s="3">
        <v>42.872644012534607</v>
      </c>
      <c r="J79" s="3">
        <v>289</v>
      </c>
      <c r="K79" s="4">
        <v>38.95987064948811</v>
      </c>
      <c r="L79" s="4">
        <v>13.180639680093213</v>
      </c>
      <c r="M79" s="4">
        <v>30.828002517619918</v>
      </c>
      <c r="N79" s="4">
        <v>12.044641494914696</v>
      </c>
      <c r="O79" s="5">
        <f t="shared" si="2"/>
        <v>0.80614657210401897</v>
      </c>
    </row>
    <row r="80" spans="1:15" x14ac:dyDescent="0.25">
      <c r="A80" s="6" t="s">
        <v>133</v>
      </c>
      <c r="B80" s="15"/>
      <c r="C80" s="6"/>
      <c r="D80" s="38"/>
      <c r="E80" s="7"/>
      <c r="F80" s="7">
        <v>2027</v>
      </c>
      <c r="G80" s="7">
        <v>244.16431985339062</v>
      </c>
      <c r="H80" s="7">
        <v>1498</v>
      </c>
      <c r="I80" s="7">
        <v>182.65463524534519</v>
      </c>
      <c r="J80" s="7">
        <v>1598</v>
      </c>
      <c r="K80" s="8">
        <v>183.93522043631305</v>
      </c>
      <c r="L80" s="8">
        <v>60.229099417077443</v>
      </c>
      <c r="M80" s="8">
        <v>131.33998234107489</v>
      </c>
      <c r="N80" s="8">
        <v>51.314652904270275</v>
      </c>
      <c r="O80" s="9">
        <f t="shared" si="2"/>
        <v>0.73902318697582636</v>
      </c>
    </row>
    <row r="81" spans="1:15" ht="28.5" customHeight="1" x14ac:dyDescent="0.25">
      <c r="A81" s="1" t="s">
        <v>134</v>
      </c>
      <c r="B81" s="1" t="s">
        <v>6</v>
      </c>
      <c r="C81" s="2" t="s">
        <v>135</v>
      </c>
      <c r="D81" s="26" t="s">
        <v>136</v>
      </c>
      <c r="E81" s="3">
        <v>6</v>
      </c>
      <c r="F81" s="3">
        <v>203</v>
      </c>
      <c r="G81" s="3">
        <v>40.902777777777658</v>
      </c>
      <c r="H81" s="3">
        <v>128</v>
      </c>
      <c r="I81" s="3">
        <v>26.597222222222182</v>
      </c>
      <c r="J81" s="3">
        <v>360</v>
      </c>
      <c r="K81" s="4">
        <v>24.083333333333243</v>
      </c>
      <c r="L81" s="4">
        <v>16.819444444444411</v>
      </c>
      <c r="M81" s="4">
        <v>13.583333333333318</v>
      </c>
      <c r="N81" s="4">
        <v>13.013888888888872</v>
      </c>
      <c r="O81" s="5">
        <f t="shared" si="2"/>
        <v>0.63054187192118227</v>
      </c>
    </row>
    <row r="82" spans="1:15" ht="28.5" customHeight="1" x14ac:dyDescent="0.25">
      <c r="A82" s="14" t="str">
        <f t="shared" ref="A82:A83" si="15">A81</f>
        <v>Cúcuta</v>
      </c>
      <c r="B82" s="14" t="str">
        <f t="shared" ref="B82:B83" si="16">B81</f>
        <v>Laboral</v>
      </c>
      <c r="C82" s="2" t="s">
        <v>137</v>
      </c>
      <c r="D82" s="26" t="s">
        <v>138</v>
      </c>
      <c r="E82" s="3">
        <v>9.1</v>
      </c>
      <c r="F82" s="3">
        <v>280</v>
      </c>
      <c r="G82" s="3">
        <v>32.657532010473048</v>
      </c>
      <c r="H82" s="3">
        <v>204</v>
      </c>
      <c r="I82" s="3">
        <v>23.926080455492183</v>
      </c>
      <c r="J82" s="3">
        <v>278</v>
      </c>
      <c r="K82" s="4">
        <v>19.677655677655572</v>
      </c>
      <c r="L82" s="4">
        <v>12.979876332817479</v>
      </c>
      <c r="M82" s="4">
        <v>14.29304029304028</v>
      </c>
      <c r="N82" s="4">
        <v>9.633040162451902</v>
      </c>
      <c r="O82" s="5">
        <f t="shared" ref="O82:O143" si="17">H82/F82</f>
        <v>0.72857142857142854</v>
      </c>
    </row>
    <row r="83" spans="1:15" ht="28.5" customHeight="1" x14ac:dyDescent="0.25">
      <c r="A83" s="14" t="str">
        <f t="shared" si="15"/>
        <v>Cúcuta</v>
      </c>
      <c r="B83" s="14" t="str">
        <f t="shared" si="16"/>
        <v>Laboral</v>
      </c>
      <c r="C83" s="2" t="s">
        <v>139</v>
      </c>
      <c r="D83" s="26" t="s">
        <v>140</v>
      </c>
      <c r="E83" s="3">
        <v>9.1</v>
      </c>
      <c r="F83" s="3">
        <v>289</v>
      </c>
      <c r="G83" s="3">
        <v>37.287185492103461</v>
      </c>
      <c r="H83" s="3">
        <v>173</v>
      </c>
      <c r="I83" s="3">
        <v>23.667957725334738</v>
      </c>
      <c r="J83" s="3">
        <v>349</v>
      </c>
      <c r="K83" s="4">
        <v>22.129346063772253</v>
      </c>
      <c r="L83" s="4">
        <v>15.157839428331206</v>
      </c>
      <c r="M83" s="4">
        <v>9.6667267159070303</v>
      </c>
      <c r="N83" s="4">
        <v>14.001231009427705</v>
      </c>
      <c r="O83" s="5">
        <f t="shared" si="17"/>
        <v>0.59861591695501726</v>
      </c>
    </row>
    <row r="84" spans="1:15" x14ac:dyDescent="0.25">
      <c r="A84" s="6" t="s">
        <v>141</v>
      </c>
      <c r="B84" s="15"/>
      <c r="C84" s="6"/>
      <c r="D84" s="38"/>
      <c r="E84" s="7"/>
      <c r="F84" s="7">
        <v>772</v>
      </c>
      <c r="G84" s="7">
        <v>110.84749528035415</v>
      </c>
      <c r="H84" s="7">
        <v>505</v>
      </c>
      <c r="I84" s="7">
        <v>74.191260403049114</v>
      </c>
      <c r="J84" s="7">
        <v>987</v>
      </c>
      <c r="K84" s="8">
        <v>65.890335074761069</v>
      </c>
      <c r="L84" s="8">
        <v>44.957160205593098</v>
      </c>
      <c r="M84" s="8">
        <v>37.543100342280631</v>
      </c>
      <c r="N84" s="8">
        <v>36.648160060768475</v>
      </c>
      <c r="O84" s="9">
        <f t="shared" si="17"/>
        <v>0.65414507772020725</v>
      </c>
    </row>
    <row r="85" spans="1:15" ht="31.5" customHeight="1" x14ac:dyDescent="0.25">
      <c r="A85" s="1" t="s">
        <v>142</v>
      </c>
      <c r="B85" s="1" t="s">
        <v>6</v>
      </c>
      <c r="C85" s="2" t="s">
        <v>143</v>
      </c>
      <c r="D85" s="26" t="s">
        <v>144</v>
      </c>
      <c r="E85" s="3">
        <v>9.1</v>
      </c>
      <c r="F85" s="3">
        <v>189</v>
      </c>
      <c r="G85" s="3">
        <v>23.844772713625119</v>
      </c>
      <c r="H85" s="3">
        <v>171</v>
      </c>
      <c r="I85" s="3">
        <v>20.827178286194655</v>
      </c>
      <c r="J85" s="3">
        <v>55</v>
      </c>
      <c r="K85" s="4">
        <v>16.202546087791941</v>
      </c>
      <c r="L85" s="4">
        <v>7.6422266258331764</v>
      </c>
      <c r="M85" s="4">
        <v>16.535819371884926</v>
      </c>
      <c r="N85" s="4">
        <v>4.2913589143097273</v>
      </c>
      <c r="O85" s="5">
        <f t="shared" si="17"/>
        <v>0.90476190476190477</v>
      </c>
    </row>
    <row r="86" spans="1:15" ht="31.5" customHeight="1" x14ac:dyDescent="0.25">
      <c r="A86" s="14" t="str">
        <f t="shared" ref="A86:A87" si="18">A85</f>
        <v>Cundinamarca</v>
      </c>
      <c r="B86" s="14" t="str">
        <f t="shared" ref="B86:B87" si="19">B85</f>
        <v>Laboral</v>
      </c>
      <c r="C86" s="2" t="s">
        <v>145</v>
      </c>
      <c r="D86" s="26" t="s">
        <v>146</v>
      </c>
      <c r="E86" s="3">
        <v>9.1</v>
      </c>
      <c r="F86" s="3">
        <v>185</v>
      </c>
      <c r="G86" s="3">
        <v>24.112862547288664</v>
      </c>
      <c r="H86" s="3">
        <v>175</v>
      </c>
      <c r="I86" s="3">
        <v>22.566144238275296</v>
      </c>
      <c r="J86" s="3">
        <v>58</v>
      </c>
      <c r="K86" s="4">
        <v>16.213535098780909</v>
      </c>
      <c r="L86" s="4">
        <v>7.8993274485077629</v>
      </c>
      <c r="M86" s="4">
        <v>16.929652314898135</v>
      </c>
      <c r="N86" s="4">
        <v>5.6364919233771635</v>
      </c>
      <c r="O86" s="5">
        <f t="shared" si="17"/>
        <v>0.94594594594594594</v>
      </c>
    </row>
    <row r="87" spans="1:15" ht="31.5" customHeight="1" x14ac:dyDescent="0.25">
      <c r="A87" s="14" t="str">
        <f t="shared" si="18"/>
        <v>Cundinamarca</v>
      </c>
      <c r="B87" s="14" t="str">
        <f t="shared" si="19"/>
        <v>Laboral</v>
      </c>
      <c r="C87" s="2" t="s">
        <v>147</v>
      </c>
      <c r="D87" s="26" t="s">
        <v>148</v>
      </c>
      <c r="E87" s="3">
        <v>9.1</v>
      </c>
      <c r="F87" s="3">
        <v>172</v>
      </c>
      <c r="G87" s="3">
        <v>20.511979823455142</v>
      </c>
      <c r="H87" s="3">
        <v>127</v>
      </c>
      <c r="I87" s="3">
        <v>15.515612802498028</v>
      </c>
      <c r="J87" s="3">
        <v>202</v>
      </c>
      <c r="K87" s="4">
        <v>14.294901819491912</v>
      </c>
      <c r="L87" s="4">
        <v>6.2170780039632376</v>
      </c>
      <c r="M87" s="4">
        <v>10.671260433555508</v>
      </c>
      <c r="N87" s="4">
        <v>4.8443523689425181</v>
      </c>
      <c r="O87" s="5">
        <f t="shared" si="17"/>
        <v>0.73837209302325579</v>
      </c>
    </row>
    <row r="88" spans="1:15" x14ac:dyDescent="0.25">
      <c r="A88" s="6" t="s">
        <v>149</v>
      </c>
      <c r="B88" s="15"/>
      <c r="C88" s="6"/>
      <c r="D88" s="38"/>
      <c r="E88" s="7"/>
      <c r="F88" s="7">
        <v>546</v>
      </c>
      <c r="G88" s="7">
        <v>68.469615084368968</v>
      </c>
      <c r="H88" s="7">
        <v>473</v>
      </c>
      <c r="I88" s="7">
        <v>58.908935326967992</v>
      </c>
      <c r="J88" s="7">
        <v>315</v>
      </c>
      <c r="K88" s="8">
        <v>46.710983006064765</v>
      </c>
      <c r="L88" s="8">
        <v>21.758632078304178</v>
      </c>
      <c r="M88" s="8">
        <v>44.136732120338571</v>
      </c>
      <c r="N88" s="8">
        <v>14.772203206629408</v>
      </c>
      <c r="O88" s="9">
        <f t="shared" si="17"/>
        <v>0.86630036630036633</v>
      </c>
    </row>
    <row r="89" spans="1:15" ht="32.25" customHeight="1" x14ac:dyDescent="0.25">
      <c r="A89" s="1" t="s">
        <v>150</v>
      </c>
      <c r="B89" s="1" t="s">
        <v>6</v>
      </c>
      <c r="C89" s="2" t="s">
        <v>151</v>
      </c>
      <c r="D89" s="26" t="s">
        <v>152</v>
      </c>
      <c r="E89" s="3">
        <v>9.1</v>
      </c>
      <c r="F89" s="3">
        <v>290</v>
      </c>
      <c r="G89" s="3">
        <v>37.031191538098881</v>
      </c>
      <c r="H89" s="3">
        <v>259</v>
      </c>
      <c r="I89" s="3">
        <v>33.056401622132519</v>
      </c>
      <c r="J89" s="3">
        <v>169</v>
      </c>
      <c r="K89" s="4">
        <v>22.532382511105823</v>
      </c>
      <c r="L89" s="4">
        <v>14.498809026993056</v>
      </c>
      <c r="M89" s="4">
        <v>19.781466760190092</v>
      </c>
      <c r="N89" s="4">
        <v>13.274934861942423</v>
      </c>
      <c r="O89" s="5">
        <f t="shared" si="17"/>
        <v>0.89310344827586208</v>
      </c>
    </row>
    <row r="90" spans="1:15" ht="32.25" customHeight="1" x14ac:dyDescent="0.25">
      <c r="A90" s="14" t="str">
        <f t="shared" ref="A90:A93" si="20">A89</f>
        <v>Ibagué</v>
      </c>
      <c r="B90" s="14" t="str">
        <f t="shared" ref="B90:B93" si="21">B89</f>
        <v>Laboral</v>
      </c>
      <c r="C90" s="2" t="s">
        <v>153</v>
      </c>
      <c r="D90" s="26" t="s">
        <v>154</v>
      </c>
      <c r="E90" s="3">
        <v>9.1</v>
      </c>
      <c r="F90" s="3">
        <v>268</v>
      </c>
      <c r="G90" s="3">
        <v>33.412147961328188</v>
      </c>
      <c r="H90" s="3">
        <v>274</v>
      </c>
      <c r="I90" s="3">
        <v>34.128265177445371</v>
      </c>
      <c r="J90" s="3">
        <v>121</v>
      </c>
      <c r="K90" s="4">
        <v>18.862697411877676</v>
      </c>
      <c r="L90" s="4">
        <v>14.549450549450517</v>
      </c>
      <c r="M90" s="4">
        <v>19.578814627994856</v>
      </c>
      <c r="N90" s="4">
        <v>14.549450549450517</v>
      </c>
      <c r="O90" s="5">
        <f t="shared" si="17"/>
        <v>1.0223880597014925</v>
      </c>
    </row>
    <row r="91" spans="1:15" ht="32.25" customHeight="1" x14ac:dyDescent="0.25">
      <c r="A91" s="14" t="str">
        <f t="shared" si="20"/>
        <v>Ibagué</v>
      </c>
      <c r="B91" s="14" t="str">
        <f t="shared" si="21"/>
        <v>Laboral</v>
      </c>
      <c r="C91" s="2" t="s">
        <v>155</v>
      </c>
      <c r="D91" s="26" t="s">
        <v>156</v>
      </c>
      <c r="E91" s="3">
        <v>9.1</v>
      </c>
      <c r="F91" s="3">
        <v>288</v>
      </c>
      <c r="G91" s="3">
        <v>35.098210532636642</v>
      </c>
      <c r="H91" s="3">
        <v>223</v>
      </c>
      <c r="I91" s="3">
        <v>27.631087491743195</v>
      </c>
      <c r="J91" s="3">
        <v>165</v>
      </c>
      <c r="K91" s="4">
        <v>21.102564102564031</v>
      </c>
      <c r="L91" s="4">
        <v>13.995646430072618</v>
      </c>
      <c r="M91" s="4">
        <v>15.498168498168489</v>
      </c>
      <c r="N91" s="4">
        <v>12.1329189935747</v>
      </c>
      <c r="O91" s="5">
        <f t="shared" si="17"/>
        <v>0.77430555555555558</v>
      </c>
    </row>
    <row r="92" spans="1:15" ht="32.25" customHeight="1" x14ac:dyDescent="0.25">
      <c r="A92" s="14" t="str">
        <f t="shared" si="20"/>
        <v>Ibagué</v>
      </c>
      <c r="B92" s="14" t="str">
        <f t="shared" si="21"/>
        <v>Laboral</v>
      </c>
      <c r="C92" s="2" t="s">
        <v>157</v>
      </c>
      <c r="D92" s="26" t="s">
        <v>158</v>
      </c>
      <c r="E92" s="3">
        <v>9.1</v>
      </c>
      <c r="F92" s="3">
        <v>298</v>
      </c>
      <c r="G92" s="3">
        <v>34.19600072059081</v>
      </c>
      <c r="H92" s="3">
        <v>251</v>
      </c>
      <c r="I92" s="3">
        <v>29.091605116195197</v>
      </c>
      <c r="J92" s="3">
        <v>257</v>
      </c>
      <c r="K92" s="4">
        <v>19.450549450549406</v>
      </c>
      <c r="L92" s="4">
        <v>14.745451270041396</v>
      </c>
      <c r="M92" s="4">
        <v>18.41575091575087</v>
      </c>
      <c r="N92" s="4">
        <v>10.675854200444327</v>
      </c>
      <c r="O92" s="5">
        <f t="shared" si="17"/>
        <v>0.84228187919463082</v>
      </c>
    </row>
    <row r="93" spans="1:15" ht="32.25" customHeight="1" x14ac:dyDescent="0.25">
      <c r="A93" s="14" t="str">
        <f t="shared" si="20"/>
        <v>Ibagué</v>
      </c>
      <c r="B93" s="14" t="str">
        <f t="shared" si="21"/>
        <v>Laboral</v>
      </c>
      <c r="C93" s="2" t="s">
        <v>159</v>
      </c>
      <c r="D93" s="26" t="s">
        <v>160</v>
      </c>
      <c r="E93" s="3">
        <v>9.1</v>
      </c>
      <c r="F93" s="3">
        <v>252</v>
      </c>
      <c r="G93" s="3">
        <v>30.762865549750746</v>
      </c>
      <c r="H93" s="3">
        <v>194</v>
      </c>
      <c r="I93" s="3">
        <v>23.441421966012047</v>
      </c>
      <c r="J93" s="3">
        <v>249</v>
      </c>
      <c r="K93" s="4">
        <v>17.710622710622705</v>
      </c>
      <c r="L93" s="4">
        <v>13.052242839128047</v>
      </c>
      <c r="M93" s="4">
        <v>12.989010989010936</v>
      </c>
      <c r="N93" s="4">
        <v>10.452410977001113</v>
      </c>
      <c r="O93" s="5">
        <f t="shared" si="17"/>
        <v>0.76984126984126988</v>
      </c>
    </row>
    <row r="94" spans="1:15" x14ac:dyDescent="0.25">
      <c r="A94" s="6" t="s">
        <v>161</v>
      </c>
      <c r="B94" s="15"/>
      <c r="C94" s="6"/>
      <c r="D94" s="38"/>
      <c r="E94" s="7"/>
      <c r="F94" s="7">
        <v>1396</v>
      </c>
      <c r="G94" s="7">
        <v>170.50041630240537</v>
      </c>
      <c r="H94" s="7">
        <v>1201</v>
      </c>
      <c r="I94" s="7">
        <v>147.34878137352831</v>
      </c>
      <c r="J94" s="7">
        <v>961</v>
      </c>
      <c r="K94" s="8">
        <v>99.658816186719633</v>
      </c>
      <c r="L94" s="8">
        <v>70.841600115685637</v>
      </c>
      <c r="M94" s="8">
        <v>86.263211791115239</v>
      </c>
      <c r="N94" s="8">
        <v>61.085569582413079</v>
      </c>
      <c r="O94" s="9">
        <f t="shared" si="17"/>
        <v>0.86031518624641834</v>
      </c>
    </row>
    <row r="95" spans="1:15" ht="30.75" customHeight="1" x14ac:dyDescent="0.25">
      <c r="A95" s="1" t="s">
        <v>162</v>
      </c>
      <c r="B95" s="1" t="s">
        <v>6</v>
      </c>
      <c r="C95" s="2" t="s">
        <v>163</v>
      </c>
      <c r="D95" s="26" t="s">
        <v>164</v>
      </c>
      <c r="E95" s="3">
        <v>9.1</v>
      </c>
      <c r="F95" s="3">
        <v>243</v>
      </c>
      <c r="G95" s="3">
        <v>31.253497868251948</v>
      </c>
      <c r="H95" s="3">
        <v>206</v>
      </c>
      <c r="I95" s="3">
        <v>25.995856602413884</v>
      </c>
      <c r="J95" s="3">
        <v>62</v>
      </c>
      <c r="K95" s="4">
        <v>22.543115354590757</v>
      </c>
      <c r="L95" s="4">
        <v>8.7103825136611892</v>
      </c>
      <c r="M95" s="4">
        <v>20.564162613342855</v>
      </c>
      <c r="N95" s="4">
        <v>5.4316939890710252</v>
      </c>
      <c r="O95" s="5">
        <f t="shared" si="17"/>
        <v>0.84773662551440332</v>
      </c>
    </row>
    <row r="96" spans="1:15" ht="30.75" customHeight="1" x14ac:dyDescent="0.25">
      <c r="A96" s="14" t="str">
        <f t="shared" ref="A96:A97" si="22">A95</f>
        <v>Manizales</v>
      </c>
      <c r="B96" s="14" t="str">
        <f t="shared" ref="B96:B97" si="23">B95</f>
        <v>Laboral</v>
      </c>
      <c r="C96" s="2" t="s">
        <v>165</v>
      </c>
      <c r="D96" s="26" t="s">
        <v>166</v>
      </c>
      <c r="E96" s="3">
        <v>9.1</v>
      </c>
      <c r="F96" s="3">
        <v>234</v>
      </c>
      <c r="G96" s="3">
        <v>31.536644983526955</v>
      </c>
      <c r="H96" s="3">
        <v>174</v>
      </c>
      <c r="I96" s="3">
        <v>22.924758236394283</v>
      </c>
      <c r="J96" s="3">
        <v>62</v>
      </c>
      <c r="K96" s="4">
        <v>22.076583909917201</v>
      </c>
      <c r="L96" s="4">
        <v>9.4600610736097561</v>
      </c>
      <c r="M96" s="4">
        <v>16.851309184642439</v>
      </c>
      <c r="N96" s="4">
        <v>6.0734490517518456</v>
      </c>
      <c r="O96" s="5">
        <f t="shared" si="17"/>
        <v>0.74358974358974361</v>
      </c>
    </row>
    <row r="97" spans="1:15" ht="30.75" customHeight="1" x14ac:dyDescent="0.25">
      <c r="A97" s="14" t="str">
        <f t="shared" si="22"/>
        <v>Manizales</v>
      </c>
      <c r="B97" s="14" t="str">
        <f t="shared" si="23"/>
        <v>Laboral</v>
      </c>
      <c r="C97" s="2" t="s">
        <v>167</v>
      </c>
      <c r="D97" s="26" t="s">
        <v>168</v>
      </c>
      <c r="E97" s="3">
        <v>9.1</v>
      </c>
      <c r="F97" s="3">
        <v>232</v>
      </c>
      <c r="G97" s="3">
        <v>31.083768690325996</v>
      </c>
      <c r="H97" s="3">
        <v>208</v>
      </c>
      <c r="I97" s="3">
        <v>28.060829880501899</v>
      </c>
      <c r="J97" s="3">
        <v>69</v>
      </c>
      <c r="K97" s="4">
        <v>21.663003663003607</v>
      </c>
      <c r="L97" s="4">
        <v>9.4207650273223837</v>
      </c>
      <c r="M97" s="4">
        <v>19.7985347985347</v>
      </c>
      <c r="N97" s="4">
        <v>8.262295081967201</v>
      </c>
      <c r="O97" s="5">
        <f t="shared" si="17"/>
        <v>0.89655172413793105</v>
      </c>
    </row>
    <row r="98" spans="1:15" x14ac:dyDescent="0.25">
      <c r="A98" s="6" t="s">
        <v>169</v>
      </c>
      <c r="B98" s="15"/>
      <c r="C98" s="6"/>
      <c r="D98" s="38"/>
      <c r="E98" s="7"/>
      <c r="F98" s="7">
        <v>709</v>
      </c>
      <c r="G98" s="7">
        <v>93.873911542104906</v>
      </c>
      <c r="H98" s="7">
        <v>588</v>
      </c>
      <c r="I98" s="7">
        <v>76.981444719310076</v>
      </c>
      <c r="J98" s="7">
        <v>193</v>
      </c>
      <c r="K98" s="8">
        <v>66.282702927511565</v>
      </c>
      <c r="L98" s="8">
        <v>27.591208614593327</v>
      </c>
      <c r="M98" s="8">
        <v>57.214006596519994</v>
      </c>
      <c r="N98" s="8">
        <v>19.767438122790072</v>
      </c>
      <c r="O98" s="9">
        <f t="shared" si="17"/>
        <v>0.82933709449929482</v>
      </c>
    </row>
    <row r="99" spans="1:15" ht="29.25" customHeight="1" x14ac:dyDescent="0.25">
      <c r="A99" s="1" t="s">
        <v>170</v>
      </c>
      <c r="B99" s="1" t="s">
        <v>6</v>
      </c>
      <c r="C99" s="2" t="s">
        <v>171</v>
      </c>
      <c r="D99" s="26" t="s">
        <v>172</v>
      </c>
      <c r="E99" s="3">
        <v>9.1</v>
      </c>
      <c r="F99" s="3">
        <v>503</v>
      </c>
      <c r="G99" s="3">
        <v>57.257581216597387</v>
      </c>
      <c r="H99" s="3">
        <v>346</v>
      </c>
      <c r="I99" s="3">
        <v>40.00483396385016</v>
      </c>
      <c r="J99" s="3">
        <v>244</v>
      </c>
      <c r="K99" s="4">
        <v>45.827898877079022</v>
      </c>
      <c r="L99" s="4">
        <v>11.429682339518369</v>
      </c>
      <c r="M99" s="4">
        <v>29.674052723232883</v>
      </c>
      <c r="N99" s="4">
        <v>10.330781240617279</v>
      </c>
      <c r="O99" s="5">
        <f t="shared" si="17"/>
        <v>0.68787276341948311</v>
      </c>
    </row>
    <row r="100" spans="1:15" ht="29.25" customHeight="1" x14ac:dyDescent="0.25">
      <c r="A100" s="14" t="str">
        <f t="shared" ref="A100:A116" si="24">A99</f>
        <v>Medellín</v>
      </c>
      <c r="B100" s="14" t="str">
        <f t="shared" ref="B100:B116" si="25">B99</f>
        <v>Laboral</v>
      </c>
      <c r="C100" s="2" t="s">
        <v>173</v>
      </c>
      <c r="D100" s="26" t="s">
        <v>174</v>
      </c>
      <c r="E100" s="3">
        <v>9.1</v>
      </c>
      <c r="F100" s="3">
        <v>495</v>
      </c>
      <c r="G100" s="3">
        <v>56.78223142977221</v>
      </c>
      <c r="H100" s="3">
        <v>338</v>
      </c>
      <c r="I100" s="3">
        <v>39.421395544346183</v>
      </c>
      <c r="J100" s="3">
        <v>258</v>
      </c>
      <c r="K100" s="4">
        <v>44.446045757520992</v>
      </c>
      <c r="L100" s="4">
        <v>12.336185672251208</v>
      </c>
      <c r="M100" s="4">
        <v>28.402089713564969</v>
      </c>
      <c r="N100" s="4">
        <v>11.019305830781203</v>
      </c>
      <c r="O100" s="5">
        <f t="shared" si="17"/>
        <v>0.68282828282828278</v>
      </c>
    </row>
    <row r="101" spans="1:15" ht="29.25" customHeight="1" x14ac:dyDescent="0.25">
      <c r="A101" s="14" t="str">
        <f t="shared" si="24"/>
        <v>Medellín</v>
      </c>
      <c r="B101" s="14" t="str">
        <f t="shared" si="25"/>
        <v>Laboral</v>
      </c>
      <c r="C101" s="2" t="s">
        <v>175</v>
      </c>
      <c r="D101" s="26" t="s">
        <v>176</v>
      </c>
      <c r="E101" s="3">
        <v>9.1</v>
      </c>
      <c r="F101" s="3">
        <v>453</v>
      </c>
      <c r="G101" s="3">
        <v>54.475710082267327</v>
      </c>
      <c r="H101" s="3">
        <v>300</v>
      </c>
      <c r="I101" s="3">
        <v>40.574551131928089</v>
      </c>
      <c r="J101" s="3">
        <v>334</v>
      </c>
      <c r="K101" s="4">
        <v>43.916951900558352</v>
      </c>
      <c r="L101" s="4">
        <v>10.558758181708972</v>
      </c>
      <c r="M101" s="4">
        <v>30.727376448687867</v>
      </c>
      <c r="N101" s="4">
        <v>9.8471746832402278</v>
      </c>
      <c r="O101" s="5">
        <f t="shared" si="17"/>
        <v>0.66225165562913912</v>
      </c>
    </row>
    <row r="102" spans="1:15" ht="29.25" customHeight="1" x14ac:dyDescent="0.25">
      <c r="A102" s="14" t="str">
        <f t="shared" si="24"/>
        <v>Medellín</v>
      </c>
      <c r="B102" s="14" t="str">
        <f t="shared" si="25"/>
        <v>Laboral</v>
      </c>
      <c r="C102" s="2" t="s">
        <v>177</v>
      </c>
      <c r="D102" s="26" t="s">
        <v>178</v>
      </c>
      <c r="E102" s="3">
        <v>9.1</v>
      </c>
      <c r="F102" s="3">
        <v>375</v>
      </c>
      <c r="G102" s="3">
        <v>43.534978682519572</v>
      </c>
      <c r="H102" s="3">
        <v>286</v>
      </c>
      <c r="I102" s="3">
        <v>33.425028523389116</v>
      </c>
      <c r="J102" s="3">
        <v>258</v>
      </c>
      <c r="K102" s="4">
        <v>32.318741367921632</v>
      </c>
      <c r="L102" s="4">
        <v>11.216237314597931</v>
      </c>
      <c r="M102" s="4">
        <v>23.750915750915713</v>
      </c>
      <c r="N102" s="4">
        <v>9.6741127724733982</v>
      </c>
      <c r="O102" s="5">
        <f t="shared" si="17"/>
        <v>0.76266666666666671</v>
      </c>
    </row>
    <row r="103" spans="1:15" ht="29.25" customHeight="1" x14ac:dyDescent="0.25">
      <c r="A103" s="14" t="str">
        <f t="shared" si="24"/>
        <v>Medellín</v>
      </c>
      <c r="B103" s="14" t="str">
        <f t="shared" si="25"/>
        <v>Laboral</v>
      </c>
      <c r="C103" s="2" t="s">
        <v>179</v>
      </c>
      <c r="D103" s="26" t="s">
        <v>180</v>
      </c>
      <c r="E103" s="3">
        <v>9.1</v>
      </c>
      <c r="F103" s="3">
        <v>489</v>
      </c>
      <c r="G103" s="3">
        <v>57.250045036930175</v>
      </c>
      <c r="H103" s="3">
        <v>326</v>
      </c>
      <c r="I103" s="3">
        <v>38.613583138173112</v>
      </c>
      <c r="J103" s="3">
        <v>351</v>
      </c>
      <c r="K103" s="4">
        <v>43.903861166156169</v>
      </c>
      <c r="L103" s="4">
        <v>13.346183870773995</v>
      </c>
      <c r="M103" s="4">
        <v>27.256410256410099</v>
      </c>
      <c r="N103" s="4">
        <v>11.357172881763006</v>
      </c>
      <c r="O103" s="5">
        <f t="shared" si="17"/>
        <v>0.66666666666666663</v>
      </c>
    </row>
    <row r="104" spans="1:15" ht="29.25" customHeight="1" x14ac:dyDescent="0.25">
      <c r="A104" s="14" t="str">
        <f t="shared" si="24"/>
        <v>Medellín</v>
      </c>
      <c r="B104" s="14" t="str">
        <f t="shared" si="25"/>
        <v>Laboral</v>
      </c>
      <c r="C104" s="2" t="s">
        <v>181</v>
      </c>
      <c r="D104" s="26" t="s">
        <v>182</v>
      </c>
      <c r="E104" s="3">
        <v>9.1</v>
      </c>
      <c r="F104" s="3">
        <v>474</v>
      </c>
      <c r="G104" s="3">
        <v>57.720831081486629</v>
      </c>
      <c r="H104" s="3">
        <v>285</v>
      </c>
      <c r="I104" s="3">
        <v>34.212574310934855</v>
      </c>
      <c r="J104" s="3">
        <v>394</v>
      </c>
      <c r="K104" s="4">
        <v>45.538461538461384</v>
      </c>
      <c r="L104" s="4">
        <v>12.182369543025249</v>
      </c>
      <c r="M104" s="4">
        <v>24.846153846153765</v>
      </c>
      <c r="N104" s="4">
        <v>9.3664204647810987</v>
      </c>
      <c r="O104" s="5">
        <f t="shared" si="17"/>
        <v>0.60126582278481011</v>
      </c>
    </row>
    <row r="105" spans="1:15" ht="29.25" customHeight="1" x14ac:dyDescent="0.25">
      <c r="A105" s="14" t="str">
        <f t="shared" si="24"/>
        <v>Medellín</v>
      </c>
      <c r="B105" s="14" t="str">
        <f t="shared" si="25"/>
        <v>Laboral</v>
      </c>
      <c r="C105" s="2" t="s">
        <v>183</v>
      </c>
      <c r="D105" s="26" t="s">
        <v>184</v>
      </c>
      <c r="E105" s="3">
        <v>9.1</v>
      </c>
      <c r="F105" s="3">
        <v>387</v>
      </c>
      <c r="G105" s="3">
        <v>43.031135531135504</v>
      </c>
      <c r="H105" s="3">
        <v>183</v>
      </c>
      <c r="I105" s="3">
        <v>20.670329670329647</v>
      </c>
      <c r="J105" s="3">
        <v>412</v>
      </c>
      <c r="K105" s="4">
        <v>43.031135531135504</v>
      </c>
      <c r="L105" s="4"/>
      <c r="M105" s="4">
        <v>20.670329670329647</v>
      </c>
      <c r="N105" s="4"/>
      <c r="O105" s="5">
        <f t="shared" si="17"/>
        <v>0.47286821705426357</v>
      </c>
    </row>
    <row r="106" spans="1:15" ht="29.25" customHeight="1" x14ac:dyDescent="0.25">
      <c r="A106" s="14" t="str">
        <f t="shared" si="24"/>
        <v>Medellín</v>
      </c>
      <c r="B106" s="14" t="str">
        <f t="shared" si="25"/>
        <v>Laboral</v>
      </c>
      <c r="C106" s="2" t="s">
        <v>185</v>
      </c>
      <c r="D106" s="26" t="s">
        <v>186</v>
      </c>
      <c r="E106" s="3">
        <v>9.1</v>
      </c>
      <c r="F106" s="3">
        <v>489</v>
      </c>
      <c r="G106" s="3">
        <v>55.620098480754123</v>
      </c>
      <c r="H106" s="3">
        <v>346</v>
      </c>
      <c r="I106" s="3">
        <v>39.35083768690312</v>
      </c>
      <c r="J106" s="3">
        <v>229</v>
      </c>
      <c r="K106" s="4">
        <v>44.404791929382029</v>
      </c>
      <c r="L106" s="4">
        <v>11.215306551372098</v>
      </c>
      <c r="M106" s="4">
        <v>29.34618387077392</v>
      </c>
      <c r="N106" s="4">
        <v>10.004653816129199</v>
      </c>
      <c r="O106" s="5">
        <f t="shared" si="17"/>
        <v>0.70756646216768915</v>
      </c>
    </row>
    <row r="107" spans="1:15" ht="29.25" customHeight="1" x14ac:dyDescent="0.25">
      <c r="A107" s="14" t="str">
        <f t="shared" si="24"/>
        <v>Medellín</v>
      </c>
      <c r="B107" s="14" t="str">
        <f t="shared" si="25"/>
        <v>Laboral</v>
      </c>
      <c r="C107" s="2" t="s">
        <v>187</v>
      </c>
      <c r="D107" s="26" t="s">
        <v>188</v>
      </c>
      <c r="E107" s="3">
        <v>9.1</v>
      </c>
      <c r="F107" s="3">
        <v>469</v>
      </c>
      <c r="G107" s="3">
        <v>53.860115294541401</v>
      </c>
      <c r="H107" s="3">
        <v>311</v>
      </c>
      <c r="I107" s="3">
        <v>36.165946075782045</v>
      </c>
      <c r="J107" s="3">
        <v>245</v>
      </c>
      <c r="K107" s="4">
        <v>41.989010989010893</v>
      </c>
      <c r="L107" s="4">
        <v>11.87110430553051</v>
      </c>
      <c r="M107" s="4">
        <v>26.164835164835086</v>
      </c>
      <c r="N107" s="4">
        <v>10.001110910946958</v>
      </c>
      <c r="O107" s="5">
        <f t="shared" si="17"/>
        <v>0.66311300639658843</v>
      </c>
    </row>
    <row r="108" spans="1:15" ht="29.25" customHeight="1" x14ac:dyDescent="0.25">
      <c r="A108" s="14" t="str">
        <f t="shared" si="24"/>
        <v>Medellín</v>
      </c>
      <c r="B108" s="14" t="str">
        <f t="shared" si="25"/>
        <v>Laboral</v>
      </c>
      <c r="C108" s="2" t="s">
        <v>189</v>
      </c>
      <c r="D108" s="26" t="s">
        <v>190</v>
      </c>
      <c r="E108" s="3">
        <v>9.1</v>
      </c>
      <c r="F108" s="3">
        <v>489</v>
      </c>
      <c r="G108" s="3">
        <v>55.633759682939804</v>
      </c>
      <c r="H108" s="3">
        <v>325</v>
      </c>
      <c r="I108" s="3">
        <v>37.611781660961867</v>
      </c>
      <c r="J108" s="3">
        <v>261</v>
      </c>
      <c r="K108" s="4">
        <v>44.185011709601703</v>
      </c>
      <c r="L108" s="4">
        <v>11.448747973338104</v>
      </c>
      <c r="M108" s="4">
        <v>27.371824896414971</v>
      </c>
      <c r="N108" s="4">
        <v>10.239956764546893</v>
      </c>
      <c r="O108" s="5">
        <f t="shared" si="17"/>
        <v>0.66462167689161555</v>
      </c>
    </row>
    <row r="109" spans="1:15" ht="29.25" customHeight="1" x14ac:dyDescent="0.25">
      <c r="A109" s="14" t="str">
        <f t="shared" si="24"/>
        <v>Medellín</v>
      </c>
      <c r="B109" s="14" t="str">
        <f t="shared" si="25"/>
        <v>Laboral</v>
      </c>
      <c r="C109" s="2" t="s">
        <v>191</v>
      </c>
      <c r="D109" s="26" t="s">
        <v>192</v>
      </c>
      <c r="E109" s="3">
        <v>9.1</v>
      </c>
      <c r="F109" s="3">
        <v>489</v>
      </c>
      <c r="G109" s="3">
        <v>55.245451270041372</v>
      </c>
      <c r="H109" s="3">
        <v>301</v>
      </c>
      <c r="I109" s="3">
        <v>34.362667387257481</v>
      </c>
      <c r="J109" s="3">
        <v>413</v>
      </c>
      <c r="K109" s="4">
        <v>43.294901819491969</v>
      </c>
      <c r="L109" s="4">
        <v>11.950549450549403</v>
      </c>
      <c r="M109" s="4">
        <v>23.954242478832594</v>
      </c>
      <c r="N109" s="4">
        <v>10.408424908424887</v>
      </c>
      <c r="O109" s="5">
        <f t="shared" si="17"/>
        <v>0.61554192229038851</v>
      </c>
    </row>
    <row r="110" spans="1:15" ht="29.25" customHeight="1" x14ac:dyDescent="0.25">
      <c r="A110" s="14" t="str">
        <f t="shared" si="24"/>
        <v>Medellín</v>
      </c>
      <c r="B110" s="14" t="str">
        <f t="shared" si="25"/>
        <v>Laboral</v>
      </c>
      <c r="C110" s="2" t="s">
        <v>193</v>
      </c>
      <c r="D110" s="26" t="s">
        <v>194</v>
      </c>
      <c r="E110" s="3">
        <v>9.1</v>
      </c>
      <c r="F110" s="3">
        <v>470</v>
      </c>
      <c r="G110" s="3">
        <v>60.557193027314518</v>
      </c>
      <c r="H110" s="3">
        <v>291</v>
      </c>
      <c r="I110" s="3">
        <v>41.922422192649449</v>
      </c>
      <c r="J110" s="3">
        <v>565</v>
      </c>
      <c r="K110" s="4">
        <v>49.611057195932808</v>
      </c>
      <c r="L110" s="4">
        <v>10.946135831381714</v>
      </c>
      <c r="M110" s="4">
        <v>32.237320409187035</v>
      </c>
      <c r="N110" s="4">
        <v>9.685101783462418</v>
      </c>
      <c r="O110" s="5">
        <f t="shared" si="17"/>
        <v>0.61914893617021272</v>
      </c>
    </row>
    <row r="111" spans="1:15" ht="29.25" customHeight="1" x14ac:dyDescent="0.25">
      <c r="A111" s="14" t="str">
        <f t="shared" si="24"/>
        <v>Medellín</v>
      </c>
      <c r="B111" s="14" t="str">
        <f t="shared" si="25"/>
        <v>Laboral</v>
      </c>
      <c r="C111" s="2" t="s">
        <v>195</v>
      </c>
      <c r="D111" s="26" t="s">
        <v>196</v>
      </c>
      <c r="E111" s="3">
        <v>9.1</v>
      </c>
      <c r="F111" s="3">
        <v>552</v>
      </c>
      <c r="G111" s="3">
        <v>69.196991533056973</v>
      </c>
      <c r="H111" s="3">
        <v>321</v>
      </c>
      <c r="I111" s="3">
        <v>39.789467363237812</v>
      </c>
      <c r="J111" s="3">
        <v>486</v>
      </c>
      <c r="K111" s="4">
        <v>52.622710622710507</v>
      </c>
      <c r="L111" s="4">
        <v>16.574280910346452</v>
      </c>
      <c r="M111" s="4">
        <v>31.304029304029292</v>
      </c>
      <c r="N111" s="4">
        <v>8.485438059208521</v>
      </c>
      <c r="O111" s="5">
        <f t="shared" si="17"/>
        <v>0.58152173913043481</v>
      </c>
    </row>
    <row r="112" spans="1:15" ht="29.25" customHeight="1" x14ac:dyDescent="0.25">
      <c r="A112" s="14" t="str">
        <f t="shared" si="24"/>
        <v>Medellín</v>
      </c>
      <c r="B112" s="14" t="str">
        <f t="shared" si="25"/>
        <v>Laboral</v>
      </c>
      <c r="C112" s="2" t="s">
        <v>197</v>
      </c>
      <c r="D112" s="26" t="s">
        <v>198</v>
      </c>
      <c r="E112" s="3">
        <v>9.1</v>
      </c>
      <c r="F112" s="3">
        <v>542</v>
      </c>
      <c r="G112" s="3">
        <v>64.352008647090386</v>
      </c>
      <c r="H112" s="3">
        <v>336</v>
      </c>
      <c r="I112" s="3">
        <v>41.066114213655069</v>
      </c>
      <c r="J112" s="3">
        <v>405</v>
      </c>
      <c r="K112" s="4">
        <v>53.040293040292852</v>
      </c>
      <c r="L112" s="4">
        <v>11.311715606797542</v>
      </c>
      <c r="M112" s="4">
        <v>31.941391941391839</v>
      </c>
      <c r="N112" s="4">
        <v>9.1247222722632273</v>
      </c>
      <c r="O112" s="5">
        <f t="shared" si="17"/>
        <v>0.61992619926199266</v>
      </c>
    </row>
    <row r="113" spans="1:15" ht="29.25" customHeight="1" x14ac:dyDescent="0.25">
      <c r="A113" s="14" t="str">
        <f t="shared" si="24"/>
        <v>Medellín</v>
      </c>
      <c r="B113" s="14" t="str">
        <f t="shared" si="25"/>
        <v>Laboral</v>
      </c>
      <c r="C113" s="2" t="s">
        <v>199</v>
      </c>
      <c r="D113" s="26" t="s">
        <v>200</v>
      </c>
      <c r="E113" s="3">
        <v>9.1</v>
      </c>
      <c r="F113" s="3">
        <v>480</v>
      </c>
      <c r="G113" s="3">
        <v>57.31344508204954</v>
      </c>
      <c r="H113" s="3">
        <v>408</v>
      </c>
      <c r="I113" s="3">
        <v>49.133191227377182</v>
      </c>
      <c r="J113" s="3">
        <v>184</v>
      </c>
      <c r="K113" s="4">
        <v>42.82857142857128</v>
      </c>
      <c r="L113" s="4">
        <v>14.484873653478266</v>
      </c>
      <c r="M113" s="4">
        <v>36.125274725274679</v>
      </c>
      <c r="N113" s="4">
        <v>13.007916502102514</v>
      </c>
      <c r="O113" s="5">
        <f t="shared" si="17"/>
        <v>0.85</v>
      </c>
    </row>
    <row r="114" spans="1:15" ht="29.25" customHeight="1" x14ac:dyDescent="0.25">
      <c r="A114" s="14" t="str">
        <f t="shared" si="24"/>
        <v>Medellín</v>
      </c>
      <c r="B114" s="14" t="str">
        <f t="shared" si="25"/>
        <v>Laboral</v>
      </c>
      <c r="C114" s="2" t="s">
        <v>201</v>
      </c>
      <c r="D114" s="26" t="s">
        <v>202</v>
      </c>
      <c r="E114" s="3">
        <v>9.1</v>
      </c>
      <c r="F114" s="3">
        <v>500</v>
      </c>
      <c r="G114" s="3">
        <v>56.614573950639439</v>
      </c>
      <c r="H114" s="3">
        <v>379</v>
      </c>
      <c r="I114" s="3">
        <v>43.26382633759674</v>
      </c>
      <c r="J114" s="3">
        <v>423</v>
      </c>
      <c r="K114" s="4">
        <v>45.062271062271009</v>
      </c>
      <c r="L114" s="4">
        <v>11.552302888368423</v>
      </c>
      <c r="M114" s="4">
        <v>32.864468864468805</v>
      </c>
      <c r="N114" s="4">
        <v>10.399357473127939</v>
      </c>
      <c r="O114" s="5">
        <f t="shared" si="17"/>
        <v>0.75800000000000001</v>
      </c>
    </row>
    <row r="115" spans="1:15" ht="29.25" customHeight="1" x14ac:dyDescent="0.25">
      <c r="A115" s="14" t="str">
        <f t="shared" si="24"/>
        <v>Medellín</v>
      </c>
      <c r="B115" s="14" t="str">
        <f t="shared" si="25"/>
        <v>Laboral</v>
      </c>
      <c r="C115" s="2" t="s">
        <v>203</v>
      </c>
      <c r="D115" s="26" t="s">
        <v>204</v>
      </c>
      <c r="E115" s="3">
        <v>9.1</v>
      </c>
      <c r="F115" s="3">
        <v>534</v>
      </c>
      <c r="G115" s="3">
        <v>60.305860805860689</v>
      </c>
      <c r="H115" s="3">
        <v>404</v>
      </c>
      <c r="I115" s="3">
        <v>45.573260073259988</v>
      </c>
      <c r="J115" s="3">
        <v>278</v>
      </c>
      <c r="K115" s="4">
        <v>49.564102564102484</v>
      </c>
      <c r="L115" s="4">
        <v>10.741758241758205</v>
      </c>
      <c r="M115" s="4">
        <v>36.600732600732535</v>
      </c>
      <c r="N115" s="4">
        <v>8.972527472527446</v>
      </c>
      <c r="O115" s="5">
        <f t="shared" si="17"/>
        <v>0.75655430711610483</v>
      </c>
    </row>
    <row r="116" spans="1:15" ht="29.25" customHeight="1" x14ac:dyDescent="0.25">
      <c r="A116" s="14" t="str">
        <f t="shared" si="24"/>
        <v>Medellín</v>
      </c>
      <c r="B116" s="14" t="str">
        <f t="shared" si="25"/>
        <v>Laboral</v>
      </c>
      <c r="C116" s="2" t="s">
        <v>205</v>
      </c>
      <c r="D116" s="26" t="s">
        <v>206</v>
      </c>
      <c r="E116" s="3">
        <v>9.1</v>
      </c>
      <c r="F116" s="3">
        <v>339</v>
      </c>
      <c r="G116" s="3">
        <v>39.142046478111951</v>
      </c>
      <c r="H116" s="3">
        <v>214</v>
      </c>
      <c r="I116" s="3">
        <v>25.629225965291468</v>
      </c>
      <c r="J116" s="3">
        <v>403</v>
      </c>
      <c r="K116" s="4">
        <v>32.042124542124448</v>
      </c>
      <c r="L116" s="4">
        <v>7.0999219359874877</v>
      </c>
      <c r="M116" s="4">
        <v>18.858974358974315</v>
      </c>
      <c r="N116" s="4">
        <v>6.7702516063171583</v>
      </c>
      <c r="O116" s="5">
        <f t="shared" si="17"/>
        <v>0.63126843657817111</v>
      </c>
    </row>
    <row r="117" spans="1:15" x14ac:dyDescent="0.25">
      <c r="A117" s="6" t="s">
        <v>207</v>
      </c>
      <c r="B117" s="15"/>
      <c r="C117" s="6"/>
      <c r="D117" s="38"/>
      <c r="E117" s="7"/>
      <c r="F117" s="7">
        <v>8529</v>
      </c>
      <c r="G117" s="7">
        <v>997.89405731310922</v>
      </c>
      <c r="H117" s="7">
        <v>5700</v>
      </c>
      <c r="I117" s="7">
        <v>680.79103646692352</v>
      </c>
      <c r="J117" s="7">
        <v>6143</v>
      </c>
      <c r="K117" s="8">
        <v>797.62794304232523</v>
      </c>
      <c r="L117" s="8">
        <v>200.26611427078393</v>
      </c>
      <c r="M117" s="8">
        <v>512.09660702421002</v>
      </c>
      <c r="N117" s="8">
        <v>168.69442944271336</v>
      </c>
      <c r="O117" s="9">
        <f t="shared" si="17"/>
        <v>0.66830812521983818</v>
      </c>
    </row>
    <row r="118" spans="1:15" ht="28.5" customHeight="1" x14ac:dyDescent="0.25">
      <c r="A118" s="1" t="s">
        <v>208</v>
      </c>
      <c r="B118" s="1" t="s">
        <v>6</v>
      </c>
      <c r="C118" s="2" t="s">
        <v>209</v>
      </c>
      <c r="D118" s="26" t="s">
        <v>210</v>
      </c>
      <c r="E118" s="3">
        <v>9.1</v>
      </c>
      <c r="F118" s="3">
        <v>178</v>
      </c>
      <c r="G118" s="3">
        <v>22.105536539962724</v>
      </c>
      <c r="H118" s="3">
        <v>145</v>
      </c>
      <c r="I118" s="3">
        <v>18.425118597249696</v>
      </c>
      <c r="J118" s="3">
        <v>59</v>
      </c>
      <c r="K118" s="4">
        <v>12.578033987870045</v>
      </c>
      <c r="L118" s="4">
        <v>9.5275025520926846</v>
      </c>
      <c r="M118" s="4">
        <v>11.09908124662222</v>
      </c>
      <c r="N118" s="4">
        <v>7.326037350627483</v>
      </c>
      <c r="O118" s="5">
        <f t="shared" si="17"/>
        <v>0.8146067415730337</v>
      </c>
    </row>
    <row r="119" spans="1:15" ht="28.5" customHeight="1" x14ac:dyDescent="0.25">
      <c r="A119" s="14" t="str">
        <f t="shared" ref="A119:A120" si="26">A118</f>
        <v>Pasto</v>
      </c>
      <c r="B119" s="14" t="str">
        <f t="shared" ref="B119:B120" si="27">B118</f>
        <v>Laboral</v>
      </c>
      <c r="C119" s="2" t="s">
        <v>211</v>
      </c>
      <c r="D119" s="26" t="s">
        <v>212</v>
      </c>
      <c r="E119" s="3">
        <v>9.1</v>
      </c>
      <c r="F119" s="3">
        <v>119</v>
      </c>
      <c r="G119" s="3">
        <v>15.157539182129311</v>
      </c>
      <c r="H119" s="3">
        <v>151</v>
      </c>
      <c r="I119" s="3">
        <v>18.387407674292902</v>
      </c>
      <c r="J119" s="3">
        <v>12</v>
      </c>
      <c r="K119" s="4">
        <v>6.7032967032966972</v>
      </c>
      <c r="L119" s="4">
        <v>8.4542424788326116</v>
      </c>
      <c r="M119" s="4">
        <v>11.648351648351648</v>
      </c>
      <c r="N119" s="4">
        <v>6.7390560259412586</v>
      </c>
      <c r="O119" s="5">
        <f t="shared" si="17"/>
        <v>1.26890756302521</v>
      </c>
    </row>
    <row r="120" spans="1:15" ht="28.5" customHeight="1" x14ac:dyDescent="0.25">
      <c r="A120" s="14" t="str">
        <f t="shared" si="26"/>
        <v>Pasto</v>
      </c>
      <c r="B120" s="14" t="str">
        <f t="shared" si="27"/>
        <v>Laboral</v>
      </c>
      <c r="C120" s="2" t="s">
        <v>213</v>
      </c>
      <c r="D120" s="26" t="s">
        <v>214</v>
      </c>
      <c r="E120" s="3">
        <v>9.1</v>
      </c>
      <c r="F120" s="3">
        <v>178</v>
      </c>
      <c r="G120" s="3">
        <v>25.311385335975455</v>
      </c>
      <c r="H120" s="3">
        <v>155</v>
      </c>
      <c r="I120" s="3">
        <v>22.452380952380931</v>
      </c>
      <c r="J120" s="3">
        <v>52</v>
      </c>
      <c r="K120" s="4">
        <v>14.598901098901077</v>
      </c>
      <c r="L120" s="4">
        <v>10.712484237074378</v>
      </c>
      <c r="M120" s="4">
        <v>13.719780219780208</v>
      </c>
      <c r="N120" s="4">
        <v>8.7326007326007282</v>
      </c>
      <c r="O120" s="5">
        <f t="shared" si="17"/>
        <v>0.8707865168539326</v>
      </c>
    </row>
    <row r="121" spans="1:15" x14ac:dyDescent="0.25">
      <c r="A121" s="6" t="s">
        <v>215</v>
      </c>
      <c r="B121" s="15"/>
      <c r="C121" s="6"/>
      <c r="D121" s="38"/>
      <c r="E121" s="7"/>
      <c r="F121" s="7">
        <v>475</v>
      </c>
      <c r="G121" s="7">
        <v>62.574461058067492</v>
      </c>
      <c r="H121" s="7">
        <v>451</v>
      </c>
      <c r="I121" s="7">
        <v>59.264907223923537</v>
      </c>
      <c r="J121" s="7">
        <v>123</v>
      </c>
      <c r="K121" s="8">
        <v>33.880231790067825</v>
      </c>
      <c r="L121" s="8">
        <v>28.694229267999674</v>
      </c>
      <c r="M121" s="8">
        <v>36.467213114754074</v>
      </c>
      <c r="N121" s="8">
        <v>22.79769410916947</v>
      </c>
      <c r="O121" s="9">
        <f t="shared" si="17"/>
        <v>0.94947368421052636</v>
      </c>
    </row>
    <row r="122" spans="1:15" ht="28.5" customHeight="1" x14ac:dyDescent="0.25">
      <c r="A122" s="1" t="s">
        <v>216</v>
      </c>
      <c r="B122" s="1" t="s">
        <v>6</v>
      </c>
      <c r="C122" s="2" t="s">
        <v>217</v>
      </c>
      <c r="D122" s="26" t="s">
        <v>218</v>
      </c>
      <c r="E122" s="3">
        <v>9.1</v>
      </c>
      <c r="F122" s="3">
        <v>300</v>
      </c>
      <c r="G122" s="3">
        <v>36.318681318681193</v>
      </c>
      <c r="H122" s="3">
        <v>285</v>
      </c>
      <c r="I122" s="3">
        <v>33.999999999999908</v>
      </c>
      <c r="J122" s="3">
        <v>245</v>
      </c>
      <c r="K122" s="4">
        <v>24.736263736263663</v>
      </c>
      <c r="L122" s="4">
        <v>11.582417582417547</v>
      </c>
      <c r="M122" s="4">
        <v>24.296703296703235</v>
      </c>
      <c r="N122" s="4">
        <v>9.7032967032966795</v>
      </c>
      <c r="O122" s="5">
        <f t="shared" si="17"/>
        <v>0.95</v>
      </c>
    </row>
    <row r="123" spans="1:15" ht="28.5" customHeight="1" x14ac:dyDescent="0.25">
      <c r="A123" s="14" t="str">
        <f t="shared" ref="A123:A125" si="28">A122</f>
        <v>Pereira</v>
      </c>
      <c r="B123" s="14" t="str">
        <f t="shared" ref="B123:B125" si="29">B122</f>
        <v>Laboral</v>
      </c>
      <c r="C123" s="2" t="s">
        <v>219</v>
      </c>
      <c r="D123" s="26" t="s">
        <v>220</v>
      </c>
      <c r="E123" s="3">
        <v>9.1</v>
      </c>
      <c r="F123" s="3">
        <v>264</v>
      </c>
      <c r="G123" s="3">
        <v>30.221761844712631</v>
      </c>
      <c r="H123" s="3">
        <v>261</v>
      </c>
      <c r="I123" s="3">
        <v>29.563291899357434</v>
      </c>
      <c r="J123" s="3">
        <v>228</v>
      </c>
      <c r="K123" s="4">
        <v>21.102564102564099</v>
      </c>
      <c r="L123" s="4">
        <v>9.1191977421485308</v>
      </c>
      <c r="M123" s="4">
        <v>23.686813186813161</v>
      </c>
      <c r="N123" s="4">
        <v>5.876478712544273</v>
      </c>
      <c r="O123" s="5">
        <f t="shared" si="17"/>
        <v>0.98863636363636365</v>
      </c>
    </row>
    <row r="124" spans="1:15" ht="28.5" customHeight="1" x14ac:dyDescent="0.25">
      <c r="A124" s="14" t="str">
        <f t="shared" si="28"/>
        <v>Pereira</v>
      </c>
      <c r="B124" s="14" t="str">
        <f t="shared" si="29"/>
        <v>Laboral</v>
      </c>
      <c r="C124" s="2" t="s">
        <v>221</v>
      </c>
      <c r="D124" s="26" t="s">
        <v>222</v>
      </c>
      <c r="E124" s="3">
        <v>9.1</v>
      </c>
      <c r="F124" s="3">
        <v>298</v>
      </c>
      <c r="G124" s="3">
        <v>34.581576893052215</v>
      </c>
      <c r="H124" s="3">
        <v>286</v>
      </c>
      <c r="I124" s="3">
        <v>33.039452350927704</v>
      </c>
      <c r="J124" s="3">
        <v>247</v>
      </c>
      <c r="K124" s="4">
        <v>23.417582417582349</v>
      </c>
      <c r="L124" s="4">
        <v>11.163994475469856</v>
      </c>
      <c r="M124" s="4">
        <v>23.194139194139161</v>
      </c>
      <c r="N124" s="4">
        <v>9.845313156788535</v>
      </c>
      <c r="O124" s="5">
        <f t="shared" si="17"/>
        <v>0.95973154362416102</v>
      </c>
    </row>
    <row r="125" spans="1:15" ht="28.5" customHeight="1" x14ac:dyDescent="0.25">
      <c r="A125" s="14" t="str">
        <f t="shared" si="28"/>
        <v>Pereira</v>
      </c>
      <c r="B125" s="14" t="str">
        <f t="shared" si="29"/>
        <v>Laboral</v>
      </c>
      <c r="C125" s="2" t="s">
        <v>223</v>
      </c>
      <c r="D125" s="26" t="s">
        <v>224</v>
      </c>
      <c r="E125" s="3">
        <v>3.6</v>
      </c>
      <c r="F125" s="3">
        <v>407</v>
      </c>
      <c r="G125" s="3">
        <v>115.27777777777767</v>
      </c>
      <c r="H125" s="3">
        <v>111</v>
      </c>
      <c r="I125" s="3">
        <v>31.388888888888832</v>
      </c>
      <c r="J125" s="3">
        <v>278</v>
      </c>
      <c r="K125" s="4">
        <v>102.22222222222214</v>
      </c>
      <c r="L125" s="4">
        <v>13.055555555555532</v>
      </c>
      <c r="M125" s="4">
        <v>22.777777777777743</v>
      </c>
      <c r="N125" s="4">
        <v>8.6111111111110894</v>
      </c>
      <c r="O125" s="5">
        <f t="shared" si="17"/>
        <v>0.27272727272727271</v>
      </c>
    </row>
    <row r="126" spans="1:15" x14ac:dyDescent="0.25">
      <c r="A126" s="6" t="s">
        <v>225</v>
      </c>
      <c r="B126" s="15"/>
      <c r="C126" s="6"/>
      <c r="D126" s="38"/>
      <c r="E126" s="7"/>
      <c r="F126" s="7">
        <v>1269</v>
      </c>
      <c r="G126" s="7">
        <v>216.39979783422362</v>
      </c>
      <c r="H126" s="7">
        <v>943</v>
      </c>
      <c r="I126" s="7">
        <v>127.99163313917384</v>
      </c>
      <c r="J126" s="7">
        <v>998</v>
      </c>
      <c r="K126" s="8">
        <v>171.47863247863225</v>
      </c>
      <c r="L126" s="8">
        <v>44.921165355591469</v>
      </c>
      <c r="M126" s="8">
        <v>93.955433455433308</v>
      </c>
      <c r="N126" s="8">
        <v>34.036199683740577</v>
      </c>
      <c r="O126" s="9">
        <f t="shared" si="17"/>
        <v>0.74310480693459413</v>
      </c>
    </row>
    <row r="127" spans="1:15" ht="33" customHeight="1" x14ac:dyDescent="0.25">
      <c r="A127" s="1" t="s">
        <v>226</v>
      </c>
      <c r="B127" s="1" t="s">
        <v>6</v>
      </c>
      <c r="C127" s="2" t="s">
        <v>227</v>
      </c>
      <c r="D127" s="26" t="s">
        <v>228</v>
      </c>
      <c r="E127" s="3">
        <v>9.1</v>
      </c>
      <c r="F127" s="3">
        <v>201</v>
      </c>
      <c r="G127" s="3">
        <v>25.064432834924588</v>
      </c>
      <c r="H127" s="3">
        <v>193</v>
      </c>
      <c r="I127" s="3">
        <v>23.46820392722028</v>
      </c>
      <c r="J127" s="3">
        <v>38</v>
      </c>
      <c r="K127" s="4">
        <v>15.934186032546661</v>
      </c>
      <c r="L127" s="4">
        <v>9.1302468023779273</v>
      </c>
      <c r="M127" s="4">
        <v>16.699753798114436</v>
      </c>
      <c r="N127" s="4">
        <v>6.7684501291058448</v>
      </c>
      <c r="O127" s="5">
        <f t="shared" si="17"/>
        <v>0.96019900497512434</v>
      </c>
    </row>
    <row r="128" spans="1:15" ht="33" customHeight="1" x14ac:dyDescent="0.25">
      <c r="A128" s="14" t="str">
        <f t="shared" ref="A128:A129" si="30">A127</f>
        <v>Popayán</v>
      </c>
      <c r="B128" s="14" t="str">
        <f t="shared" ref="B128:B129" si="31">B127</f>
        <v>Laboral</v>
      </c>
      <c r="C128" s="2" t="s">
        <v>229</v>
      </c>
      <c r="D128" s="26" t="s">
        <v>230</v>
      </c>
      <c r="E128" s="3">
        <v>9.1</v>
      </c>
      <c r="F128" s="3">
        <v>157</v>
      </c>
      <c r="G128" s="3">
        <v>20.668023042052322</v>
      </c>
      <c r="H128" s="3">
        <v>165</v>
      </c>
      <c r="I128" s="3">
        <v>21.888964213813164</v>
      </c>
      <c r="J128" s="3">
        <v>44</v>
      </c>
      <c r="K128" s="4">
        <v>11.650213174803309</v>
      </c>
      <c r="L128" s="4">
        <v>9.0178098672490172</v>
      </c>
      <c r="M128" s="4">
        <v>13.968894493484626</v>
      </c>
      <c r="N128" s="4">
        <v>7.9200697203285433</v>
      </c>
      <c r="O128" s="5">
        <f t="shared" si="17"/>
        <v>1.0509554140127388</v>
      </c>
    </row>
    <row r="129" spans="1:15" ht="33" customHeight="1" x14ac:dyDescent="0.25">
      <c r="A129" s="14" t="str">
        <f t="shared" si="30"/>
        <v>Popayán</v>
      </c>
      <c r="B129" s="14" t="str">
        <f t="shared" si="31"/>
        <v>Laboral</v>
      </c>
      <c r="C129" s="2" t="s">
        <v>231</v>
      </c>
      <c r="D129" s="26" t="s">
        <v>232</v>
      </c>
      <c r="E129" s="3">
        <v>9.1</v>
      </c>
      <c r="F129" s="3">
        <v>171</v>
      </c>
      <c r="G129" s="3">
        <v>22.721941992433752</v>
      </c>
      <c r="H129" s="3">
        <v>162</v>
      </c>
      <c r="I129" s="3">
        <v>20.850957785383972</v>
      </c>
      <c r="J129" s="3">
        <v>52</v>
      </c>
      <c r="K129" s="4">
        <v>11.657539182129325</v>
      </c>
      <c r="L129" s="4">
        <v>11.064402810304429</v>
      </c>
      <c r="M129" s="4">
        <v>13.965231489821635</v>
      </c>
      <c r="N129" s="4">
        <v>6.8857262955623479</v>
      </c>
      <c r="O129" s="5">
        <f t="shared" si="17"/>
        <v>0.94736842105263153</v>
      </c>
    </row>
    <row r="130" spans="1:15" x14ac:dyDescent="0.25">
      <c r="A130" s="6" t="s">
        <v>233</v>
      </c>
      <c r="B130" s="15"/>
      <c r="C130" s="6"/>
      <c r="D130" s="38"/>
      <c r="E130" s="7"/>
      <c r="F130" s="7">
        <v>529</v>
      </c>
      <c r="G130" s="7">
        <v>68.454397869410698</v>
      </c>
      <c r="H130" s="7">
        <v>520</v>
      </c>
      <c r="I130" s="7">
        <v>66.20812592641748</v>
      </c>
      <c r="J130" s="7">
        <v>134</v>
      </c>
      <c r="K130" s="8">
        <v>39.241938389479294</v>
      </c>
      <c r="L130" s="8">
        <v>29.212459479931375</v>
      </c>
      <c r="M130" s="8">
        <v>44.633879781420696</v>
      </c>
      <c r="N130" s="8">
        <v>21.574246144996735</v>
      </c>
      <c r="O130" s="9">
        <f t="shared" si="17"/>
        <v>0.98298676748582225</v>
      </c>
    </row>
    <row r="131" spans="1:15" ht="30.75" customHeight="1" x14ac:dyDescent="0.25">
      <c r="A131" s="1" t="s">
        <v>234</v>
      </c>
      <c r="B131" s="1" t="s">
        <v>6</v>
      </c>
      <c r="C131" s="2" t="s">
        <v>235</v>
      </c>
      <c r="D131" s="26" t="s">
        <v>236</v>
      </c>
      <c r="E131" s="3">
        <v>9.1</v>
      </c>
      <c r="F131" s="3">
        <v>427</v>
      </c>
      <c r="G131" s="3">
        <v>49.487239536419771</v>
      </c>
      <c r="H131" s="3">
        <v>230</v>
      </c>
      <c r="I131" s="3">
        <v>27.399267399267352</v>
      </c>
      <c r="J131" s="3">
        <v>511</v>
      </c>
      <c r="K131" s="4">
        <v>39.014652014651944</v>
      </c>
      <c r="L131" s="4">
        <v>10.472587521767826</v>
      </c>
      <c r="M131" s="4">
        <v>21.003663003662979</v>
      </c>
      <c r="N131" s="4">
        <v>6.3956043956043729</v>
      </c>
      <c r="O131" s="5">
        <f t="shared" si="17"/>
        <v>0.53864168618266983</v>
      </c>
    </row>
    <row r="132" spans="1:15" ht="30.75" customHeight="1" x14ac:dyDescent="0.25">
      <c r="A132" s="14" t="str">
        <f t="shared" ref="A132:A134" si="32">A131</f>
        <v>Santa Marta</v>
      </c>
      <c r="B132" s="14" t="str">
        <f t="shared" ref="B132:B134" si="33">B131</f>
        <v>Laboral</v>
      </c>
      <c r="C132" s="2" t="s">
        <v>237</v>
      </c>
      <c r="D132" s="26" t="s">
        <v>238</v>
      </c>
      <c r="E132" s="3">
        <v>9.1</v>
      </c>
      <c r="F132" s="3">
        <v>324</v>
      </c>
      <c r="G132" s="3">
        <v>39.259666259666211</v>
      </c>
      <c r="H132" s="3">
        <v>119</v>
      </c>
      <c r="I132" s="3">
        <v>15.017501017500987</v>
      </c>
      <c r="J132" s="3">
        <v>283</v>
      </c>
      <c r="K132" s="4">
        <v>34.592999592999547</v>
      </c>
      <c r="L132" s="4">
        <v>4.6666666666666643</v>
      </c>
      <c r="M132" s="4">
        <v>12.684167684167654</v>
      </c>
      <c r="N132" s="4">
        <v>2.3333333333333308</v>
      </c>
      <c r="O132" s="5">
        <f t="shared" si="17"/>
        <v>0.36728395061728397</v>
      </c>
    </row>
    <row r="133" spans="1:15" ht="30.75" customHeight="1" x14ac:dyDescent="0.25">
      <c r="A133" s="14" t="str">
        <f t="shared" si="32"/>
        <v>Santa Marta</v>
      </c>
      <c r="B133" s="14" t="str">
        <f t="shared" si="33"/>
        <v>Laboral</v>
      </c>
      <c r="C133" s="2" t="s">
        <v>239</v>
      </c>
      <c r="D133" s="26" t="s">
        <v>240</v>
      </c>
      <c r="E133" s="3">
        <v>9.1</v>
      </c>
      <c r="F133" s="3">
        <v>350</v>
      </c>
      <c r="G133" s="3">
        <v>42.199693748873997</v>
      </c>
      <c r="H133" s="3">
        <v>234</v>
      </c>
      <c r="I133" s="3">
        <v>30.56965711883737</v>
      </c>
      <c r="J133" s="3">
        <v>225</v>
      </c>
      <c r="K133" s="4">
        <v>34.92403771092291</v>
      </c>
      <c r="L133" s="4">
        <v>7.2756560379510988</v>
      </c>
      <c r="M133" s="4">
        <v>23.623671410556589</v>
      </c>
      <c r="N133" s="4">
        <v>6.9459857082807765</v>
      </c>
      <c r="O133" s="5">
        <f t="shared" si="17"/>
        <v>0.66857142857142859</v>
      </c>
    </row>
    <row r="134" spans="1:15" ht="30.75" customHeight="1" x14ac:dyDescent="0.25">
      <c r="A134" s="14" t="str">
        <f t="shared" si="32"/>
        <v>Santa Marta</v>
      </c>
      <c r="B134" s="14" t="str">
        <f t="shared" si="33"/>
        <v>Laboral</v>
      </c>
      <c r="C134" s="2" t="s">
        <v>241</v>
      </c>
      <c r="D134" s="26" t="s">
        <v>242</v>
      </c>
      <c r="E134" s="3">
        <v>9.1</v>
      </c>
      <c r="F134" s="3">
        <v>394</v>
      </c>
      <c r="G134" s="3">
        <v>47.99219359875093</v>
      </c>
      <c r="H134" s="3">
        <v>190</v>
      </c>
      <c r="I134" s="3">
        <v>25.520566864829135</v>
      </c>
      <c r="J134" s="3">
        <v>452</v>
      </c>
      <c r="K134" s="4">
        <v>38.021978021977993</v>
      </c>
      <c r="L134" s="4">
        <v>9.9702155767729401</v>
      </c>
      <c r="M134" s="4">
        <v>16.157509157509146</v>
      </c>
      <c r="N134" s="4">
        <v>9.3630577073199888</v>
      </c>
      <c r="O134" s="5">
        <f t="shared" si="17"/>
        <v>0.48223350253807107</v>
      </c>
    </row>
    <row r="135" spans="1:15" x14ac:dyDescent="0.25">
      <c r="A135" s="6" t="s">
        <v>243</v>
      </c>
      <c r="B135" s="15"/>
      <c r="C135" s="6"/>
      <c r="D135" s="38"/>
      <c r="E135" s="7"/>
      <c r="F135" s="7">
        <v>1495</v>
      </c>
      <c r="G135" s="7">
        <v>178.93879314371091</v>
      </c>
      <c r="H135" s="7">
        <v>773</v>
      </c>
      <c r="I135" s="7">
        <v>98.506992400434854</v>
      </c>
      <c r="J135" s="7">
        <v>1471</v>
      </c>
      <c r="K135" s="8">
        <v>146.55366734055238</v>
      </c>
      <c r="L135" s="8">
        <v>32.38512580315853</v>
      </c>
      <c r="M135" s="8">
        <v>73.469011255896362</v>
      </c>
      <c r="N135" s="8">
        <v>25.03798114453847</v>
      </c>
      <c r="O135" s="9">
        <f t="shared" si="17"/>
        <v>0.51705685618729103</v>
      </c>
    </row>
    <row r="136" spans="1:15" ht="28.5" customHeight="1" x14ac:dyDescent="0.25">
      <c r="A136" s="1" t="s">
        <v>244</v>
      </c>
      <c r="B136" s="1" t="s">
        <v>6</v>
      </c>
      <c r="C136" s="2" t="s">
        <v>245</v>
      </c>
      <c r="D136" s="26" t="s">
        <v>246</v>
      </c>
      <c r="E136" s="3">
        <v>9.1</v>
      </c>
      <c r="F136" s="3">
        <v>179</v>
      </c>
      <c r="G136" s="3">
        <v>24.45892631958203</v>
      </c>
      <c r="H136" s="3">
        <v>159</v>
      </c>
      <c r="I136" s="3">
        <v>21.089863688224312</v>
      </c>
      <c r="J136" s="3">
        <v>24</v>
      </c>
      <c r="K136" s="4">
        <v>19.656638443523669</v>
      </c>
      <c r="L136" s="4">
        <v>4.8022878760583625</v>
      </c>
      <c r="M136" s="4">
        <v>17.334294121179344</v>
      </c>
      <c r="N136" s="4">
        <v>3.7555695670449718</v>
      </c>
      <c r="O136" s="5">
        <f t="shared" si="17"/>
        <v>0.88826815642458101</v>
      </c>
    </row>
    <row r="137" spans="1:15" ht="28.5" customHeight="1" x14ac:dyDescent="0.25">
      <c r="A137" s="14" t="str">
        <f t="shared" ref="A137:A138" si="34">A136</f>
        <v>Tunja</v>
      </c>
      <c r="B137" s="14" t="str">
        <f t="shared" ref="B137:B138" si="35">B136</f>
        <v>Laboral</v>
      </c>
      <c r="C137" s="2" t="s">
        <v>247</v>
      </c>
      <c r="D137" s="26" t="s">
        <v>248</v>
      </c>
      <c r="E137" s="3">
        <v>9.1</v>
      </c>
      <c r="F137" s="3">
        <v>151</v>
      </c>
      <c r="G137" s="3">
        <v>18.992764066534544</v>
      </c>
      <c r="H137" s="3">
        <v>139</v>
      </c>
      <c r="I137" s="3">
        <v>17.33708641085688</v>
      </c>
      <c r="J137" s="3">
        <v>52</v>
      </c>
      <c r="K137" s="4">
        <v>14.72353329730378</v>
      </c>
      <c r="L137" s="4">
        <v>4.2692307692307665</v>
      </c>
      <c r="M137" s="4">
        <v>13.620969194739668</v>
      </c>
      <c r="N137" s="4">
        <v>3.7161172161172118</v>
      </c>
      <c r="O137" s="5">
        <f t="shared" si="17"/>
        <v>0.92052980132450335</v>
      </c>
    </row>
    <row r="138" spans="1:15" ht="28.5" customHeight="1" x14ac:dyDescent="0.25">
      <c r="A138" s="14" t="str">
        <f t="shared" si="34"/>
        <v>Tunja</v>
      </c>
      <c r="B138" s="14" t="str">
        <f t="shared" si="35"/>
        <v>Laboral</v>
      </c>
      <c r="C138" s="2" t="s">
        <v>249</v>
      </c>
      <c r="D138" s="26" t="s">
        <v>250</v>
      </c>
      <c r="E138" s="3">
        <v>9.1</v>
      </c>
      <c r="F138" s="3">
        <v>172</v>
      </c>
      <c r="G138" s="3">
        <v>21.730949378490337</v>
      </c>
      <c r="H138" s="3">
        <v>153</v>
      </c>
      <c r="I138" s="3">
        <v>19.08806221101301</v>
      </c>
      <c r="J138" s="3">
        <v>18</v>
      </c>
      <c r="K138" s="4">
        <v>17.705278328229127</v>
      </c>
      <c r="L138" s="4">
        <v>4.0256710502612103</v>
      </c>
      <c r="M138" s="4">
        <v>15.392061490422131</v>
      </c>
      <c r="N138" s="4">
        <v>3.69600072059088</v>
      </c>
      <c r="O138" s="5">
        <f t="shared" si="17"/>
        <v>0.88953488372093026</v>
      </c>
    </row>
    <row r="139" spans="1:15" x14ac:dyDescent="0.25">
      <c r="A139" s="6" t="s">
        <v>251</v>
      </c>
      <c r="B139" s="15"/>
      <c r="C139" s="6"/>
      <c r="D139" s="38"/>
      <c r="E139" s="7"/>
      <c r="F139" s="7">
        <v>502</v>
      </c>
      <c r="G139" s="7">
        <v>65.182639764606918</v>
      </c>
      <c r="H139" s="7">
        <v>451</v>
      </c>
      <c r="I139" s="7">
        <v>57.5150123100942</v>
      </c>
      <c r="J139" s="7">
        <v>94</v>
      </c>
      <c r="K139" s="8">
        <v>52.085450069056577</v>
      </c>
      <c r="L139" s="8">
        <v>13.097189695550338</v>
      </c>
      <c r="M139" s="8">
        <v>46.347324806341142</v>
      </c>
      <c r="N139" s="8">
        <v>11.167687503753065</v>
      </c>
      <c r="O139" s="9">
        <f t="shared" si="17"/>
        <v>0.89840637450199201</v>
      </c>
    </row>
    <row r="140" spans="1:15" ht="29.25" customHeight="1" x14ac:dyDescent="0.25">
      <c r="A140" s="1" t="s">
        <v>252</v>
      </c>
      <c r="B140" s="1" t="s">
        <v>6</v>
      </c>
      <c r="C140" s="2" t="s">
        <v>253</v>
      </c>
      <c r="D140" s="26" t="s">
        <v>254</v>
      </c>
      <c r="E140" s="3">
        <v>9.1</v>
      </c>
      <c r="F140" s="3">
        <v>443</v>
      </c>
      <c r="G140" s="3">
        <v>51.271830487206273</v>
      </c>
      <c r="H140" s="3">
        <v>381</v>
      </c>
      <c r="I140" s="3">
        <v>44.01794644021885</v>
      </c>
      <c r="J140" s="3">
        <v>214</v>
      </c>
      <c r="K140" s="4">
        <v>24.630036630036528</v>
      </c>
      <c r="L140" s="4">
        <v>26.641793857169738</v>
      </c>
      <c r="M140" s="4">
        <v>22.318681318681275</v>
      </c>
      <c r="N140" s="4">
        <v>21.699265121537561</v>
      </c>
      <c r="O140" s="5">
        <f t="shared" si="17"/>
        <v>0.86004514672686228</v>
      </c>
    </row>
    <row r="141" spans="1:15" ht="29.25" customHeight="1" x14ac:dyDescent="0.25">
      <c r="A141" s="14" t="str">
        <f t="shared" ref="A141:B141" si="36">A140</f>
        <v>Villavicencio</v>
      </c>
      <c r="B141" s="14" t="str">
        <f t="shared" si="36"/>
        <v>Laboral</v>
      </c>
      <c r="C141" s="2" t="s">
        <v>255</v>
      </c>
      <c r="D141" s="26" t="s">
        <v>256</v>
      </c>
      <c r="E141" s="3">
        <v>9.1</v>
      </c>
      <c r="F141" s="3">
        <v>436</v>
      </c>
      <c r="G141" s="3">
        <v>49.795111991833167</v>
      </c>
      <c r="H141" s="3">
        <v>339</v>
      </c>
      <c r="I141" s="3">
        <v>38.751996637242478</v>
      </c>
      <c r="J141" s="3">
        <v>241</v>
      </c>
      <c r="K141" s="4">
        <v>24.561400348285495</v>
      </c>
      <c r="L141" s="4">
        <v>25.233711643547664</v>
      </c>
      <c r="M141" s="4">
        <v>19.122740647330804</v>
      </c>
      <c r="N141" s="4">
        <v>19.62925598991168</v>
      </c>
      <c r="O141" s="5">
        <f t="shared" si="17"/>
        <v>0.77752293577981646</v>
      </c>
    </row>
    <row r="142" spans="1:15" x14ac:dyDescent="0.25">
      <c r="A142" s="6" t="s">
        <v>257</v>
      </c>
      <c r="B142" s="6"/>
      <c r="C142" s="6"/>
      <c r="D142" s="15"/>
      <c r="E142" s="7"/>
      <c r="F142" s="7">
        <v>879</v>
      </c>
      <c r="G142" s="7">
        <v>101.06694247903943</v>
      </c>
      <c r="H142" s="7">
        <v>720</v>
      </c>
      <c r="I142" s="7">
        <v>82.769943077461349</v>
      </c>
      <c r="J142" s="7">
        <v>455</v>
      </c>
      <c r="K142" s="8">
        <v>49.191436978322024</v>
      </c>
      <c r="L142" s="8">
        <v>51.875505500717402</v>
      </c>
      <c r="M142" s="8">
        <v>41.441421966012079</v>
      </c>
      <c r="N142" s="8">
        <v>41.328521111449241</v>
      </c>
      <c r="O142" s="9">
        <f t="shared" si="17"/>
        <v>0.8191126279863481</v>
      </c>
    </row>
    <row r="143" spans="1:15" x14ac:dyDescent="0.25">
      <c r="A143" s="10" t="s">
        <v>258</v>
      </c>
      <c r="B143" s="10"/>
      <c r="C143" s="10"/>
      <c r="D143" s="16"/>
      <c r="E143" s="11"/>
      <c r="F143" s="11">
        <v>39306</v>
      </c>
      <c r="G143" s="11">
        <v>4842.4986186181313</v>
      </c>
      <c r="H143" s="11">
        <v>31223</v>
      </c>
      <c r="I143" s="11">
        <v>3816.7722412287553</v>
      </c>
      <c r="J143" s="11">
        <v>27245</v>
      </c>
      <c r="K143" s="11">
        <v>3497.2381479481273</v>
      </c>
      <c r="L143" s="11">
        <v>1345.2604706699933</v>
      </c>
      <c r="M143" s="11">
        <v>2779.3525310320797</v>
      </c>
      <c r="N143" s="11">
        <v>1037.4197101966381</v>
      </c>
      <c r="O143" s="12">
        <f t="shared" si="17"/>
        <v>0.79435709560881296</v>
      </c>
    </row>
  </sheetData>
  <mergeCells count="6">
    <mergeCell ref="F3:K3"/>
    <mergeCell ref="F2:K2"/>
    <mergeCell ref="M15:N15"/>
    <mergeCell ref="K15:L15"/>
    <mergeCell ref="A12:O12"/>
    <mergeCell ref="A13:O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5"/>
  <sheetViews>
    <sheetView showGridLines="0" zoomScale="80" zoomScaleNormal="80" workbookViewId="0">
      <pane xSplit="4" ySplit="16" topLeftCell="E17" activePane="bottomRight" state="frozen"/>
      <selection pane="topRight" activeCell="E1" sqref="E1"/>
      <selection pane="bottomLeft" activeCell="A17" sqref="A17"/>
      <selection pane="bottomRight" activeCell="E184" sqref="E184"/>
    </sheetView>
  </sheetViews>
  <sheetFormatPr baseColWidth="10" defaultRowHeight="15" x14ac:dyDescent="0.25"/>
  <cols>
    <col min="1" max="1" width="14.140625" customWidth="1"/>
    <col min="2" max="2" width="13.7109375" customWidth="1"/>
    <col min="3" max="3" width="13" hidden="1" customWidth="1"/>
    <col min="4" max="4" width="59.140625" style="13" bestFit="1" customWidth="1"/>
    <col min="5" max="5" width="44.42578125" bestFit="1" customWidth="1"/>
  </cols>
  <sheetData>
    <row r="1" spans="1:16" x14ac:dyDescent="0.25">
      <c r="A1" s="17"/>
      <c r="B1" s="17"/>
      <c r="C1" s="17"/>
      <c r="D1" s="19"/>
    </row>
    <row r="2" spans="1:16" x14ac:dyDescent="0.25">
      <c r="D2" s="20"/>
      <c r="E2" s="36" t="s">
        <v>270</v>
      </c>
      <c r="F2" s="36"/>
      <c r="G2" s="36"/>
      <c r="H2" s="36"/>
    </row>
    <row r="3" spans="1:16" x14ac:dyDescent="0.25">
      <c r="D3" s="20"/>
      <c r="E3" s="37" t="s">
        <v>271</v>
      </c>
      <c r="F3" s="37"/>
      <c r="G3" s="37"/>
      <c r="H3" s="37"/>
    </row>
    <row r="4" spans="1:16" x14ac:dyDescent="0.25">
      <c r="A4" s="21"/>
      <c r="B4" s="17"/>
      <c r="C4" s="17"/>
      <c r="D4" s="19"/>
    </row>
    <row r="5" spans="1:16" x14ac:dyDescent="0.25">
      <c r="A5" s="17"/>
      <c r="B5" s="17"/>
      <c r="C5" s="17"/>
      <c r="D5" s="19"/>
    </row>
    <row r="6" spans="1:16" x14ac:dyDescent="0.25">
      <c r="A6" s="22" t="s">
        <v>275</v>
      </c>
      <c r="B6" s="17"/>
      <c r="C6" s="22"/>
      <c r="D6" s="19"/>
    </row>
    <row r="7" spans="1:16" x14ac:dyDescent="0.25">
      <c r="A7" s="24" t="s">
        <v>272</v>
      </c>
      <c r="B7" s="17"/>
      <c r="C7" s="22"/>
      <c r="D7" s="19"/>
    </row>
    <row r="8" spans="1:16" ht="18" x14ac:dyDescent="0.25">
      <c r="A8" s="24" t="s">
        <v>952</v>
      </c>
      <c r="B8" s="17"/>
      <c r="C8" s="22"/>
      <c r="D8" s="19"/>
    </row>
    <row r="9" spans="1:16" ht="18" x14ac:dyDescent="0.25">
      <c r="A9" s="24" t="s">
        <v>953</v>
      </c>
      <c r="B9" s="17"/>
      <c r="C9" s="22"/>
      <c r="D9" s="19"/>
    </row>
    <row r="10" spans="1:16" x14ac:dyDescent="0.25">
      <c r="A10" s="24" t="s">
        <v>273</v>
      </c>
      <c r="B10" s="17"/>
      <c r="C10" s="22"/>
      <c r="D10" s="19"/>
    </row>
    <row r="11" spans="1:16" ht="11.25" customHeight="1" x14ac:dyDescent="0.25">
      <c r="A11" s="24"/>
      <c r="B11" s="17"/>
      <c r="C11" s="17"/>
      <c r="D11" s="19"/>
    </row>
    <row r="12" spans="1:16" ht="60" customHeight="1" x14ac:dyDescent="0.25">
      <c r="A12" s="34" t="s">
        <v>274</v>
      </c>
      <c r="B12" s="34"/>
      <c r="C12" s="34"/>
      <c r="D12" s="34"/>
      <c r="E12" s="34"/>
      <c r="F12" s="34"/>
      <c r="G12" s="34"/>
      <c r="H12" s="34"/>
      <c r="I12" s="34"/>
      <c r="J12" s="34"/>
      <c r="K12" s="34"/>
      <c r="L12" s="34"/>
      <c r="M12" s="34"/>
      <c r="N12" s="34"/>
      <c r="O12" s="34"/>
      <c r="P12" s="34"/>
    </row>
    <row r="13" spans="1:16" ht="66.75" customHeight="1" x14ac:dyDescent="0.25">
      <c r="A13" s="35" t="s">
        <v>951</v>
      </c>
      <c r="B13" s="35"/>
      <c r="C13" s="35"/>
      <c r="D13" s="35"/>
      <c r="E13" s="35"/>
      <c r="F13" s="35"/>
      <c r="G13" s="35"/>
      <c r="H13" s="35"/>
      <c r="I13" s="35"/>
      <c r="J13" s="35"/>
      <c r="K13" s="35"/>
      <c r="L13" s="35"/>
      <c r="M13" s="35"/>
      <c r="N13" s="35"/>
      <c r="O13" s="35"/>
      <c r="P13" s="35"/>
    </row>
    <row r="15" spans="1:16" ht="36" customHeight="1" x14ac:dyDescent="0.25">
      <c r="L15" s="32" t="s">
        <v>941</v>
      </c>
      <c r="M15" s="33"/>
      <c r="N15" s="32" t="s">
        <v>269</v>
      </c>
      <c r="O15" s="33"/>
    </row>
    <row r="16" spans="1:16" ht="51" x14ac:dyDescent="0.25">
      <c r="A16" s="39" t="s">
        <v>0</v>
      </c>
      <c r="B16" s="39" t="s">
        <v>1</v>
      </c>
      <c r="C16" s="39" t="s">
        <v>2</v>
      </c>
      <c r="D16" s="39" t="s">
        <v>3</v>
      </c>
      <c r="E16" s="39" t="s">
        <v>4</v>
      </c>
      <c r="F16" s="40" t="s">
        <v>937</v>
      </c>
      <c r="G16" s="40" t="s">
        <v>938</v>
      </c>
      <c r="H16" s="39" t="s">
        <v>264</v>
      </c>
      <c r="I16" s="39" t="s">
        <v>939</v>
      </c>
      <c r="J16" s="39" t="s">
        <v>266</v>
      </c>
      <c r="K16" s="39" t="s">
        <v>940</v>
      </c>
      <c r="L16" s="41" t="s">
        <v>259</v>
      </c>
      <c r="M16" s="41" t="s">
        <v>260</v>
      </c>
      <c r="N16" s="41" t="s">
        <v>259</v>
      </c>
      <c r="O16" s="41" t="s">
        <v>260</v>
      </c>
      <c r="P16" s="42" t="s">
        <v>261</v>
      </c>
    </row>
    <row r="17" spans="1:16" x14ac:dyDescent="0.25">
      <c r="A17" s="1" t="s">
        <v>5</v>
      </c>
      <c r="B17" s="1" t="s">
        <v>6</v>
      </c>
      <c r="C17" s="2" t="s">
        <v>276</v>
      </c>
      <c r="D17" s="14" t="s">
        <v>277</v>
      </c>
      <c r="E17" s="2" t="s">
        <v>278</v>
      </c>
      <c r="F17" s="3">
        <v>9.1</v>
      </c>
      <c r="G17" s="3">
        <v>1966</v>
      </c>
      <c r="H17" s="3">
        <v>216.93772893772808</v>
      </c>
      <c r="I17" s="3">
        <v>1834</v>
      </c>
      <c r="J17" s="3">
        <v>237.28937728937706</v>
      </c>
      <c r="K17" s="3">
        <v>489</v>
      </c>
      <c r="L17" s="4">
        <v>24.402930402930394</v>
      </c>
      <c r="M17" s="4">
        <v>192.53479853479766</v>
      </c>
      <c r="N17" s="4">
        <v>67.28205128205127</v>
      </c>
      <c r="O17" s="4">
        <v>170.00732600732582</v>
      </c>
      <c r="P17" s="5">
        <f>I17/G17</f>
        <v>0.93285859613428279</v>
      </c>
    </row>
    <row r="18" spans="1:16" x14ac:dyDescent="0.25">
      <c r="A18" s="14" t="str">
        <f t="shared" ref="A18:A21" si="0">A17</f>
        <v>Antioquia</v>
      </c>
      <c r="B18" s="14" t="str">
        <f t="shared" ref="B18:B21" si="1">B17</f>
        <v>Laboral</v>
      </c>
      <c r="C18" s="2" t="s">
        <v>279</v>
      </c>
      <c r="D18" s="14" t="s">
        <v>280</v>
      </c>
      <c r="E18" s="2" t="s">
        <v>281</v>
      </c>
      <c r="F18" s="3">
        <v>9.1</v>
      </c>
      <c r="G18" s="3">
        <v>1957</v>
      </c>
      <c r="H18" s="3">
        <v>255.75758121659644</v>
      </c>
      <c r="I18" s="3">
        <v>1980</v>
      </c>
      <c r="J18" s="3">
        <v>257.58247763165684</v>
      </c>
      <c r="K18" s="3">
        <v>146</v>
      </c>
      <c r="L18" s="4">
        <v>32.967032967032836</v>
      </c>
      <c r="M18" s="4">
        <v>222.79054824956361</v>
      </c>
      <c r="N18" s="4">
        <v>41.318681318681236</v>
      </c>
      <c r="O18" s="4">
        <v>216.26379631297556</v>
      </c>
      <c r="P18" s="5">
        <f t="shared" ref="P18:P83" si="2">I18/G18</f>
        <v>1.0117526826775678</v>
      </c>
    </row>
    <row r="19" spans="1:16" x14ac:dyDescent="0.25">
      <c r="A19" s="14" t="str">
        <f t="shared" si="0"/>
        <v>Antioquia</v>
      </c>
      <c r="B19" s="14" t="str">
        <f t="shared" si="1"/>
        <v>Laboral</v>
      </c>
      <c r="C19" s="2" t="s">
        <v>282</v>
      </c>
      <c r="D19" s="14" t="s">
        <v>283</v>
      </c>
      <c r="E19" s="2" t="s">
        <v>284</v>
      </c>
      <c r="F19" s="3">
        <v>9.1</v>
      </c>
      <c r="G19" s="3">
        <v>277</v>
      </c>
      <c r="H19" s="3">
        <v>31.003663003662918</v>
      </c>
      <c r="I19" s="3">
        <v>238</v>
      </c>
      <c r="J19" s="3">
        <v>26.210622710622626</v>
      </c>
      <c r="K19" s="3">
        <v>366</v>
      </c>
      <c r="L19" s="4">
        <v>23.516483516483451</v>
      </c>
      <c r="M19" s="4">
        <v>7.4871794871794712</v>
      </c>
      <c r="N19" s="4">
        <v>20.329670329670265</v>
      </c>
      <c r="O19" s="4">
        <v>5.8809523809523654</v>
      </c>
      <c r="P19" s="5">
        <f t="shared" si="2"/>
        <v>0.8592057761732852</v>
      </c>
    </row>
    <row r="20" spans="1:16" x14ac:dyDescent="0.25">
      <c r="A20" s="14" t="str">
        <f t="shared" si="0"/>
        <v>Antioquia</v>
      </c>
      <c r="B20" s="14" t="str">
        <f t="shared" si="1"/>
        <v>Laboral</v>
      </c>
      <c r="C20" s="2" t="s">
        <v>285</v>
      </c>
      <c r="D20" s="14" t="s">
        <v>286</v>
      </c>
      <c r="E20" s="2" t="s">
        <v>287</v>
      </c>
      <c r="F20" s="3">
        <v>9.1</v>
      </c>
      <c r="G20" s="3">
        <v>476</v>
      </c>
      <c r="H20" s="3">
        <v>53.318681318681215</v>
      </c>
      <c r="I20" s="3">
        <v>329</v>
      </c>
      <c r="J20" s="3">
        <v>37.164835164835047</v>
      </c>
      <c r="K20" s="3">
        <v>605</v>
      </c>
      <c r="L20" s="4">
        <v>31.212454212454123</v>
      </c>
      <c r="M20" s="4">
        <v>22.106227106227095</v>
      </c>
      <c r="N20" s="4">
        <v>16.597069597069499</v>
      </c>
      <c r="O20" s="4">
        <v>20.567765567765555</v>
      </c>
      <c r="P20" s="5">
        <f t="shared" si="2"/>
        <v>0.69117647058823528</v>
      </c>
    </row>
    <row r="21" spans="1:16" x14ac:dyDescent="0.25">
      <c r="A21" s="14" t="str">
        <f t="shared" si="0"/>
        <v>Antioquia</v>
      </c>
      <c r="B21" s="14" t="str">
        <f t="shared" si="1"/>
        <v>Laboral</v>
      </c>
      <c r="C21" s="2" t="s">
        <v>288</v>
      </c>
      <c r="D21" s="14" t="s">
        <v>289</v>
      </c>
      <c r="E21" s="2" t="s">
        <v>290</v>
      </c>
      <c r="F21" s="3">
        <v>9.1</v>
      </c>
      <c r="G21" s="3">
        <v>1356</v>
      </c>
      <c r="H21" s="3">
        <v>154.29370083468342</v>
      </c>
      <c r="I21" s="3">
        <v>1234</v>
      </c>
      <c r="J21" s="3">
        <v>137.26205488500568</v>
      </c>
      <c r="K21" s="3">
        <v>219</v>
      </c>
      <c r="L21" s="4">
        <v>23.148982165375539</v>
      </c>
      <c r="M21" s="4">
        <v>131.14471866930785</v>
      </c>
      <c r="N21" s="4">
        <v>13.729057827418471</v>
      </c>
      <c r="O21" s="4">
        <v>123.53299705758718</v>
      </c>
      <c r="P21" s="5">
        <f t="shared" si="2"/>
        <v>0.91002949852507375</v>
      </c>
    </row>
    <row r="22" spans="1:16" x14ac:dyDescent="0.25">
      <c r="A22" s="6" t="s">
        <v>13</v>
      </c>
      <c r="B22" s="15"/>
      <c r="C22" s="6"/>
      <c r="D22" s="15"/>
      <c r="E22" s="6"/>
      <c r="F22" s="7"/>
      <c r="G22" s="7">
        <v>6032</v>
      </c>
      <c r="H22" s="7">
        <v>711.31135531135214</v>
      </c>
      <c r="I22" s="7">
        <v>5615</v>
      </c>
      <c r="J22" s="7">
        <v>695.50936768149722</v>
      </c>
      <c r="K22" s="7">
        <v>1825</v>
      </c>
      <c r="L22" s="8">
        <v>135.24788326427634</v>
      </c>
      <c r="M22" s="8">
        <v>576.06347204707572</v>
      </c>
      <c r="N22" s="8">
        <v>159.25653035489071</v>
      </c>
      <c r="O22" s="8">
        <v>536.25283732660648</v>
      </c>
      <c r="P22" s="9">
        <f t="shared" si="2"/>
        <v>0.93086870026525204</v>
      </c>
    </row>
    <row r="23" spans="1:16" x14ac:dyDescent="0.25">
      <c r="A23" s="1" t="s">
        <v>291</v>
      </c>
      <c r="B23" s="1" t="s">
        <v>6</v>
      </c>
      <c r="C23" s="2" t="s">
        <v>292</v>
      </c>
      <c r="D23" s="14" t="s">
        <v>293</v>
      </c>
      <c r="E23" s="2" t="s">
        <v>294</v>
      </c>
      <c r="F23" s="3">
        <v>9.1</v>
      </c>
      <c r="G23" s="3">
        <v>166</v>
      </c>
      <c r="H23" s="3">
        <v>19.911277247342781</v>
      </c>
      <c r="I23" s="3">
        <v>128</v>
      </c>
      <c r="J23" s="3">
        <v>15.62463219840266</v>
      </c>
      <c r="K23" s="3">
        <v>432</v>
      </c>
      <c r="L23" s="4">
        <v>12.359935146820373</v>
      </c>
      <c r="M23" s="4">
        <v>7.55134210052241</v>
      </c>
      <c r="N23" s="4">
        <v>8.5696270942172443</v>
      </c>
      <c r="O23" s="4">
        <v>7.0550051041854127</v>
      </c>
      <c r="P23" s="5">
        <f t="shared" si="2"/>
        <v>0.77108433734939763</v>
      </c>
    </row>
    <row r="24" spans="1:16" x14ac:dyDescent="0.25">
      <c r="A24" s="6" t="s">
        <v>295</v>
      </c>
      <c r="B24" s="15"/>
      <c r="C24" s="6"/>
      <c r="D24" s="15"/>
      <c r="E24" s="6"/>
      <c r="F24" s="7"/>
      <c r="G24" s="7">
        <v>166</v>
      </c>
      <c r="H24" s="7">
        <v>19.911277247342781</v>
      </c>
      <c r="I24" s="7">
        <v>128</v>
      </c>
      <c r="J24" s="7">
        <v>15.62463219840266</v>
      </c>
      <c r="K24" s="7">
        <v>432</v>
      </c>
      <c r="L24" s="8">
        <v>12.359935146820373</v>
      </c>
      <c r="M24" s="8">
        <v>7.55134210052241</v>
      </c>
      <c r="N24" s="8">
        <v>8.5696270942172443</v>
      </c>
      <c r="O24" s="8">
        <v>7.0550051041854127</v>
      </c>
      <c r="P24" s="9">
        <f t="shared" si="2"/>
        <v>0.77108433734939763</v>
      </c>
    </row>
    <row r="25" spans="1:16" x14ac:dyDescent="0.25">
      <c r="A25" s="1" t="s">
        <v>296</v>
      </c>
      <c r="B25" s="1" t="s">
        <v>6</v>
      </c>
      <c r="C25" s="2" t="s">
        <v>297</v>
      </c>
      <c r="D25" s="14" t="s">
        <v>956</v>
      </c>
      <c r="E25" s="2" t="s">
        <v>298</v>
      </c>
      <c r="F25" s="3">
        <v>9.1</v>
      </c>
      <c r="G25" s="3">
        <v>155</v>
      </c>
      <c r="H25" s="3">
        <v>18.373626373626337</v>
      </c>
      <c r="I25" s="3">
        <v>185</v>
      </c>
      <c r="J25" s="3">
        <v>21.446886446886413</v>
      </c>
      <c r="K25" s="3">
        <v>379</v>
      </c>
      <c r="L25" s="4">
        <v>10.882783882783873</v>
      </c>
      <c r="M25" s="4">
        <v>7.4908424908424625</v>
      </c>
      <c r="N25" s="4">
        <v>14.06593406593406</v>
      </c>
      <c r="O25" s="4">
        <v>7.380952380952353</v>
      </c>
      <c r="P25" s="5">
        <f t="shared" si="2"/>
        <v>1.1935483870967742</v>
      </c>
    </row>
    <row r="26" spans="1:16" x14ac:dyDescent="0.25">
      <c r="A26" s="6" t="s">
        <v>299</v>
      </c>
      <c r="B26" s="15"/>
      <c r="C26" s="6"/>
      <c r="D26" s="15"/>
      <c r="E26" s="6"/>
      <c r="F26" s="7"/>
      <c r="G26" s="7">
        <v>155</v>
      </c>
      <c r="H26" s="7">
        <v>18.373626373626337</v>
      </c>
      <c r="I26" s="7">
        <v>185</v>
      </c>
      <c r="J26" s="7">
        <v>21.446886446886413</v>
      </c>
      <c r="K26" s="7">
        <v>379</v>
      </c>
      <c r="L26" s="8">
        <v>10.882783882783873</v>
      </c>
      <c r="M26" s="8">
        <v>7.4908424908424625</v>
      </c>
      <c r="N26" s="8">
        <v>14.06593406593406</v>
      </c>
      <c r="O26" s="8">
        <v>7.380952380952353</v>
      </c>
      <c r="P26" s="9">
        <f t="shared" si="2"/>
        <v>1.1935483870967742</v>
      </c>
    </row>
    <row r="27" spans="1:16" x14ac:dyDescent="0.25">
      <c r="A27" s="1" t="s">
        <v>300</v>
      </c>
      <c r="B27" s="1" t="s">
        <v>6</v>
      </c>
      <c r="C27" s="2" t="s">
        <v>301</v>
      </c>
      <c r="D27" s="14" t="s">
        <v>302</v>
      </c>
      <c r="E27" s="2" t="s">
        <v>303</v>
      </c>
      <c r="F27" s="3">
        <v>9.1</v>
      </c>
      <c r="G27" s="3">
        <v>352</v>
      </c>
      <c r="H27" s="3">
        <v>39.906623431213546</v>
      </c>
      <c r="I27" s="3">
        <v>288</v>
      </c>
      <c r="J27" s="3">
        <v>32.426769951360086</v>
      </c>
      <c r="K27" s="3">
        <v>443</v>
      </c>
      <c r="L27" s="4">
        <v>27.260073260073234</v>
      </c>
      <c r="M27" s="4">
        <v>12.646550171140314</v>
      </c>
      <c r="N27" s="4">
        <v>20.769230769230759</v>
      </c>
      <c r="O27" s="4">
        <v>11.657539182129334</v>
      </c>
      <c r="P27" s="5">
        <f t="shared" si="2"/>
        <v>0.81818181818181823</v>
      </c>
    </row>
    <row r="28" spans="1:16" x14ac:dyDescent="0.25">
      <c r="A28" s="14" t="str">
        <f t="shared" ref="A28:A30" si="3">A27</f>
        <v>Armenia</v>
      </c>
      <c r="B28" s="14" t="str">
        <f t="shared" ref="B28:B30" si="4">B27</f>
        <v>Laboral</v>
      </c>
      <c r="C28" s="2" t="s">
        <v>304</v>
      </c>
      <c r="D28" s="14" t="s">
        <v>305</v>
      </c>
      <c r="E28" s="2" t="s">
        <v>306</v>
      </c>
      <c r="F28" s="3">
        <v>9.1</v>
      </c>
      <c r="G28" s="3">
        <v>445</v>
      </c>
      <c r="H28" s="3">
        <v>50.397555995916576</v>
      </c>
      <c r="I28" s="3">
        <v>269</v>
      </c>
      <c r="J28" s="3">
        <v>30.221701795472214</v>
      </c>
      <c r="K28" s="3">
        <v>211</v>
      </c>
      <c r="L28" s="4">
        <v>37.697832222422321</v>
      </c>
      <c r="M28" s="4">
        <v>12.699723773494251</v>
      </c>
      <c r="N28" s="4">
        <v>19.724373986669008</v>
      </c>
      <c r="O28" s="4">
        <v>10.497327808803202</v>
      </c>
      <c r="P28" s="5">
        <f t="shared" si="2"/>
        <v>0.60449438202247197</v>
      </c>
    </row>
    <row r="29" spans="1:16" x14ac:dyDescent="0.25">
      <c r="A29" s="14" t="str">
        <f t="shared" si="3"/>
        <v>Armenia</v>
      </c>
      <c r="B29" s="14" t="str">
        <f t="shared" si="4"/>
        <v>Laboral</v>
      </c>
      <c r="C29" s="2" t="s">
        <v>307</v>
      </c>
      <c r="D29" s="14" t="s">
        <v>308</v>
      </c>
      <c r="E29" s="2" t="s">
        <v>309</v>
      </c>
      <c r="F29" s="3">
        <v>9.1</v>
      </c>
      <c r="G29" s="3">
        <v>336</v>
      </c>
      <c r="H29" s="3">
        <v>40.045815295815252</v>
      </c>
      <c r="I29" s="3">
        <v>294</v>
      </c>
      <c r="J29" s="3">
        <v>35.297938172938082</v>
      </c>
      <c r="K29" s="3">
        <v>302</v>
      </c>
      <c r="L29" s="4">
        <v>24.505494505494479</v>
      </c>
      <c r="M29" s="4">
        <v>15.540320790320775</v>
      </c>
      <c r="N29" s="4">
        <v>20.54945054945048</v>
      </c>
      <c r="O29" s="4">
        <v>14.748487623487611</v>
      </c>
      <c r="P29" s="5">
        <f t="shared" si="2"/>
        <v>0.875</v>
      </c>
    </row>
    <row r="30" spans="1:16" x14ac:dyDescent="0.25">
      <c r="A30" s="14" t="str">
        <f t="shared" si="3"/>
        <v>Armenia</v>
      </c>
      <c r="B30" s="14" t="str">
        <f t="shared" si="4"/>
        <v>Laboral</v>
      </c>
      <c r="C30" s="2" t="s">
        <v>310</v>
      </c>
      <c r="D30" s="14" t="s">
        <v>311</v>
      </c>
      <c r="E30" s="2" t="s">
        <v>312</v>
      </c>
      <c r="F30" s="3">
        <v>9.1</v>
      </c>
      <c r="G30" s="3">
        <v>376</v>
      </c>
      <c r="H30" s="3">
        <v>42.153876178466291</v>
      </c>
      <c r="I30" s="3">
        <v>296</v>
      </c>
      <c r="J30" s="3">
        <v>32.85900438359451</v>
      </c>
      <c r="K30" s="3">
        <v>224</v>
      </c>
      <c r="L30" s="4">
        <v>29.727106227106187</v>
      </c>
      <c r="M30" s="4">
        <v>12.4267699513601</v>
      </c>
      <c r="N30" s="4">
        <v>22.197802197802169</v>
      </c>
      <c r="O30" s="4">
        <v>10.661202185792334</v>
      </c>
      <c r="P30" s="5">
        <f t="shared" si="2"/>
        <v>0.78723404255319152</v>
      </c>
    </row>
    <row r="31" spans="1:16" x14ac:dyDescent="0.25">
      <c r="A31" s="6" t="s">
        <v>313</v>
      </c>
      <c r="B31" s="15"/>
      <c r="C31" s="6"/>
      <c r="D31" s="15"/>
      <c r="E31" s="6"/>
      <c r="F31" s="7"/>
      <c r="G31" s="7">
        <v>1509</v>
      </c>
      <c r="H31" s="7">
        <v>172.50387090141169</v>
      </c>
      <c r="I31" s="7">
        <v>1147</v>
      </c>
      <c r="J31" s="7">
        <v>130.80541430336493</v>
      </c>
      <c r="K31" s="7">
        <v>1180</v>
      </c>
      <c r="L31" s="8">
        <v>119.19050621509624</v>
      </c>
      <c r="M31" s="8">
        <v>53.313364686315438</v>
      </c>
      <c r="N31" s="8">
        <v>83.240857503152426</v>
      </c>
      <c r="O31" s="8">
        <v>47.564556800212479</v>
      </c>
      <c r="P31" s="9">
        <f t="shared" si="2"/>
        <v>0.76010603048376413</v>
      </c>
    </row>
    <row r="32" spans="1:16" x14ac:dyDescent="0.25">
      <c r="A32" s="1" t="s">
        <v>14</v>
      </c>
      <c r="B32" s="1" t="s">
        <v>6</v>
      </c>
      <c r="C32" s="2" t="s">
        <v>314</v>
      </c>
      <c r="D32" s="14" t="s">
        <v>315</v>
      </c>
      <c r="E32" s="2" t="s">
        <v>316</v>
      </c>
      <c r="F32" s="3">
        <v>6</v>
      </c>
      <c r="G32" s="3">
        <v>252</v>
      </c>
      <c r="H32" s="3">
        <v>41.999999999999993</v>
      </c>
      <c r="I32" s="3">
        <v>124</v>
      </c>
      <c r="J32" s="3">
        <v>20.666666666666625</v>
      </c>
      <c r="K32" s="3">
        <v>910</v>
      </c>
      <c r="L32" s="4">
        <v>41.999999999999993</v>
      </c>
      <c r="M32" s="4"/>
      <c r="N32" s="4">
        <v>20.666666666666625</v>
      </c>
      <c r="O32" s="4"/>
      <c r="P32" s="5">
        <f t="shared" si="2"/>
        <v>0.49206349206349204</v>
      </c>
    </row>
    <row r="33" spans="1:16" x14ac:dyDescent="0.25">
      <c r="A33" s="14" t="str">
        <f t="shared" ref="A33:B36" si="5">A32</f>
        <v>Barranquilla</v>
      </c>
      <c r="B33" s="14" t="str">
        <f t="shared" si="5"/>
        <v>Laboral</v>
      </c>
      <c r="C33" s="2" t="s">
        <v>317</v>
      </c>
      <c r="D33" s="14" t="s">
        <v>318</v>
      </c>
      <c r="E33" s="2" t="s">
        <v>319</v>
      </c>
      <c r="F33" s="3">
        <v>7.1</v>
      </c>
      <c r="G33" s="3">
        <v>346</v>
      </c>
      <c r="H33" s="3">
        <v>55.581535311157666</v>
      </c>
      <c r="I33" s="3">
        <v>81</v>
      </c>
      <c r="J33" s="3">
        <v>13.37433822794924</v>
      </c>
      <c r="K33" s="3">
        <v>710</v>
      </c>
      <c r="L33" s="4">
        <v>43.253521126760511</v>
      </c>
      <c r="M33" s="4">
        <v>12.328014184397158</v>
      </c>
      <c r="N33" s="4">
        <v>10.718309859154916</v>
      </c>
      <c r="O33" s="4">
        <v>2.656028368794324</v>
      </c>
      <c r="P33" s="5">
        <f t="shared" si="2"/>
        <v>0.23410404624277456</v>
      </c>
    </row>
    <row r="34" spans="1:16" x14ac:dyDescent="0.25">
      <c r="A34" s="14" t="str">
        <f t="shared" si="5"/>
        <v>Barranquilla</v>
      </c>
      <c r="B34" s="14" t="str">
        <f t="shared" si="5"/>
        <v>Laboral</v>
      </c>
      <c r="C34" s="2" t="s">
        <v>320</v>
      </c>
      <c r="D34" s="14" t="s">
        <v>321</v>
      </c>
      <c r="E34" s="2" t="s">
        <v>322</v>
      </c>
      <c r="F34" s="3">
        <v>8.6999999999999993</v>
      </c>
      <c r="G34" s="3">
        <v>361</v>
      </c>
      <c r="H34" s="3">
        <v>45.856227623892885</v>
      </c>
      <c r="I34" s="3">
        <v>222</v>
      </c>
      <c r="J34" s="3">
        <v>31.060863011117323</v>
      </c>
      <c r="K34" s="3">
        <v>176</v>
      </c>
      <c r="L34" s="4">
        <v>35.965517241379239</v>
      </c>
      <c r="M34" s="4">
        <v>9.8907103825136495</v>
      </c>
      <c r="N34" s="4">
        <v>24.126436781609151</v>
      </c>
      <c r="O34" s="4">
        <v>6.9344262295081762</v>
      </c>
      <c r="P34" s="5">
        <f t="shared" si="2"/>
        <v>0.61495844875346262</v>
      </c>
    </row>
    <row r="35" spans="1:16" x14ac:dyDescent="0.25">
      <c r="A35" s="14" t="str">
        <f t="shared" si="5"/>
        <v>Barranquilla</v>
      </c>
      <c r="B35" s="14" t="str">
        <f t="shared" si="5"/>
        <v>Laboral</v>
      </c>
      <c r="C35" s="2" t="s">
        <v>323</v>
      </c>
      <c r="D35" s="14" t="s">
        <v>324</v>
      </c>
      <c r="E35" s="2" t="s">
        <v>325</v>
      </c>
      <c r="F35" s="3">
        <v>3</v>
      </c>
      <c r="G35" s="3">
        <v>124</v>
      </c>
      <c r="H35" s="3">
        <v>41.333333333333258</v>
      </c>
      <c r="I35" s="3">
        <v>57</v>
      </c>
      <c r="J35" s="3">
        <v>18.999999999999929</v>
      </c>
      <c r="K35" s="3">
        <v>475</v>
      </c>
      <c r="L35" s="4">
        <v>41.333333333333258</v>
      </c>
      <c r="M35" s="4"/>
      <c r="N35" s="4">
        <v>18.999999999999929</v>
      </c>
      <c r="O35" s="4"/>
      <c r="P35" s="5">
        <f t="shared" si="2"/>
        <v>0.45967741935483869</v>
      </c>
    </row>
    <row r="36" spans="1:16" x14ac:dyDescent="0.25">
      <c r="A36" s="14" t="str">
        <f t="shared" si="5"/>
        <v>Barranquilla</v>
      </c>
      <c r="B36" s="14" t="str">
        <f t="shared" si="5"/>
        <v>Laboral</v>
      </c>
      <c r="C36" s="2" t="s">
        <v>326</v>
      </c>
      <c r="D36" s="14" t="s">
        <v>327</v>
      </c>
      <c r="E36" s="2" t="s">
        <v>328</v>
      </c>
      <c r="F36" s="3">
        <v>9.1</v>
      </c>
      <c r="G36" s="3">
        <v>442</v>
      </c>
      <c r="H36" s="3">
        <v>50.849036209691889</v>
      </c>
      <c r="I36" s="3">
        <v>259</v>
      </c>
      <c r="J36" s="3">
        <v>30.130126703897076</v>
      </c>
      <c r="K36" s="3">
        <v>485</v>
      </c>
      <c r="L36" s="4">
        <v>41.046718309013357</v>
      </c>
      <c r="M36" s="4">
        <v>9.8023179006785277</v>
      </c>
      <c r="N36" s="4">
        <v>22.53113553113543</v>
      </c>
      <c r="O36" s="4">
        <v>7.598991172761643</v>
      </c>
      <c r="P36" s="5">
        <f t="shared" si="2"/>
        <v>0.58597285067873306</v>
      </c>
    </row>
    <row r="37" spans="1:16" x14ac:dyDescent="0.25">
      <c r="A37" s="14" t="str">
        <f>A36</f>
        <v>Barranquilla</v>
      </c>
      <c r="B37" s="14" t="str">
        <f t="shared" ref="B37" si="6">B36</f>
        <v>Laboral</v>
      </c>
      <c r="C37" s="25">
        <v>80013105006</v>
      </c>
      <c r="D37" s="26" t="s">
        <v>942</v>
      </c>
      <c r="E37" s="28" t="s">
        <v>944</v>
      </c>
      <c r="F37" s="27" t="s">
        <v>943</v>
      </c>
      <c r="G37" s="27" t="s">
        <v>943</v>
      </c>
      <c r="H37" s="27" t="s">
        <v>943</v>
      </c>
      <c r="I37" s="27" t="s">
        <v>943</v>
      </c>
      <c r="J37" s="27" t="s">
        <v>943</v>
      </c>
      <c r="K37" s="27" t="s">
        <v>943</v>
      </c>
      <c r="L37" s="27" t="s">
        <v>943</v>
      </c>
      <c r="M37" s="27" t="s">
        <v>943</v>
      </c>
      <c r="N37" s="27" t="s">
        <v>943</v>
      </c>
      <c r="O37" s="27" t="s">
        <v>943</v>
      </c>
      <c r="P37" s="27" t="s">
        <v>943</v>
      </c>
    </row>
    <row r="38" spans="1:16" x14ac:dyDescent="0.25">
      <c r="A38" s="14" t="str">
        <f t="shared" ref="A38:B42" si="7">A37</f>
        <v>Barranquilla</v>
      </c>
      <c r="B38" s="14" t="str">
        <f t="shared" si="7"/>
        <v>Laboral</v>
      </c>
      <c r="C38" s="2" t="s">
        <v>329</v>
      </c>
      <c r="D38" s="14" t="s">
        <v>330</v>
      </c>
      <c r="E38" s="2" t="s">
        <v>331</v>
      </c>
      <c r="F38" s="3">
        <v>9.1</v>
      </c>
      <c r="G38" s="3">
        <v>413</v>
      </c>
      <c r="H38" s="3">
        <v>45.608058608058506</v>
      </c>
      <c r="I38" s="3">
        <v>363</v>
      </c>
      <c r="J38" s="3">
        <v>40.170329670329544</v>
      </c>
      <c r="K38" s="3">
        <v>569</v>
      </c>
      <c r="L38" s="4">
        <v>45.608058608058506</v>
      </c>
      <c r="M38" s="4"/>
      <c r="N38" s="4">
        <v>40.170329670329544</v>
      </c>
      <c r="O38" s="4"/>
      <c r="P38" s="5">
        <f t="shared" si="2"/>
        <v>0.87893462469733652</v>
      </c>
    </row>
    <row r="39" spans="1:16" x14ac:dyDescent="0.25">
      <c r="A39" s="14" t="str">
        <f t="shared" si="7"/>
        <v>Barranquilla</v>
      </c>
      <c r="B39" s="14" t="str">
        <f t="shared" si="7"/>
        <v>Laboral</v>
      </c>
      <c r="C39" s="2" t="s">
        <v>332</v>
      </c>
      <c r="D39" s="14" t="s">
        <v>333</v>
      </c>
      <c r="E39" s="2" t="s">
        <v>334</v>
      </c>
      <c r="F39" s="3">
        <v>9.1</v>
      </c>
      <c r="G39" s="3">
        <v>382</v>
      </c>
      <c r="H39" s="3">
        <v>42.201465201465119</v>
      </c>
      <c r="I39" s="3">
        <v>394</v>
      </c>
      <c r="J39" s="3">
        <v>43.520146520146383</v>
      </c>
      <c r="K39" s="3">
        <v>428</v>
      </c>
      <c r="L39" s="4">
        <v>42.201465201465119</v>
      </c>
      <c r="M39" s="4"/>
      <c r="N39" s="4">
        <v>43.520146520146383</v>
      </c>
      <c r="O39" s="4"/>
      <c r="P39" s="5">
        <f t="shared" si="2"/>
        <v>1.0314136125654449</v>
      </c>
    </row>
    <row r="40" spans="1:16" x14ac:dyDescent="0.25">
      <c r="A40" s="14" t="str">
        <f t="shared" si="7"/>
        <v>Barranquilla</v>
      </c>
      <c r="B40" s="14" t="str">
        <f t="shared" si="7"/>
        <v>Laboral</v>
      </c>
      <c r="C40" s="2" t="s">
        <v>335</v>
      </c>
      <c r="D40" s="14" t="s">
        <v>336</v>
      </c>
      <c r="E40" s="2" t="s">
        <v>337</v>
      </c>
      <c r="F40" s="3">
        <v>9.1</v>
      </c>
      <c r="G40" s="3">
        <v>375</v>
      </c>
      <c r="H40" s="3">
        <v>46.32937008346839</v>
      </c>
      <c r="I40" s="3">
        <v>285</v>
      </c>
      <c r="J40" s="3">
        <v>34.83564522908776</v>
      </c>
      <c r="K40" s="3">
        <v>341</v>
      </c>
      <c r="L40" s="4">
        <v>35.608058608058563</v>
      </c>
      <c r="M40" s="4">
        <v>10.721311475409824</v>
      </c>
      <c r="N40" s="4">
        <v>27.25641025641017</v>
      </c>
      <c r="O40" s="4">
        <v>7.5792349726775861</v>
      </c>
      <c r="P40" s="5">
        <f t="shared" si="2"/>
        <v>0.76</v>
      </c>
    </row>
    <row r="41" spans="1:16" x14ac:dyDescent="0.25">
      <c r="A41" s="14" t="str">
        <f t="shared" si="7"/>
        <v>Barranquilla</v>
      </c>
      <c r="B41" s="14" t="str">
        <f t="shared" si="7"/>
        <v>Laboral</v>
      </c>
      <c r="C41" s="2" t="s">
        <v>338</v>
      </c>
      <c r="D41" s="14" t="s">
        <v>339</v>
      </c>
      <c r="E41" s="2" t="s">
        <v>340</v>
      </c>
      <c r="F41" s="3">
        <v>8.4</v>
      </c>
      <c r="G41" s="3">
        <v>361</v>
      </c>
      <c r="H41" s="3">
        <v>53.595238095238031</v>
      </c>
      <c r="I41" s="3">
        <v>287</v>
      </c>
      <c r="J41" s="3">
        <v>41.283068783068693</v>
      </c>
      <c r="K41" s="3">
        <v>447</v>
      </c>
      <c r="L41" s="4">
        <v>37.595238095238045</v>
      </c>
      <c r="M41" s="4">
        <v>15.999999999999984</v>
      </c>
      <c r="N41" s="4">
        <v>30.690476190476108</v>
      </c>
      <c r="O41" s="4">
        <v>10.592592592592581</v>
      </c>
      <c r="P41" s="5">
        <f t="shared" si="2"/>
        <v>0.79501385041551242</v>
      </c>
    </row>
    <row r="42" spans="1:16" x14ac:dyDescent="0.25">
      <c r="A42" s="14" t="str">
        <f t="shared" si="7"/>
        <v>Barranquilla</v>
      </c>
      <c r="B42" s="14" t="str">
        <f t="shared" si="7"/>
        <v>Laboral</v>
      </c>
      <c r="C42" s="2" t="s">
        <v>341</v>
      </c>
      <c r="D42" s="14" t="s">
        <v>342</v>
      </c>
      <c r="E42" s="2" t="s">
        <v>343</v>
      </c>
      <c r="F42" s="3">
        <v>9.1</v>
      </c>
      <c r="G42" s="3">
        <v>393</v>
      </c>
      <c r="H42" s="3">
        <v>45.114975598951979</v>
      </c>
      <c r="I42" s="3">
        <v>234</v>
      </c>
      <c r="J42" s="3">
        <v>27.534583545282004</v>
      </c>
      <c r="K42" s="3">
        <v>514</v>
      </c>
      <c r="L42" s="4">
        <v>35.678733031674163</v>
      </c>
      <c r="M42" s="4">
        <v>9.436242567277823</v>
      </c>
      <c r="N42" s="4">
        <v>21.113553113553067</v>
      </c>
      <c r="O42" s="4">
        <v>6.4210304317289353</v>
      </c>
      <c r="P42" s="5">
        <f t="shared" si="2"/>
        <v>0.59541984732824427</v>
      </c>
    </row>
    <row r="43" spans="1:16" ht="30" x14ac:dyDescent="0.25">
      <c r="A43" s="26" t="str">
        <f t="shared" ref="A43:B43" si="8">A42</f>
        <v>Barranquilla</v>
      </c>
      <c r="B43" s="14" t="str">
        <f t="shared" si="8"/>
        <v>Laboral</v>
      </c>
      <c r="C43" s="25">
        <v>80013105012</v>
      </c>
      <c r="D43" s="26" t="s">
        <v>945</v>
      </c>
      <c r="E43" s="28" t="s">
        <v>946</v>
      </c>
      <c r="F43" s="27" t="s">
        <v>943</v>
      </c>
      <c r="G43" s="27" t="s">
        <v>943</v>
      </c>
      <c r="H43" s="27" t="s">
        <v>943</v>
      </c>
      <c r="I43" s="27" t="s">
        <v>943</v>
      </c>
      <c r="J43" s="27" t="s">
        <v>943</v>
      </c>
      <c r="K43" s="27" t="s">
        <v>943</v>
      </c>
      <c r="L43" s="27" t="s">
        <v>943</v>
      </c>
      <c r="M43" s="27" t="s">
        <v>943</v>
      </c>
      <c r="N43" s="27" t="s">
        <v>943</v>
      </c>
      <c r="O43" s="27" t="s">
        <v>943</v>
      </c>
      <c r="P43" s="27" t="s">
        <v>943</v>
      </c>
    </row>
    <row r="44" spans="1:16" x14ac:dyDescent="0.25">
      <c r="A44" s="14" t="str">
        <f t="shared" ref="A44:A46" si="9">A43</f>
        <v>Barranquilla</v>
      </c>
      <c r="B44" s="14" t="str">
        <f t="shared" ref="B44:B46" si="10">B43</f>
        <v>Laboral</v>
      </c>
      <c r="C44" s="2" t="s">
        <v>344</v>
      </c>
      <c r="D44" s="14" t="s">
        <v>345</v>
      </c>
      <c r="E44" s="2" t="s">
        <v>346</v>
      </c>
      <c r="F44" s="3">
        <v>1.5</v>
      </c>
      <c r="G44" s="3">
        <v>59</v>
      </c>
      <c r="H44" s="3">
        <v>39.33333333333325</v>
      </c>
      <c r="I44" s="3">
        <v>14</v>
      </c>
      <c r="J44" s="3">
        <v>9.3333333333333215</v>
      </c>
      <c r="K44" s="3">
        <v>584</v>
      </c>
      <c r="L44" s="4">
        <v>28.66666666666659</v>
      </c>
      <c r="M44" s="4">
        <v>10.666666666666664</v>
      </c>
      <c r="N44" s="4">
        <v>5.3333333333333304</v>
      </c>
      <c r="O44" s="4">
        <v>3.999999999999992</v>
      </c>
      <c r="P44" s="5">
        <f t="shared" si="2"/>
        <v>0.23728813559322035</v>
      </c>
    </row>
    <row r="45" spans="1:16" x14ac:dyDescent="0.25">
      <c r="A45" s="14" t="str">
        <f t="shared" si="9"/>
        <v>Barranquilla</v>
      </c>
      <c r="B45" s="14" t="str">
        <f t="shared" si="10"/>
        <v>Laboral</v>
      </c>
      <c r="C45" s="2" t="s">
        <v>347</v>
      </c>
      <c r="D45" s="14" t="s">
        <v>348</v>
      </c>
      <c r="E45" s="2" t="s">
        <v>349</v>
      </c>
      <c r="F45" s="3">
        <v>9.1</v>
      </c>
      <c r="G45" s="3">
        <v>445</v>
      </c>
      <c r="H45" s="3">
        <v>53.336816189275169</v>
      </c>
      <c r="I45" s="3">
        <v>158</v>
      </c>
      <c r="J45" s="3">
        <v>19.146099801837416</v>
      </c>
      <c r="K45" s="3">
        <v>655</v>
      </c>
      <c r="L45" s="4">
        <v>42.637362637362621</v>
      </c>
      <c r="M45" s="4">
        <v>10.699453551912544</v>
      </c>
      <c r="N45" s="4">
        <v>13.736263736263659</v>
      </c>
      <c r="O45" s="4">
        <v>5.409836065573753</v>
      </c>
      <c r="P45" s="5">
        <f t="shared" si="2"/>
        <v>0.35505617977528092</v>
      </c>
    </row>
    <row r="46" spans="1:16" x14ac:dyDescent="0.25">
      <c r="A46" s="14" t="str">
        <f t="shared" si="9"/>
        <v>Barranquilla</v>
      </c>
      <c r="B46" s="14" t="str">
        <f t="shared" si="10"/>
        <v>Laboral</v>
      </c>
      <c r="C46" s="2" t="s">
        <v>350</v>
      </c>
      <c r="D46" s="14" t="s">
        <v>351</v>
      </c>
      <c r="E46" s="2" t="s">
        <v>352</v>
      </c>
      <c r="F46" s="3">
        <v>9.1</v>
      </c>
      <c r="G46" s="3">
        <v>380</v>
      </c>
      <c r="H46" s="3">
        <v>43.644808743169342</v>
      </c>
      <c r="I46" s="3">
        <v>227</v>
      </c>
      <c r="J46" s="3">
        <v>26.72353329730376</v>
      </c>
      <c r="K46" s="3">
        <v>297</v>
      </c>
      <c r="L46" s="4">
        <v>33.956043956043914</v>
      </c>
      <c r="M46" s="4">
        <v>9.6887647871254217</v>
      </c>
      <c r="N46" s="4">
        <v>19.560439560439548</v>
      </c>
      <c r="O46" s="4">
        <v>7.1630937368642167</v>
      </c>
      <c r="P46" s="5">
        <f t="shared" si="2"/>
        <v>0.59736842105263155</v>
      </c>
    </row>
    <row r="47" spans="1:16" x14ac:dyDescent="0.25">
      <c r="A47" s="6" t="s">
        <v>33</v>
      </c>
      <c r="B47" s="15"/>
      <c r="C47" s="6"/>
      <c r="D47" s="15"/>
      <c r="E47" s="6"/>
      <c r="F47" s="7"/>
      <c r="G47" s="7">
        <v>4333</v>
      </c>
      <c r="H47" s="7">
        <v>604.78419833103567</v>
      </c>
      <c r="I47" s="7">
        <v>2705</v>
      </c>
      <c r="J47" s="7">
        <v>356.77873479001897</v>
      </c>
      <c r="K47" s="7">
        <v>6591</v>
      </c>
      <c r="L47" s="8">
        <v>505.55071681505387</v>
      </c>
      <c r="M47" s="8">
        <v>99.233481515981595</v>
      </c>
      <c r="N47" s="8">
        <v>298.42350121951785</v>
      </c>
      <c r="O47" s="8">
        <v>58.355233570501206</v>
      </c>
      <c r="P47" s="9">
        <f t="shared" si="2"/>
        <v>0.62427879067620584</v>
      </c>
    </row>
    <row r="48" spans="1:16" x14ac:dyDescent="0.25">
      <c r="A48" s="1" t="s">
        <v>34</v>
      </c>
      <c r="B48" s="1" t="s">
        <v>6</v>
      </c>
      <c r="C48" s="2" t="s">
        <v>353</v>
      </c>
      <c r="D48" s="14" t="s">
        <v>354</v>
      </c>
      <c r="E48" s="2" t="s">
        <v>355</v>
      </c>
      <c r="F48" s="3">
        <v>9.1</v>
      </c>
      <c r="G48" s="3">
        <v>690</v>
      </c>
      <c r="H48" s="3">
        <v>88.838407494145059</v>
      </c>
      <c r="I48" s="3">
        <v>598</v>
      </c>
      <c r="J48" s="3">
        <v>76.436858223743357</v>
      </c>
      <c r="K48" s="3">
        <v>565</v>
      </c>
      <c r="L48" s="4">
        <v>51.761904761904681</v>
      </c>
      <c r="M48" s="4">
        <v>37.076502732240378</v>
      </c>
      <c r="N48" s="4">
        <v>45.278388278388213</v>
      </c>
      <c r="O48" s="4">
        <v>31.158469945355133</v>
      </c>
      <c r="P48" s="5">
        <f t="shared" si="2"/>
        <v>0.8666666666666667</v>
      </c>
    </row>
    <row r="49" spans="1:16" x14ac:dyDescent="0.25">
      <c r="A49" s="14" t="str">
        <f t="shared" ref="A49:A86" si="11">A48</f>
        <v>Bogotá</v>
      </c>
      <c r="B49" s="14" t="str">
        <f t="shared" ref="B49:B86" si="12">B48</f>
        <v>Laboral</v>
      </c>
      <c r="C49" s="2" t="s">
        <v>356</v>
      </c>
      <c r="D49" s="14" t="s">
        <v>357</v>
      </c>
      <c r="E49" s="2" t="s">
        <v>358</v>
      </c>
      <c r="F49" s="3">
        <v>9.1</v>
      </c>
      <c r="G49" s="3">
        <v>1085</v>
      </c>
      <c r="H49" s="3">
        <v>138.10178346243904</v>
      </c>
      <c r="I49" s="3">
        <v>989</v>
      </c>
      <c r="J49" s="3">
        <v>127.55233291298852</v>
      </c>
      <c r="K49" s="3">
        <v>690</v>
      </c>
      <c r="L49" s="4">
        <v>120.02564102564087</v>
      </c>
      <c r="M49" s="4">
        <v>18.076142436798168</v>
      </c>
      <c r="N49" s="4">
        <v>111.78388278388267</v>
      </c>
      <c r="O49" s="4">
        <v>15.768450129105839</v>
      </c>
      <c r="P49" s="5">
        <f t="shared" si="2"/>
        <v>0.91152073732718897</v>
      </c>
    </row>
    <row r="50" spans="1:16" x14ac:dyDescent="0.25">
      <c r="A50" s="14" t="str">
        <f t="shared" si="11"/>
        <v>Bogotá</v>
      </c>
      <c r="B50" s="14" t="str">
        <f t="shared" si="12"/>
        <v>Laboral</v>
      </c>
      <c r="C50" s="2" t="s">
        <v>359</v>
      </c>
      <c r="D50" s="14" t="s">
        <v>360</v>
      </c>
      <c r="E50" s="2" t="s">
        <v>361</v>
      </c>
      <c r="F50" s="3">
        <v>9.1</v>
      </c>
      <c r="G50" s="3">
        <v>630</v>
      </c>
      <c r="H50" s="3">
        <v>72.750915750915652</v>
      </c>
      <c r="I50" s="3">
        <v>494</v>
      </c>
      <c r="J50" s="3">
        <v>56.833063111751493</v>
      </c>
      <c r="K50" s="3">
        <v>1181</v>
      </c>
      <c r="L50" s="4">
        <v>48.684981684981658</v>
      </c>
      <c r="M50" s="4">
        <v>24.065934065933991</v>
      </c>
      <c r="N50" s="4">
        <v>37.915750915750849</v>
      </c>
      <c r="O50" s="4">
        <v>18.917312196000644</v>
      </c>
      <c r="P50" s="5">
        <f t="shared" si="2"/>
        <v>0.78412698412698412</v>
      </c>
    </row>
    <row r="51" spans="1:16" x14ac:dyDescent="0.25">
      <c r="A51" s="14" t="str">
        <f t="shared" si="11"/>
        <v>Bogotá</v>
      </c>
      <c r="B51" s="14" t="str">
        <f t="shared" si="12"/>
        <v>Laboral</v>
      </c>
      <c r="C51" s="2" t="s">
        <v>362</v>
      </c>
      <c r="D51" s="14" t="s">
        <v>363</v>
      </c>
      <c r="E51" s="2" t="s">
        <v>364</v>
      </c>
      <c r="F51" s="3">
        <v>9.1</v>
      </c>
      <c r="G51" s="3">
        <v>494</v>
      </c>
      <c r="H51" s="3">
        <v>62.666666666666536</v>
      </c>
      <c r="I51" s="3">
        <v>329</v>
      </c>
      <c r="J51" s="3">
        <v>43.168498168498083</v>
      </c>
      <c r="K51" s="3">
        <v>820</v>
      </c>
      <c r="L51" s="4">
        <v>40.333333333333229</v>
      </c>
      <c r="M51" s="4">
        <v>22.333333333333293</v>
      </c>
      <c r="N51" s="4">
        <v>25.501831501831482</v>
      </c>
      <c r="O51" s="4">
        <v>17.666666666666593</v>
      </c>
      <c r="P51" s="5">
        <f t="shared" si="2"/>
        <v>0.66599190283400811</v>
      </c>
    </row>
    <row r="52" spans="1:16" x14ac:dyDescent="0.25">
      <c r="A52" s="14" t="str">
        <f t="shared" si="11"/>
        <v>Bogotá</v>
      </c>
      <c r="B52" s="14" t="str">
        <f t="shared" si="12"/>
        <v>Laboral</v>
      </c>
      <c r="C52" s="2" t="s">
        <v>365</v>
      </c>
      <c r="D52" s="14" t="s">
        <v>366</v>
      </c>
      <c r="E52" s="2" t="s">
        <v>367</v>
      </c>
      <c r="F52" s="3">
        <v>9.1</v>
      </c>
      <c r="G52" s="3">
        <v>545</v>
      </c>
      <c r="H52" s="3">
        <v>63.011049060229283</v>
      </c>
      <c r="I52" s="3">
        <v>415</v>
      </c>
      <c r="J52" s="3">
        <v>47.723473248063293</v>
      </c>
      <c r="K52" s="3">
        <v>903</v>
      </c>
      <c r="L52" s="4">
        <v>41.435897435897374</v>
      </c>
      <c r="M52" s="4">
        <v>21.575151624331912</v>
      </c>
      <c r="N52" s="4">
        <v>29.893772893772791</v>
      </c>
      <c r="O52" s="4">
        <v>17.829700354290509</v>
      </c>
      <c r="P52" s="5">
        <f t="shared" si="2"/>
        <v>0.76146788990825687</v>
      </c>
    </row>
    <row r="53" spans="1:16" x14ac:dyDescent="0.25">
      <c r="A53" s="14" t="str">
        <f t="shared" si="11"/>
        <v>Bogotá</v>
      </c>
      <c r="B53" s="14" t="str">
        <f t="shared" si="12"/>
        <v>Laboral</v>
      </c>
      <c r="C53" s="2" t="s">
        <v>368</v>
      </c>
      <c r="D53" s="14" t="s">
        <v>369</v>
      </c>
      <c r="E53" s="2" t="s">
        <v>370</v>
      </c>
      <c r="F53" s="3">
        <v>6</v>
      </c>
      <c r="G53" s="3">
        <v>196</v>
      </c>
      <c r="H53" s="3">
        <v>32.6666666666666</v>
      </c>
      <c r="I53" s="3">
        <v>135</v>
      </c>
      <c r="J53" s="3">
        <v>22.5</v>
      </c>
      <c r="K53" s="3">
        <v>637</v>
      </c>
      <c r="L53" s="4">
        <v>32.6666666666666</v>
      </c>
      <c r="M53" s="4"/>
      <c r="N53" s="4">
        <v>22.5</v>
      </c>
      <c r="O53" s="4"/>
      <c r="P53" s="5">
        <f t="shared" si="2"/>
        <v>0.68877551020408168</v>
      </c>
    </row>
    <row r="54" spans="1:16" x14ac:dyDescent="0.25">
      <c r="A54" s="14" t="str">
        <f t="shared" si="11"/>
        <v>Bogotá</v>
      </c>
      <c r="B54" s="14" t="str">
        <f t="shared" si="12"/>
        <v>Laboral</v>
      </c>
      <c r="C54" s="2" t="s">
        <v>371</v>
      </c>
      <c r="D54" s="14" t="s">
        <v>372</v>
      </c>
      <c r="E54" s="2" t="s">
        <v>373</v>
      </c>
      <c r="F54" s="3">
        <v>9.1</v>
      </c>
      <c r="G54" s="3">
        <v>633</v>
      </c>
      <c r="H54" s="3">
        <v>72.461118116855744</v>
      </c>
      <c r="I54" s="3">
        <v>421</v>
      </c>
      <c r="J54" s="3">
        <v>47.759262595328003</v>
      </c>
      <c r="K54" s="3">
        <v>680</v>
      </c>
      <c r="L54" s="4">
        <v>50.3369963369963</v>
      </c>
      <c r="M54" s="4">
        <v>22.124121779859458</v>
      </c>
      <c r="N54" s="4">
        <v>32.424908424908331</v>
      </c>
      <c r="O54" s="4">
        <v>15.334354170419653</v>
      </c>
      <c r="P54" s="5">
        <f t="shared" si="2"/>
        <v>0.66508688783570302</v>
      </c>
    </row>
    <row r="55" spans="1:16" x14ac:dyDescent="0.25">
      <c r="A55" s="14" t="str">
        <f t="shared" si="11"/>
        <v>Bogotá</v>
      </c>
      <c r="B55" s="14" t="str">
        <f t="shared" si="12"/>
        <v>Laboral</v>
      </c>
      <c r="C55" s="2" t="s">
        <v>374</v>
      </c>
      <c r="D55" s="14" t="s">
        <v>375</v>
      </c>
      <c r="E55" s="2" t="s">
        <v>376</v>
      </c>
      <c r="F55" s="3">
        <v>9.1</v>
      </c>
      <c r="G55" s="3">
        <v>558</v>
      </c>
      <c r="H55" s="3">
        <v>62.482675794151191</v>
      </c>
      <c r="I55" s="3">
        <v>399</v>
      </c>
      <c r="J55" s="3">
        <v>45.010148321623582</v>
      </c>
      <c r="K55" s="3">
        <v>993</v>
      </c>
      <c r="L55" s="4">
        <v>43.194139194139183</v>
      </c>
      <c r="M55" s="4">
        <v>19.288536600012005</v>
      </c>
      <c r="N55" s="4">
        <v>31.765567765567674</v>
      </c>
      <c r="O55" s="4">
        <v>13.244580556055906</v>
      </c>
      <c r="P55" s="5">
        <f t="shared" si="2"/>
        <v>0.71505376344086025</v>
      </c>
    </row>
    <row r="56" spans="1:16" x14ac:dyDescent="0.25">
      <c r="A56" s="14" t="str">
        <f t="shared" si="11"/>
        <v>Bogotá</v>
      </c>
      <c r="B56" s="14" t="str">
        <f t="shared" si="12"/>
        <v>Laboral</v>
      </c>
      <c r="C56" s="2" t="s">
        <v>377</v>
      </c>
      <c r="D56" s="14" t="s">
        <v>378</v>
      </c>
      <c r="E56" s="2" t="s">
        <v>379</v>
      </c>
      <c r="F56" s="3">
        <v>9.1</v>
      </c>
      <c r="G56" s="3">
        <v>572</v>
      </c>
      <c r="H56" s="3">
        <v>65.177865849996849</v>
      </c>
      <c r="I56" s="3">
        <v>401</v>
      </c>
      <c r="J56" s="3">
        <v>46.278568426109295</v>
      </c>
      <c r="K56" s="3">
        <v>668</v>
      </c>
      <c r="L56" s="4">
        <v>44.116375427850762</v>
      </c>
      <c r="M56" s="4">
        <v>21.061490422146097</v>
      </c>
      <c r="N56" s="4">
        <v>29.610880922356305</v>
      </c>
      <c r="O56" s="4">
        <v>16.66768750375299</v>
      </c>
      <c r="P56" s="5">
        <f t="shared" si="2"/>
        <v>0.70104895104895104</v>
      </c>
    </row>
    <row r="57" spans="1:16" x14ac:dyDescent="0.25">
      <c r="A57" s="14" t="str">
        <f t="shared" si="11"/>
        <v>Bogotá</v>
      </c>
      <c r="B57" s="14" t="str">
        <f t="shared" si="12"/>
        <v>Laboral</v>
      </c>
      <c r="C57" s="2" t="s">
        <v>380</v>
      </c>
      <c r="D57" s="14" t="s">
        <v>381</v>
      </c>
      <c r="E57" s="2" t="s">
        <v>382</v>
      </c>
      <c r="F57" s="3">
        <v>9.1</v>
      </c>
      <c r="G57" s="3">
        <v>465</v>
      </c>
      <c r="H57" s="3">
        <v>57.254597179597106</v>
      </c>
      <c r="I57" s="3">
        <v>303</v>
      </c>
      <c r="J57" s="3">
        <v>37.591469766469757</v>
      </c>
      <c r="K57" s="3">
        <v>681</v>
      </c>
      <c r="L57" s="4">
        <v>39.551529551529477</v>
      </c>
      <c r="M57" s="4">
        <v>17.703067628067622</v>
      </c>
      <c r="N57" s="4">
        <v>25.595485595485588</v>
      </c>
      <c r="O57" s="4">
        <v>11.995984170984165</v>
      </c>
      <c r="P57" s="5">
        <f t="shared" si="2"/>
        <v>0.65161290322580645</v>
      </c>
    </row>
    <row r="58" spans="1:16" x14ac:dyDescent="0.25">
      <c r="A58" s="14" t="str">
        <f t="shared" si="11"/>
        <v>Bogotá</v>
      </c>
      <c r="B58" s="14" t="str">
        <f t="shared" si="12"/>
        <v>Laboral</v>
      </c>
      <c r="C58" s="2" t="s">
        <v>383</v>
      </c>
      <c r="D58" s="14" t="s">
        <v>384</v>
      </c>
      <c r="E58" s="2" t="s">
        <v>385</v>
      </c>
      <c r="F58" s="3">
        <v>9.1</v>
      </c>
      <c r="G58" s="3">
        <v>499</v>
      </c>
      <c r="H58" s="3">
        <v>57.293040293040171</v>
      </c>
      <c r="I58" s="3">
        <v>397</v>
      </c>
      <c r="J58" s="3">
        <v>46.084249084248832</v>
      </c>
      <c r="K58" s="3">
        <v>742</v>
      </c>
      <c r="L58" s="4">
        <v>36.835164835164747</v>
      </c>
      <c r="M58" s="4">
        <v>20.457875457875424</v>
      </c>
      <c r="N58" s="4">
        <v>28.81318681318664</v>
      </c>
      <c r="O58" s="4">
        <v>17.271062271062192</v>
      </c>
      <c r="P58" s="5">
        <f t="shared" si="2"/>
        <v>0.79559118236472948</v>
      </c>
    </row>
    <row r="59" spans="1:16" x14ac:dyDescent="0.25">
      <c r="A59" s="14" t="str">
        <f t="shared" si="11"/>
        <v>Bogotá</v>
      </c>
      <c r="B59" s="14" t="str">
        <f t="shared" si="12"/>
        <v>Laboral</v>
      </c>
      <c r="C59" s="2" t="s">
        <v>386</v>
      </c>
      <c r="D59" s="14" t="s">
        <v>387</v>
      </c>
      <c r="E59" s="2" t="s">
        <v>388</v>
      </c>
      <c r="F59" s="3">
        <v>9.1</v>
      </c>
      <c r="G59" s="3">
        <v>504</v>
      </c>
      <c r="H59" s="3">
        <v>59.183150183150019</v>
      </c>
      <c r="I59" s="3">
        <v>431</v>
      </c>
      <c r="J59" s="3">
        <v>49.150183150182997</v>
      </c>
      <c r="K59" s="3">
        <v>921</v>
      </c>
      <c r="L59" s="4">
        <v>44.428571428571374</v>
      </c>
      <c r="M59" s="4">
        <v>14.754578754578649</v>
      </c>
      <c r="N59" s="4">
        <v>39.040293040292887</v>
      </c>
      <c r="O59" s="4">
        <v>10.109890109890109</v>
      </c>
      <c r="P59" s="5">
        <f t="shared" si="2"/>
        <v>0.85515873015873012</v>
      </c>
    </row>
    <row r="60" spans="1:16" x14ac:dyDescent="0.25">
      <c r="A60" s="14" t="str">
        <f t="shared" si="11"/>
        <v>Bogotá</v>
      </c>
      <c r="B60" s="14" t="str">
        <f t="shared" si="12"/>
        <v>Laboral</v>
      </c>
      <c r="C60" s="2" t="s">
        <v>389</v>
      </c>
      <c r="D60" s="14" t="s">
        <v>390</v>
      </c>
      <c r="E60" s="2" t="s">
        <v>391</v>
      </c>
      <c r="F60" s="3">
        <v>9.1</v>
      </c>
      <c r="G60" s="3">
        <v>626</v>
      </c>
      <c r="H60" s="3">
        <v>70.72635561160142</v>
      </c>
      <c r="I60" s="3">
        <v>611</v>
      </c>
      <c r="J60" s="3">
        <v>69.023959646910342</v>
      </c>
      <c r="K60" s="3">
        <v>1108</v>
      </c>
      <c r="L60" s="4">
        <v>49.234432234432219</v>
      </c>
      <c r="M60" s="4">
        <v>21.491923377169201</v>
      </c>
      <c r="N60" s="4">
        <v>51.542124542124427</v>
      </c>
      <c r="O60" s="4">
        <v>17.481835104785908</v>
      </c>
      <c r="P60" s="5">
        <f t="shared" si="2"/>
        <v>0.97603833865814693</v>
      </c>
    </row>
    <row r="61" spans="1:16" x14ac:dyDescent="0.25">
      <c r="A61" s="14" t="str">
        <f t="shared" si="11"/>
        <v>Bogotá</v>
      </c>
      <c r="B61" s="14" t="str">
        <f t="shared" si="12"/>
        <v>Laboral</v>
      </c>
      <c r="C61" s="2" t="s">
        <v>392</v>
      </c>
      <c r="D61" s="14" t="s">
        <v>393</v>
      </c>
      <c r="E61" s="2" t="s">
        <v>394</v>
      </c>
      <c r="F61" s="3">
        <v>9.1</v>
      </c>
      <c r="G61" s="3">
        <v>503</v>
      </c>
      <c r="H61" s="3">
        <v>57.770311655557421</v>
      </c>
      <c r="I61" s="3">
        <v>422</v>
      </c>
      <c r="J61" s="3">
        <v>48.537680898336475</v>
      </c>
      <c r="K61" s="3">
        <v>977</v>
      </c>
      <c r="L61" s="4">
        <v>37.695970695970637</v>
      </c>
      <c r="M61" s="4">
        <v>20.074340959586785</v>
      </c>
      <c r="N61" s="4">
        <v>33.410256410256309</v>
      </c>
      <c r="O61" s="4">
        <v>15.127424488080159</v>
      </c>
      <c r="P61" s="5">
        <f t="shared" si="2"/>
        <v>0.83896620278330025</v>
      </c>
    </row>
    <row r="62" spans="1:16" x14ac:dyDescent="0.25">
      <c r="A62" s="14" t="str">
        <f t="shared" si="11"/>
        <v>Bogotá</v>
      </c>
      <c r="B62" s="14" t="str">
        <f t="shared" si="12"/>
        <v>Laboral</v>
      </c>
      <c r="C62" s="2" t="s">
        <v>395</v>
      </c>
      <c r="D62" s="14" t="s">
        <v>396</v>
      </c>
      <c r="E62" s="2" t="s">
        <v>397</v>
      </c>
      <c r="F62" s="3">
        <v>9.1</v>
      </c>
      <c r="G62" s="3">
        <v>627</v>
      </c>
      <c r="H62" s="3">
        <v>72.393082327508395</v>
      </c>
      <c r="I62" s="3">
        <v>614</v>
      </c>
      <c r="J62" s="3">
        <v>70.463580135711069</v>
      </c>
      <c r="K62" s="3">
        <v>599</v>
      </c>
      <c r="L62" s="4">
        <v>50.610820873115863</v>
      </c>
      <c r="M62" s="4">
        <v>21.782261454392533</v>
      </c>
      <c r="N62" s="4">
        <v>50.554975079565118</v>
      </c>
      <c r="O62" s="4">
        <v>19.908605056145948</v>
      </c>
      <c r="P62" s="5">
        <f t="shared" si="2"/>
        <v>0.97926634768740028</v>
      </c>
    </row>
    <row r="63" spans="1:16" x14ac:dyDescent="0.25">
      <c r="A63" s="14" t="str">
        <f t="shared" si="11"/>
        <v>Bogotá</v>
      </c>
      <c r="B63" s="14" t="str">
        <f t="shared" si="12"/>
        <v>Laboral</v>
      </c>
      <c r="C63" s="2" t="s">
        <v>398</v>
      </c>
      <c r="D63" s="14" t="s">
        <v>399</v>
      </c>
      <c r="E63" s="2" t="s">
        <v>400</v>
      </c>
      <c r="F63" s="3">
        <v>9.1</v>
      </c>
      <c r="G63" s="3">
        <v>634</v>
      </c>
      <c r="H63" s="3">
        <v>72.266738725754919</v>
      </c>
      <c r="I63" s="3">
        <v>395</v>
      </c>
      <c r="J63" s="3">
        <v>45.448027382453525</v>
      </c>
      <c r="K63" s="3">
        <v>685</v>
      </c>
      <c r="L63" s="4">
        <v>49.998198522788591</v>
      </c>
      <c r="M63" s="4">
        <v>22.268540202966339</v>
      </c>
      <c r="N63" s="4">
        <v>27.141055665645787</v>
      </c>
      <c r="O63" s="4">
        <v>18.306971716807737</v>
      </c>
      <c r="P63" s="5">
        <f t="shared" si="2"/>
        <v>0.62302839116719244</v>
      </c>
    </row>
    <row r="64" spans="1:16" x14ac:dyDescent="0.25">
      <c r="A64" s="14" t="str">
        <f t="shared" si="11"/>
        <v>Bogotá</v>
      </c>
      <c r="B64" s="14" t="str">
        <f t="shared" si="12"/>
        <v>Laboral</v>
      </c>
      <c r="C64" s="2" t="s">
        <v>401</v>
      </c>
      <c r="D64" s="14" t="s">
        <v>402</v>
      </c>
      <c r="E64" s="2" t="s">
        <v>403</v>
      </c>
      <c r="F64" s="3">
        <v>9.1</v>
      </c>
      <c r="G64" s="3">
        <v>533</v>
      </c>
      <c r="H64" s="3">
        <v>59.782201405152072</v>
      </c>
      <c r="I64" s="3">
        <v>417</v>
      </c>
      <c r="J64" s="3">
        <v>47.034948657899314</v>
      </c>
      <c r="K64" s="3">
        <v>673</v>
      </c>
      <c r="L64" s="4">
        <v>37.915750915750827</v>
      </c>
      <c r="M64" s="4">
        <v>21.866450489401249</v>
      </c>
      <c r="N64" s="4">
        <v>29.56410256410247</v>
      </c>
      <c r="O64" s="4">
        <v>17.470846093796847</v>
      </c>
      <c r="P64" s="5">
        <f t="shared" si="2"/>
        <v>0.78236397748592867</v>
      </c>
    </row>
    <row r="65" spans="1:16" x14ac:dyDescent="0.25">
      <c r="A65" s="14" t="str">
        <f t="shared" si="11"/>
        <v>Bogotá</v>
      </c>
      <c r="B65" s="14" t="str">
        <f t="shared" si="12"/>
        <v>Laboral</v>
      </c>
      <c r="C65" s="2" t="s">
        <v>404</v>
      </c>
      <c r="D65" s="14" t="s">
        <v>405</v>
      </c>
      <c r="E65" s="2" t="s">
        <v>406</v>
      </c>
      <c r="F65" s="3">
        <v>9.1</v>
      </c>
      <c r="G65" s="3">
        <v>514</v>
      </c>
      <c r="H65" s="3">
        <v>60.245721491623009</v>
      </c>
      <c r="I65" s="3">
        <v>391</v>
      </c>
      <c r="J65" s="3">
        <v>46.397706119017506</v>
      </c>
      <c r="K65" s="3">
        <v>816</v>
      </c>
      <c r="L65" s="4">
        <v>37.919413919413834</v>
      </c>
      <c r="M65" s="4">
        <v>22.326307572209181</v>
      </c>
      <c r="N65" s="4">
        <v>25.831501831501804</v>
      </c>
      <c r="O65" s="4">
        <v>20.566204287515703</v>
      </c>
      <c r="P65" s="5">
        <f t="shared" si="2"/>
        <v>0.76070038910505833</v>
      </c>
    </row>
    <row r="66" spans="1:16" x14ac:dyDescent="0.25">
      <c r="A66" s="14" t="str">
        <f t="shared" si="11"/>
        <v>Bogotá</v>
      </c>
      <c r="B66" s="14" t="str">
        <f t="shared" si="12"/>
        <v>Laboral</v>
      </c>
      <c r="C66" s="2" t="s">
        <v>407</v>
      </c>
      <c r="D66" s="14" t="s">
        <v>408</v>
      </c>
      <c r="E66" s="2" t="s">
        <v>409</v>
      </c>
      <c r="F66" s="3">
        <v>9.1</v>
      </c>
      <c r="G66" s="3">
        <v>591</v>
      </c>
      <c r="H66" s="3">
        <v>66.509157509157347</v>
      </c>
      <c r="I66" s="3">
        <v>475</v>
      </c>
      <c r="J66" s="3">
        <v>52.197802197802048</v>
      </c>
      <c r="K66" s="3">
        <v>873</v>
      </c>
      <c r="L66" s="4">
        <v>38.90109890109882</v>
      </c>
      <c r="M66" s="4">
        <v>27.608058608058528</v>
      </c>
      <c r="N66" s="4">
        <v>36.153846153846047</v>
      </c>
      <c r="O66" s="4">
        <v>16.043956043956001</v>
      </c>
      <c r="P66" s="5">
        <f t="shared" si="2"/>
        <v>0.80372250423011848</v>
      </c>
    </row>
    <row r="67" spans="1:16" x14ac:dyDescent="0.25">
      <c r="A67" s="14" t="str">
        <f t="shared" si="11"/>
        <v>Bogotá</v>
      </c>
      <c r="B67" s="14" t="str">
        <f t="shared" si="12"/>
        <v>Laboral</v>
      </c>
      <c r="C67" s="2" t="s">
        <v>410</v>
      </c>
      <c r="D67" s="14" t="s">
        <v>411</v>
      </c>
      <c r="E67" s="2" t="s">
        <v>412</v>
      </c>
      <c r="F67" s="3">
        <v>9.1</v>
      </c>
      <c r="G67" s="3">
        <v>576</v>
      </c>
      <c r="H67" s="3">
        <v>71.795232090313974</v>
      </c>
      <c r="I67" s="3">
        <v>642</v>
      </c>
      <c r="J67" s="3">
        <v>79.371164354770656</v>
      </c>
      <c r="K67" s="3">
        <v>513</v>
      </c>
      <c r="L67" s="4">
        <v>47.468864468864432</v>
      </c>
      <c r="M67" s="4">
        <v>24.326367621449545</v>
      </c>
      <c r="N67" s="4">
        <v>59.40659340659316</v>
      </c>
      <c r="O67" s="4">
        <v>19.964570948177478</v>
      </c>
      <c r="P67" s="5">
        <f t="shared" si="2"/>
        <v>1.1145833333333333</v>
      </c>
    </row>
    <row r="68" spans="1:16" x14ac:dyDescent="0.25">
      <c r="A68" s="14" t="str">
        <f t="shared" si="11"/>
        <v>Bogotá</v>
      </c>
      <c r="B68" s="14" t="str">
        <f t="shared" si="12"/>
        <v>Laboral</v>
      </c>
      <c r="C68" s="2" t="s">
        <v>413</v>
      </c>
      <c r="D68" s="14" t="s">
        <v>414</v>
      </c>
      <c r="E68" s="2" t="s">
        <v>415</v>
      </c>
      <c r="F68" s="3">
        <v>9.1</v>
      </c>
      <c r="G68" s="3">
        <v>528</v>
      </c>
      <c r="H68" s="3">
        <v>59.206194079144773</v>
      </c>
      <c r="I68" s="3">
        <v>420</v>
      </c>
      <c r="J68" s="3">
        <v>47.284017894673511</v>
      </c>
      <c r="K68" s="3">
        <v>738</v>
      </c>
      <c r="L68" s="4">
        <v>40.526556776556717</v>
      </c>
      <c r="M68" s="4">
        <v>18.679637302588052</v>
      </c>
      <c r="N68" s="4">
        <v>31.185897435897406</v>
      </c>
      <c r="O68" s="4">
        <v>16.098120458776116</v>
      </c>
      <c r="P68" s="5">
        <f t="shared" si="2"/>
        <v>0.79545454545454541</v>
      </c>
    </row>
    <row r="69" spans="1:16" x14ac:dyDescent="0.25">
      <c r="A69" s="14" t="str">
        <f t="shared" si="11"/>
        <v>Bogotá</v>
      </c>
      <c r="B69" s="14" t="str">
        <f t="shared" si="12"/>
        <v>Laboral</v>
      </c>
      <c r="C69" s="2" t="s">
        <v>416</v>
      </c>
      <c r="D69" s="14" t="s">
        <v>417</v>
      </c>
      <c r="E69" s="2" t="s">
        <v>418</v>
      </c>
      <c r="F69" s="3">
        <v>9.1</v>
      </c>
      <c r="G69" s="3">
        <v>587</v>
      </c>
      <c r="H69" s="3">
        <v>68.539941379980334</v>
      </c>
      <c r="I69" s="3">
        <v>336</v>
      </c>
      <c r="J69" s="3">
        <v>39.775961166204965</v>
      </c>
      <c r="K69" s="3">
        <v>1048</v>
      </c>
      <c r="L69" s="4">
        <v>46.158730158730151</v>
      </c>
      <c r="M69" s="4">
        <v>22.381211221250183</v>
      </c>
      <c r="N69" s="4">
        <v>23.301587301587251</v>
      </c>
      <c r="O69" s="4">
        <v>16.474373864617714</v>
      </c>
      <c r="P69" s="5">
        <f t="shared" si="2"/>
        <v>0.57240204429301533</v>
      </c>
    </row>
    <row r="70" spans="1:16" x14ac:dyDescent="0.25">
      <c r="A70" s="14" t="str">
        <f t="shared" si="11"/>
        <v>Bogotá</v>
      </c>
      <c r="B70" s="14" t="str">
        <f t="shared" si="12"/>
        <v>Laboral</v>
      </c>
      <c r="C70" s="2" t="s">
        <v>419</v>
      </c>
      <c r="D70" s="14" t="s">
        <v>420</v>
      </c>
      <c r="E70" s="2" t="s">
        <v>421</v>
      </c>
      <c r="F70" s="3">
        <v>9.1</v>
      </c>
      <c r="G70" s="3">
        <v>530</v>
      </c>
      <c r="H70" s="3">
        <v>67.75764126583789</v>
      </c>
      <c r="I70" s="3">
        <v>373</v>
      </c>
      <c r="J70" s="3">
        <v>48.306791569086599</v>
      </c>
      <c r="K70" s="3">
        <v>608</v>
      </c>
      <c r="L70" s="4">
        <v>41.981684981684957</v>
      </c>
      <c r="M70" s="4">
        <v>25.77595628415294</v>
      </c>
      <c r="N70" s="4">
        <v>27.47619047619045</v>
      </c>
      <c r="O70" s="4">
        <v>20.830601092896138</v>
      </c>
      <c r="P70" s="5">
        <f t="shared" si="2"/>
        <v>0.70377358490566033</v>
      </c>
    </row>
    <row r="71" spans="1:16" x14ac:dyDescent="0.25">
      <c r="A71" s="14" t="str">
        <f t="shared" si="11"/>
        <v>Bogotá</v>
      </c>
      <c r="B71" s="14" t="str">
        <f t="shared" si="12"/>
        <v>Laboral</v>
      </c>
      <c r="C71" s="2" t="s">
        <v>422</v>
      </c>
      <c r="D71" s="14" t="s">
        <v>423</v>
      </c>
      <c r="E71" s="2" t="s">
        <v>424</v>
      </c>
      <c r="F71" s="3">
        <v>9.1</v>
      </c>
      <c r="G71" s="3">
        <v>564</v>
      </c>
      <c r="H71" s="3">
        <v>73.448717948717828</v>
      </c>
      <c r="I71" s="3">
        <v>314</v>
      </c>
      <c r="J71" s="3">
        <v>42.049450549450434</v>
      </c>
      <c r="K71" s="3">
        <v>736</v>
      </c>
      <c r="L71" s="4">
        <v>44.948717948717892</v>
      </c>
      <c r="M71" s="4">
        <v>28.49999999999995</v>
      </c>
      <c r="N71" s="4">
        <v>20.88278388278383</v>
      </c>
      <c r="O71" s="4">
        <v>21.166666666666597</v>
      </c>
      <c r="P71" s="5">
        <f t="shared" si="2"/>
        <v>0.55673758865248224</v>
      </c>
    </row>
    <row r="72" spans="1:16" x14ac:dyDescent="0.25">
      <c r="A72" s="14" t="str">
        <f t="shared" si="11"/>
        <v>Bogotá</v>
      </c>
      <c r="B72" s="14" t="str">
        <f t="shared" si="12"/>
        <v>Laboral</v>
      </c>
      <c r="C72" s="2" t="s">
        <v>425</v>
      </c>
      <c r="D72" s="14" t="s">
        <v>426</v>
      </c>
      <c r="E72" s="2" t="s">
        <v>427</v>
      </c>
      <c r="F72" s="3">
        <v>9.1</v>
      </c>
      <c r="G72" s="3">
        <v>425</v>
      </c>
      <c r="H72" s="3">
        <v>65.776857022758477</v>
      </c>
      <c r="I72" s="3">
        <v>393</v>
      </c>
      <c r="J72" s="3">
        <v>58.827898877079107</v>
      </c>
      <c r="K72" s="3">
        <v>1136</v>
      </c>
      <c r="L72" s="4">
        <v>40.999999999999901</v>
      </c>
      <c r="M72" s="4">
        <v>24.77685702275858</v>
      </c>
      <c r="N72" s="4">
        <v>41.99999999999995</v>
      </c>
      <c r="O72" s="4">
        <v>16.827898877079122</v>
      </c>
      <c r="P72" s="5">
        <f t="shared" si="2"/>
        <v>0.92470588235294116</v>
      </c>
    </row>
    <row r="73" spans="1:16" x14ac:dyDescent="0.25">
      <c r="A73" s="14" t="str">
        <f t="shared" si="11"/>
        <v>Bogotá</v>
      </c>
      <c r="B73" s="14" t="str">
        <f t="shared" si="12"/>
        <v>Laboral</v>
      </c>
      <c r="C73" s="2" t="s">
        <v>428</v>
      </c>
      <c r="D73" s="14" t="s">
        <v>429</v>
      </c>
      <c r="E73" s="2" t="s">
        <v>430</v>
      </c>
      <c r="F73" s="3">
        <v>9.1</v>
      </c>
      <c r="G73" s="3">
        <v>506</v>
      </c>
      <c r="H73" s="3">
        <v>57.991893352548963</v>
      </c>
      <c r="I73" s="3">
        <v>400</v>
      </c>
      <c r="J73" s="3">
        <v>45.565123401188856</v>
      </c>
      <c r="K73" s="3">
        <v>545</v>
      </c>
      <c r="L73" s="4">
        <v>38.468864468864396</v>
      </c>
      <c r="M73" s="4">
        <v>19.523028883684567</v>
      </c>
      <c r="N73" s="4">
        <v>28.025641025640979</v>
      </c>
      <c r="O73" s="4">
        <v>17.53948237554787</v>
      </c>
      <c r="P73" s="5">
        <f t="shared" si="2"/>
        <v>0.79051383399209485</v>
      </c>
    </row>
    <row r="74" spans="1:16" x14ac:dyDescent="0.25">
      <c r="A74" s="14" t="str">
        <f t="shared" si="11"/>
        <v>Bogotá</v>
      </c>
      <c r="B74" s="14" t="str">
        <f t="shared" si="12"/>
        <v>Laboral</v>
      </c>
      <c r="C74" s="2" t="s">
        <v>431</v>
      </c>
      <c r="D74" s="14" t="s">
        <v>432</v>
      </c>
      <c r="E74" s="2" t="s">
        <v>433</v>
      </c>
      <c r="F74" s="3">
        <v>9.1</v>
      </c>
      <c r="G74" s="3">
        <v>560</v>
      </c>
      <c r="H74" s="3">
        <v>64.488200324265691</v>
      </c>
      <c r="I74" s="3">
        <v>435</v>
      </c>
      <c r="J74" s="3">
        <v>50.081606917672353</v>
      </c>
      <c r="K74" s="3">
        <v>955</v>
      </c>
      <c r="L74" s="4">
        <v>42.6410256410255</v>
      </c>
      <c r="M74" s="4">
        <v>21.847174683240194</v>
      </c>
      <c r="N74" s="4">
        <v>31.652014652014611</v>
      </c>
      <c r="O74" s="4">
        <v>18.429592265657739</v>
      </c>
      <c r="P74" s="5">
        <f t="shared" si="2"/>
        <v>0.7767857142857143</v>
      </c>
    </row>
    <row r="75" spans="1:16" x14ac:dyDescent="0.25">
      <c r="A75" s="14" t="str">
        <f t="shared" si="11"/>
        <v>Bogotá</v>
      </c>
      <c r="B75" s="14" t="str">
        <f t="shared" si="12"/>
        <v>Laboral</v>
      </c>
      <c r="C75" s="2" t="s">
        <v>434</v>
      </c>
      <c r="D75" s="14" t="s">
        <v>435</v>
      </c>
      <c r="E75" s="2" t="s">
        <v>436</v>
      </c>
      <c r="F75" s="3">
        <v>9.1</v>
      </c>
      <c r="G75" s="3">
        <v>729</v>
      </c>
      <c r="H75" s="3">
        <v>83.331651954602549</v>
      </c>
      <c r="I75" s="3">
        <v>442</v>
      </c>
      <c r="J75" s="3">
        <v>49.126403650993652</v>
      </c>
      <c r="K75" s="3">
        <v>891</v>
      </c>
      <c r="L75" s="4">
        <v>57.692307692307587</v>
      </c>
      <c r="M75" s="4">
        <v>25.639344262294966</v>
      </c>
      <c r="N75" s="4">
        <v>31.208791208791105</v>
      </c>
      <c r="O75" s="4">
        <v>17.917612442202547</v>
      </c>
      <c r="P75" s="5">
        <f t="shared" si="2"/>
        <v>0.6063100137174211</v>
      </c>
    </row>
    <row r="76" spans="1:16" x14ac:dyDescent="0.25">
      <c r="A76" s="14" t="str">
        <f t="shared" si="11"/>
        <v>Bogotá</v>
      </c>
      <c r="B76" s="14" t="str">
        <f t="shared" si="12"/>
        <v>Laboral</v>
      </c>
      <c r="C76" s="2" t="s">
        <v>437</v>
      </c>
      <c r="D76" s="14" t="s">
        <v>438</v>
      </c>
      <c r="E76" s="2" t="s">
        <v>439</v>
      </c>
      <c r="F76" s="3">
        <v>6</v>
      </c>
      <c r="G76" s="3">
        <v>277</v>
      </c>
      <c r="H76" s="3">
        <v>54.333333333333258</v>
      </c>
      <c r="I76" s="3">
        <v>206</v>
      </c>
      <c r="J76" s="3">
        <v>42.499999999999936</v>
      </c>
      <c r="K76" s="3">
        <v>824</v>
      </c>
      <c r="L76" s="4">
        <v>28.666666666666625</v>
      </c>
      <c r="M76" s="4">
        <v>25.666666666666632</v>
      </c>
      <c r="N76" s="4">
        <v>16.999999999999964</v>
      </c>
      <c r="O76" s="4">
        <v>25.499999999999972</v>
      </c>
      <c r="P76" s="5">
        <f t="shared" si="2"/>
        <v>0.7436823104693141</v>
      </c>
    </row>
    <row r="77" spans="1:16" x14ac:dyDescent="0.25">
      <c r="A77" s="14" t="str">
        <f t="shared" si="11"/>
        <v>Bogotá</v>
      </c>
      <c r="B77" s="14" t="str">
        <f t="shared" si="12"/>
        <v>Laboral</v>
      </c>
      <c r="C77" s="2" t="s">
        <v>440</v>
      </c>
      <c r="D77" s="14" t="s">
        <v>441</v>
      </c>
      <c r="E77" s="2" t="s">
        <v>442</v>
      </c>
      <c r="F77" s="3">
        <v>9.1</v>
      </c>
      <c r="G77" s="3">
        <v>603</v>
      </c>
      <c r="H77" s="3">
        <v>69.39194139194133</v>
      </c>
      <c r="I77" s="3">
        <v>440</v>
      </c>
      <c r="J77" s="3">
        <v>49.021978021977944</v>
      </c>
      <c r="K77" s="3">
        <v>456</v>
      </c>
      <c r="L77" s="4">
        <v>45.827838827838796</v>
      </c>
      <c r="M77" s="4">
        <v>23.564102564102527</v>
      </c>
      <c r="N77" s="4">
        <v>32.750915750915674</v>
      </c>
      <c r="O77" s="4">
        <v>16.271062271062267</v>
      </c>
      <c r="P77" s="5">
        <f t="shared" si="2"/>
        <v>0.72968490878938641</v>
      </c>
    </row>
    <row r="78" spans="1:16" x14ac:dyDescent="0.25">
      <c r="A78" s="14" t="str">
        <f t="shared" si="11"/>
        <v>Bogotá</v>
      </c>
      <c r="B78" s="14" t="str">
        <f t="shared" si="12"/>
        <v>Laboral</v>
      </c>
      <c r="C78" s="2" t="s">
        <v>443</v>
      </c>
      <c r="D78" s="14" t="s">
        <v>444</v>
      </c>
      <c r="E78" s="2" t="s">
        <v>445</v>
      </c>
      <c r="F78" s="3">
        <v>9.1</v>
      </c>
      <c r="G78" s="3">
        <v>515</v>
      </c>
      <c r="H78" s="3">
        <v>60.323365159430615</v>
      </c>
      <c r="I78" s="3">
        <v>536</v>
      </c>
      <c r="J78" s="3">
        <v>61.513841349906777</v>
      </c>
      <c r="K78" s="3">
        <v>531</v>
      </c>
      <c r="L78" s="4">
        <v>41.871794871794812</v>
      </c>
      <c r="M78" s="4">
        <v>18.451570287635807</v>
      </c>
      <c r="N78" s="4">
        <v>46.04761904761893</v>
      </c>
      <c r="O78" s="4">
        <v>15.466222302287852</v>
      </c>
      <c r="P78" s="5">
        <f t="shared" si="2"/>
        <v>1.0407766990291263</v>
      </c>
    </row>
    <row r="79" spans="1:16" x14ac:dyDescent="0.25">
      <c r="A79" s="14" t="str">
        <f t="shared" si="11"/>
        <v>Bogotá</v>
      </c>
      <c r="B79" s="14" t="str">
        <f t="shared" si="12"/>
        <v>Laboral</v>
      </c>
      <c r="C79" s="2" t="s">
        <v>446</v>
      </c>
      <c r="D79" s="14" t="s">
        <v>447</v>
      </c>
      <c r="E79" s="2" t="s">
        <v>448</v>
      </c>
      <c r="F79" s="3">
        <v>9.1</v>
      </c>
      <c r="G79" s="3">
        <v>634</v>
      </c>
      <c r="H79" s="3">
        <v>72.04329550231175</v>
      </c>
      <c r="I79" s="3">
        <v>709</v>
      </c>
      <c r="J79" s="3">
        <v>79.852699213354796</v>
      </c>
      <c r="K79" s="3">
        <v>1021</v>
      </c>
      <c r="L79" s="4">
        <v>49.893772893772812</v>
      </c>
      <c r="M79" s="4">
        <v>22.149522608538934</v>
      </c>
      <c r="N79" s="4">
        <v>61.761904761904624</v>
      </c>
      <c r="O79" s="4">
        <v>18.090794451450169</v>
      </c>
      <c r="P79" s="5">
        <f t="shared" si="2"/>
        <v>1.1182965299684542</v>
      </c>
    </row>
    <row r="80" spans="1:16" x14ac:dyDescent="0.25">
      <c r="A80" s="14" t="str">
        <f t="shared" si="11"/>
        <v>Bogotá</v>
      </c>
      <c r="B80" s="14" t="str">
        <f t="shared" si="12"/>
        <v>Laboral</v>
      </c>
      <c r="C80" s="2" t="s">
        <v>449</v>
      </c>
      <c r="D80" s="14" t="s">
        <v>450</v>
      </c>
      <c r="E80" s="2" t="s">
        <v>451</v>
      </c>
      <c r="F80" s="3">
        <v>7</v>
      </c>
      <c r="G80" s="3">
        <v>304</v>
      </c>
      <c r="H80" s="3">
        <v>46.857142857142762</v>
      </c>
      <c r="I80" s="3">
        <v>139</v>
      </c>
      <c r="J80" s="3">
        <v>22.638095238095179</v>
      </c>
      <c r="K80" s="3">
        <v>569</v>
      </c>
      <c r="L80" s="4">
        <v>44.523809523809433</v>
      </c>
      <c r="M80" s="4">
        <v>2.333333333333333</v>
      </c>
      <c r="N80" s="4">
        <v>21.638095238095179</v>
      </c>
      <c r="O80" s="4">
        <v>0.99999999999999889</v>
      </c>
      <c r="P80" s="5">
        <f t="shared" si="2"/>
        <v>0.45723684210526316</v>
      </c>
    </row>
    <row r="81" spans="1:16" x14ac:dyDescent="0.25">
      <c r="A81" s="14" t="str">
        <f t="shared" si="11"/>
        <v>Bogotá</v>
      </c>
      <c r="B81" s="14" t="str">
        <f t="shared" si="12"/>
        <v>Laboral</v>
      </c>
      <c r="C81" s="2" t="s">
        <v>452</v>
      </c>
      <c r="D81" s="14" t="s">
        <v>453</v>
      </c>
      <c r="E81" s="2" t="s">
        <v>454</v>
      </c>
      <c r="F81" s="3">
        <v>6</v>
      </c>
      <c r="G81" s="3">
        <v>308</v>
      </c>
      <c r="H81" s="3">
        <v>52.166666666666629</v>
      </c>
      <c r="I81" s="3">
        <v>192</v>
      </c>
      <c r="J81" s="3">
        <v>32.833333333333286</v>
      </c>
      <c r="K81" s="3">
        <v>645</v>
      </c>
      <c r="L81" s="4">
        <v>32.666666666666629</v>
      </c>
      <c r="M81" s="4">
        <v>19.499999999999996</v>
      </c>
      <c r="N81" s="4">
        <v>20.666666666666629</v>
      </c>
      <c r="O81" s="4">
        <v>12.166666666666657</v>
      </c>
      <c r="P81" s="5">
        <f t="shared" si="2"/>
        <v>0.62337662337662336</v>
      </c>
    </row>
    <row r="82" spans="1:16" x14ac:dyDescent="0.25">
      <c r="A82" s="14" t="str">
        <f t="shared" si="11"/>
        <v>Bogotá</v>
      </c>
      <c r="B82" s="14" t="str">
        <f t="shared" si="12"/>
        <v>Laboral</v>
      </c>
      <c r="C82" s="2" t="s">
        <v>455</v>
      </c>
      <c r="D82" s="14" t="s">
        <v>456</v>
      </c>
      <c r="E82" s="2" t="s">
        <v>457</v>
      </c>
      <c r="F82" s="3">
        <v>9.1</v>
      </c>
      <c r="G82" s="3">
        <v>582</v>
      </c>
      <c r="H82" s="3">
        <v>67.260493604755666</v>
      </c>
      <c r="I82" s="3">
        <v>322</v>
      </c>
      <c r="J82" s="3">
        <v>37.922446406052927</v>
      </c>
      <c r="K82" s="3">
        <v>525</v>
      </c>
      <c r="L82" s="4">
        <v>48.787605836786028</v>
      </c>
      <c r="M82" s="4">
        <v>18.472887767969628</v>
      </c>
      <c r="N82" s="4">
        <v>22.965231489821615</v>
      </c>
      <c r="O82" s="4">
        <v>14.957214916231303</v>
      </c>
      <c r="P82" s="5">
        <f t="shared" si="2"/>
        <v>0.5532646048109966</v>
      </c>
    </row>
    <row r="83" spans="1:16" x14ac:dyDescent="0.25">
      <c r="A83" s="14" t="str">
        <f t="shared" si="11"/>
        <v>Bogotá</v>
      </c>
      <c r="B83" s="14" t="str">
        <f t="shared" si="12"/>
        <v>Laboral</v>
      </c>
      <c r="C83" s="2" t="s">
        <v>458</v>
      </c>
      <c r="D83" s="14" t="s">
        <v>459</v>
      </c>
      <c r="E83" s="2" t="s">
        <v>460</v>
      </c>
      <c r="F83" s="3">
        <v>9.1</v>
      </c>
      <c r="G83" s="3">
        <v>565</v>
      </c>
      <c r="H83" s="3">
        <v>67.306627323293881</v>
      </c>
      <c r="I83" s="3">
        <v>295</v>
      </c>
      <c r="J83" s="3">
        <v>36.747557997557969</v>
      </c>
      <c r="K83" s="3">
        <v>723</v>
      </c>
      <c r="L83" s="4">
        <v>44.615384615384599</v>
      </c>
      <c r="M83" s="4">
        <v>22.691242707909275</v>
      </c>
      <c r="N83" s="4">
        <v>21.97802197802196</v>
      </c>
      <c r="O83" s="4">
        <v>14.769536019536007</v>
      </c>
      <c r="P83" s="5">
        <f t="shared" si="2"/>
        <v>0.52212389380530977</v>
      </c>
    </row>
    <row r="84" spans="1:16" x14ac:dyDescent="0.25">
      <c r="A84" s="14" t="str">
        <f t="shared" si="11"/>
        <v>Bogotá</v>
      </c>
      <c r="B84" s="14" t="str">
        <f t="shared" si="12"/>
        <v>Laboral</v>
      </c>
      <c r="C84" s="2" t="s">
        <v>461</v>
      </c>
      <c r="D84" s="14" t="s">
        <v>462</v>
      </c>
      <c r="E84" s="2" t="s">
        <v>463</v>
      </c>
      <c r="F84" s="3">
        <v>6.1</v>
      </c>
      <c r="G84" s="3">
        <v>903</v>
      </c>
      <c r="H84" s="3">
        <v>149.55737704917996</v>
      </c>
      <c r="I84" s="3">
        <v>330</v>
      </c>
      <c r="J84" s="3">
        <v>55.114754098360628</v>
      </c>
      <c r="K84" s="3">
        <v>352</v>
      </c>
      <c r="L84" s="4">
        <v>127.54098360655705</v>
      </c>
      <c r="M84" s="4">
        <v>22.016393442622867</v>
      </c>
      <c r="N84" s="4">
        <v>35.573770491803259</v>
      </c>
      <c r="O84" s="4">
        <v>19.540983606557358</v>
      </c>
      <c r="P84" s="5">
        <f t="shared" ref="P84:P148" si="13">I84/G84</f>
        <v>0.36544850498338871</v>
      </c>
    </row>
    <row r="85" spans="1:16" x14ac:dyDescent="0.25">
      <c r="A85" s="14" t="str">
        <f t="shared" si="11"/>
        <v>Bogotá</v>
      </c>
      <c r="B85" s="14" t="str">
        <f t="shared" si="12"/>
        <v>Laboral</v>
      </c>
      <c r="C85" s="2" t="s">
        <v>464</v>
      </c>
      <c r="D85" s="14" t="s">
        <v>465</v>
      </c>
      <c r="E85" s="2" t="s">
        <v>466</v>
      </c>
      <c r="F85" s="3">
        <v>6.1</v>
      </c>
      <c r="G85" s="3">
        <v>1148</v>
      </c>
      <c r="H85" s="3">
        <v>188.19672131147468</v>
      </c>
      <c r="I85" s="3">
        <v>328</v>
      </c>
      <c r="J85" s="3">
        <v>53.770491803278546</v>
      </c>
      <c r="K85" s="3">
        <v>646</v>
      </c>
      <c r="L85" s="4">
        <v>166.22950819672059</v>
      </c>
      <c r="M85" s="4">
        <v>21.967213114754088</v>
      </c>
      <c r="N85" s="4">
        <v>35.081967213114652</v>
      </c>
      <c r="O85" s="4">
        <v>18.68852459016389</v>
      </c>
      <c r="P85" s="5">
        <f t="shared" si="13"/>
        <v>0.2857142857142857</v>
      </c>
    </row>
    <row r="86" spans="1:16" x14ac:dyDescent="0.25">
      <c r="A86" s="14" t="str">
        <f t="shared" si="11"/>
        <v>Bogotá</v>
      </c>
      <c r="B86" s="14" t="str">
        <f t="shared" si="12"/>
        <v>Laboral</v>
      </c>
      <c r="C86" s="2" t="s">
        <v>467</v>
      </c>
      <c r="D86" s="14" t="s">
        <v>468</v>
      </c>
      <c r="E86" s="2" t="s">
        <v>469</v>
      </c>
      <c r="F86" s="3">
        <v>6.1</v>
      </c>
      <c r="G86" s="3">
        <v>966</v>
      </c>
      <c r="H86" s="3">
        <v>158.69945355191226</v>
      </c>
      <c r="I86" s="3">
        <v>195</v>
      </c>
      <c r="J86" s="3">
        <v>31.967213114753999</v>
      </c>
      <c r="K86" s="3">
        <v>465</v>
      </c>
      <c r="L86" s="4">
        <v>139.68306010928939</v>
      </c>
      <c r="M86" s="4">
        <v>19.016393442622892</v>
      </c>
      <c r="N86" s="4">
        <v>18.852459016393368</v>
      </c>
      <c r="O86" s="4">
        <v>13.114754098360628</v>
      </c>
      <c r="P86" s="5">
        <f t="shared" si="13"/>
        <v>0.20186335403726707</v>
      </c>
    </row>
    <row r="87" spans="1:16" x14ac:dyDescent="0.25">
      <c r="A87" s="6" t="s">
        <v>77</v>
      </c>
      <c r="B87" s="15"/>
      <c r="C87" s="6"/>
      <c r="D87" s="15"/>
      <c r="E87" s="6"/>
      <c r="F87" s="7"/>
      <c r="G87" s="7">
        <v>22709</v>
      </c>
      <c r="H87" s="7">
        <v>2890.0542524138232</v>
      </c>
      <c r="I87" s="7">
        <v>16084</v>
      </c>
      <c r="J87" s="7">
        <v>1989.4626410049261</v>
      </c>
      <c r="K87" s="7">
        <v>29139</v>
      </c>
      <c r="L87" s="8">
        <v>2066.8407316972857</v>
      </c>
      <c r="M87" s="8">
        <v>823.21352071653575</v>
      </c>
      <c r="N87" s="8">
        <v>1343.7779622263208</v>
      </c>
      <c r="O87" s="8">
        <v>645.68467877860951</v>
      </c>
      <c r="P87" s="9">
        <f t="shared" si="13"/>
        <v>0.7082654454181162</v>
      </c>
    </row>
    <row r="88" spans="1:16" x14ac:dyDescent="0.25">
      <c r="A88" s="1" t="s">
        <v>78</v>
      </c>
      <c r="B88" s="1" t="s">
        <v>6</v>
      </c>
      <c r="C88" s="2" t="s">
        <v>470</v>
      </c>
      <c r="D88" s="14" t="s">
        <v>471</v>
      </c>
      <c r="E88" s="2" t="s">
        <v>472</v>
      </c>
      <c r="F88" s="3">
        <v>9.1</v>
      </c>
      <c r="G88" s="3">
        <v>479</v>
      </c>
      <c r="H88" s="3">
        <v>55.030637840420354</v>
      </c>
      <c r="I88" s="3">
        <v>268</v>
      </c>
      <c r="J88" s="3">
        <v>31.51288023570627</v>
      </c>
      <c r="K88" s="3">
        <v>516</v>
      </c>
      <c r="L88" s="4">
        <v>43.304029304029228</v>
      </c>
      <c r="M88" s="4">
        <v>11.726608536391117</v>
      </c>
      <c r="N88" s="4">
        <v>21.655677655677621</v>
      </c>
      <c r="O88" s="4">
        <v>9.8572025800286482</v>
      </c>
      <c r="P88" s="5">
        <f t="shared" si="13"/>
        <v>0.55949895615866385</v>
      </c>
    </row>
    <row r="89" spans="1:16" x14ac:dyDescent="0.25">
      <c r="A89" s="14" t="str">
        <f t="shared" ref="A89:A94" si="14">A88</f>
        <v>Bucaramanga</v>
      </c>
      <c r="B89" s="14" t="str">
        <f t="shared" ref="B89:B94" si="15">B88</f>
        <v>Laboral</v>
      </c>
      <c r="C89" s="2" t="s">
        <v>473</v>
      </c>
      <c r="D89" s="14" t="s">
        <v>474</v>
      </c>
      <c r="E89" s="2" t="s">
        <v>475</v>
      </c>
      <c r="F89" s="3">
        <v>9.1</v>
      </c>
      <c r="G89" s="3">
        <v>477</v>
      </c>
      <c r="H89" s="3">
        <v>55.379120879120791</v>
      </c>
      <c r="I89" s="3">
        <v>276</v>
      </c>
      <c r="J89" s="3">
        <v>32.620879120879046</v>
      </c>
      <c r="K89" s="3">
        <v>843</v>
      </c>
      <c r="L89" s="4">
        <v>40.223443223443162</v>
      </c>
      <c r="M89" s="4">
        <v>15.155677655677623</v>
      </c>
      <c r="N89" s="4">
        <v>20.443223443223388</v>
      </c>
      <c r="O89" s="4">
        <v>12.177655677655659</v>
      </c>
      <c r="P89" s="5">
        <f t="shared" si="13"/>
        <v>0.57861635220125784</v>
      </c>
    </row>
    <row r="90" spans="1:16" x14ac:dyDescent="0.25">
      <c r="A90" s="14" t="str">
        <f t="shared" si="14"/>
        <v>Bucaramanga</v>
      </c>
      <c r="B90" s="14" t="str">
        <f t="shared" si="15"/>
        <v>Laboral</v>
      </c>
      <c r="C90" s="2" t="s">
        <v>476</v>
      </c>
      <c r="D90" s="14" t="s">
        <v>477</v>
      </c>
      <c r="E90" s="2" t="s">
        <v>478</v>
      </c>
      <c r="F90" s="3">
        <v>9.1</v>
      </c>
      <c r="G90" s="3">
        <v>566</v>
      </c>
      <c r="H90" s="3">
        <v>64.589833663604054</v>
      </c>
      <c r="I90" s="3">
        <v>262</v>
      </c>
      <c r="J90" s="3">
        <v>30.12733441421959</v>
      </c>
      <c r="K90" s="3">
        <v>436</v>
      </c>
      <c r="L90" s="4">
        <v>51.816879841469934</v>
      </c>
      <c r="M90" s="4">
        <v>12.77295382213412</v>
      </c>
      <c r="N90" s="4">
        <v>20.934095958686079</v>
      </c>
      <c r="O90" s="4">
        <v>9.1932384555335087</v>
      </c>
      <c r="P90" s="5">
        <f t="shared" si="13"/>
        <v>0.4628975265017668</v>
      </c>
    </row>
    <row r="91" spans="1:16" x14ac:dyDescent="0.25">
      <c r="A91" s="14" t="str">
        <f t="shared" si="14"/>
        <v>Bucaramanga</v>
      </c>
      <c r="B91" s="14" t="str">
        <f t="shared" si="15"/>
        <v>Laboral</v>
      </c>
      <c r="C91" s="2" t="s">
        <v>479</v>
      </c>
      <c r="D91" s="14" t="s">
        <v>480</v>
      </c>
      <c r="E91" s="2" t="s">
        <v>481</v>
      </c>
      <c r="F91" s="3">
        <v>9.1</v>
      </c>
      <c r="G91" s="3">
        <v>457</v>
      </c>
      <c r="H91" s="3">
        <v>52.609139494385289</v>
      </c>
      <c r="I91" s="3">
        <v>257</v>
      </c>
      <c r="J91" s="3">
        <v>29.960727796793321</v>
      </c>
      <c r="K91" s="3">
        <v>780</v>
      </c>
      <c r="L91" s="4">
        <v>39.890109890109798</v>
      </c>
      <c r="M91" s="4">
        <v>12.719029604275487</v>
      </c>
      <c r="N91" s="4">
        <v>20.3296703296703</v>
      </c>
      <c r="O91" s="4">
        <v>9.6310574671230214</v>
      </c>
      <c r="P91" s="5">
        <f t="shared" si="13"/>
        <v>0.56236323851203496</v>
      </c>
    </row>
    <row r="92" spans="1:16" x14ac:dyDescent="0.25">
      <c r="A92" s="14" t="str">
        <f t="shared" si="14"/>
        <v>Bucaramanga</v>
      </c>
      <c r="B92" s="14" t="str">
        <f t="shared" si="15"/>
        <v>Laboral</v>
      </c>
      <c r="C92" s="2" t="s">
        <v>482</v>
      </c>
      <c r="D92" s="14" t="s">
        <v>483</v>
      </c>
      <c r="E92" s="2" t="s">
        <v>484</v>
      </c>
      <c r="F92" s="3">
        <v>9.1</v>
      </c>
      <c r="G92" s="3">
        <v>515</v>
      </c>
      <c r="H92" s="3">
        <v>59.695340178946594</v>
      </c>
      <c r="I92" s="3">
        <v>274</v>
      </c>
      <c r="J92" s="3">
        <v>32.822584519305728</v>
      </c>
      <c r="K92" s="3">
        <v>278</v>
      </c>
      <c r="L92" s="4">
        <v>45.494505494505376</v>
      </c>
      <c r="M92" s="4">
        <v>14.200834684441213</v>
      </c>
      <c r="N92" s="4">
        <v>20.879120879120798</v>
      </c>
      <c r="O92" s="4">
        <v>11.94346364018493</v>
      </c>
      <c r="P92" s="5">
        <f t="shared" si="13"/>
        <v>0.53203883495145632</v>
      </c>
    </row>
    <row r="93" spans="1:16" x14ac:dyDescent="0.25">
      <c r="A93" s="14" t="str">
        <f t="shared" si="14"/>
        <v>Bucaramanga</v>
      </c>
      <c r="B93" s="14" t="str">
        <f t="shared" si="15"/>
        <v>Laboral</v>
      </c>
      <c r="C93" s="2" t="s">
        <v>485</v>
      </c>
      <c r="D93" s="14" t="s">
        <v>486</v>
      </c>
      <c r="E93" s="2" t="s">
        <v>487</v>
      </c>
      <c r="F93" s="3">
        <v>9.1</v>
      </c>
      <c r="G93" s="3">
        <v>478</v>
      </c>
      <c r="H93" s="3">
        <v>54.861856722512378</v>
      </c>
      <c r="I93" s="3">
        <v>290</v>
      </c>
      <c r="J93" s="3">
        <v>33.816939890710309</v>
      </c>
      <c r="K93" s="3">
        <v>255</v>
      </c>
      <c r="L93" s="4">
        <v>42.087912087912017</v>
      </c>
      <c r="M93" s="4">
        <v>12.773944634600353</v>
      </c>
      <c r="N93" s="4">
        <v>21.978021978021928</v>
      </c>
      <c r="O93" s="4">
        <v>11.838917912688382</v>
      </c>
      <c r="P93" s="5">
        <f t="shared" si="13"/>
        <v>0.60669456066945604</v>
      </c>
    </row>
    <row r="94" spans="1:16" x14ac:dyDescent="0.25">
      <c r="A94" s="14" t="str">
        <f t="shared" si="14"/>
        <v>Bucaramanga</v>
      </c>
      <c r="B94" s="14" t="str">
        <f t="shared" si="15"/>
        <v>Laboral</v>
      </c>
      <c r="C94" s="2" t="s">
        <v>488</v>
      </c>
      <c r="D94" s="14" t="s">
        <v>489</v>
      </c>
      <c r="E94" s="2" t="s">
        <v>490</v>
      </c>
      <c r="F94" s="3">
        <v>6</v>
      </c>
      <c r="G94" s="3">
        <v>314</v>
      </c>
      <c r="H94" s="3">
        <v>52.666666666666629</v>
      </c>
      <c r="I94" s="3">
        <v>149</v>
      </c>
      <c r="J94" s="3">
        <v>25.166666666666622</v>
      </c>
      <c r="K94" s="3">
        <v>1930</v>
      </c>
      <c r="L94" s="4">
        <v>52.666666666666629</v>
      </c>
      <c r="M94" s="4"/>
      <c r="N94" s="4">
        <v>25.166666666666622</v>
      </c>
      <c r="O94" s="4"/>
      <c r="P94" s="5">
        <f t="shared" si="13"/>
        <v>0.47452229299363058</v>
      </c>
    </row>
    <row r="95" spans="1:16" x14ac:dyDescent="0.25">
      <c r="A95" s="6" t="s">
        <v>87</v>
      </c>
      <c r="B95" s="15"/>
      <c r="C95" s="6"/>
      <c r="D95" s="15"/>
      <c r="E95" s="6"/>
      <c r="F95" s="7"/>
      <c r="G95" s="7">
        <v>3286</v>
      </c>
      <c r="H95" s="7">
        <v>394.83259544565607</v>
      </c>
      <c r="I95" s="7">
        <v>1776</v>
      </c>
      <c r="J95" s="7">
        <v>216.02801264428095</v>
      </c>
      <c r="K95" s="7">
        <v>5038</v>
      </c>
      <c r="L95" s="8">
        <v>315.48354650813616</v>
      </c>
      <c r="M95" s="8">
        <v>79.349048937519925</v>
      </c>
      <c r="N95" s="8">
        <v>151.38647691106675</v>
      </c>
      <c r="O95" s="8">
        <v>64.641535733214155</v>
      </c>
      <c r="P95" s="9">
        <f t="shared" si="13"/>
        <v>0.54047474132684115</v>
      </c>
    </row>
    <row r="96" spans="1:16" x14ac:dyDescent="0.25">
      <c r="A96" s="1" t="s">
        <v>88</v>
      </c>
      <c r="B96" s="1" t="s">
        <v>6</v>
      </c>
      <c r="C96" s="2" t="s">
        <v>491</v>
      </c>
      <c r="D96" s="14" t="s">
        <v>492</v>
      </c>
      <c r="E96" s="2" t="s">
        <v>493</v>
      </c>
      <c r="F96" s="3">
        <v>9.1</v>
      </c>
      <c r="G96" s="3">
        <v>211</v>
      </c>
      <c r="H96" s="3">
        <v>24.416711703596885</v>
      </c>
      <c r="I96" s="3">
        <v>122</v>
      </c>
      <c r="J96" s="3">
        <v>14.525671050261192</v>
      </c>
      <c r="K96" s="3">
        <v>182</v>
      </c>
      <c r="L96" s="4">
        <v>18.351648351648301</v>
      </c>
      <c r="M96" s="4">
        <v>6.0650633519485835</v>
      </c>
      <c r="N96" s="4">
        <v>9.6703296703296591</v>
      </c>
      <c r="O96" s="4">
        <v>4.8553413799315344</v>
      </c>
      <c r="P96" s="5">
        <f t="shared" si="13"/>
        <v>0.5781990521327014</v>
      </c>
    </row>
    <row r="97" spans="1:16" x14ac:dyDescent="0.25">
      <c r="A97" s="14" t="str">
        <f t="shared" ref="A97:A106" si="16">A96</f>
        <v>Buga</v>
      </c>
      <c r="B97" s="14" t="str">
        <f t="shared" ref="B97:B106" si="17">B96</f>
        <v>Laboral</v>
      </c>
      <c r="C97" s="2" t="s">
        <v>494</v>
      </c>
      <c r="D97" s="14" t="s">
        <v>495</v>
      </c>
      <c r="E97" s="2" t="s">
        <v>496</v>
      </c>
      <c r="F97" s="3">
        <v>9.1</v>
      </c>
      <c r="G97" s="3">
        <v>238</v>
      </c>
      <c r="H97" s="3">
        <v>27.764787125442837</v>
      </c>
      <c r="I97" s="3">
        <v>162</v>
      </c>
      <c r="J97" s="3">
        <v>19.08160691767247</v>
      </c>
      <c r="K97" s="3">
        <v>223</v>
      </c>
      <c r="L97" s="4">
        <v>22.305890830480987</v>
      </c>
      <c r="M97" s="4">
        <v>5.4588962949618542</v>
      </c>
      <c r="N97" s="4">
        <v>14.669428931724008</v>
      </c>
      <c r="O97" s="4">
        <v>4.4121779859484631</v>
      </c>
      <c r="P97" s="5">
        <f t="shared" si="13"/>
        <v>0.68067226890756305</v>
      </c>
    </row>
    <row r="98" spans="1:16" x14ac:dyDescent="0.25">
      <c r="A98" s="14" t="str">
        <f t="shared" si="16"/>
        <v>Buga</v>
      </c>
      <c r="B98" s="14" t="str">
        <f t="shared" si="17"/>
        <v>Laboral</v>
      </c>
      <c r="C98" s="2" t="s">
        <v>497</v>
      </c>
      <c r="D98" s="14" t="s">
        <v>498</v>
      </c>
      <c r="E98" s="2" t="s">
        <v>499</v>
      </c>
      <c r="F98" s="3">
        <v>9.1</v>
      </c>
      <c r="G98" s="3">
        <v>222</v>
      </c>
      <c r="H98" s="3">
        <v>25.787635861406269</v>
      </c>
      <c r="I98" s="3">
        <v>128</v>
      </c>
      <c r="J98" s="3">
        <v>14.907524169819231</v>
      </c>
      <c r="K98" s="3">
        <v>180</v>
      </c>
      <c r="L98" s="4">
        <v>19.564102564102491</v>
      </c>
      <c r="M98" s="4">
        <v>6.2235332973037796</v>
      </c>
      <c r="N98" s="4">
        <v>10.443223443223433</v>
      </c>
      <c r="O98" s="4">
        <v>4.4643007265958001</v>
      </c>
      <c r="P98" s="5">
        <f t="shared" si="13"/>
        <v>0.57657657657657657</v>
      </c>
    </row>
    <row r="99" spans="1:16" x14ac:dyDescent="0.25">
      <c r="A99" s="14" t="str">
        <f t="shared" si="16"/>
        <v>Buga</v>
      </c>
      <c r="B99" s="14" t="str">
        <f t="shared" si="17"/>
        <v>Laboral</v>
      </c>
      <c r="C99" s="2" t="s">
        <v>500</v>
      </c>
      <c r="D99" s="14" t="s">
        <v>501</v>
      </c>
      <c r="E99" s="2" t="s">
        <v>502</v>
      </c>
      <c r="F99" s="3">
        <v>9.1</v>
      </c>
      <c r="G99" s="3">
        <v>377</v>
      </c>
      <c r="H99" s="3">
        <v>46.053303486636707</v>
      </c>
      <c r="I99" s="3">
        <v>293</v>
      </c>
      <c r="J99" s="3">
        <v>36.195346628679907</v>
      </c>
      <c r="K99" s="3">
        <v>595</v>
      </c>
      <c r="L99" s="4">
        <v>32.9780219780219</v>
      </c>
      <c r="M99" s="4">
        <v>13.075281508614811</v>
      </c>
      <c r="N99" s="4">
        <v>25.278388278388235</v>
      </c>
      <c r="O99" s="4">
        <v>10.916958350291667</v>
      </c>
      <c r="P99" s="5">
        <f t="shared" si="13"/>
        <v>0.77718832891246681</v>
      </c>
    </row>
    <row r="100" spans="1:16" x14ac:dyDescent="0.25">
      <c r="A100" s="14" t="str">
        <f t="shared" si="16"/>
        <v>Buga</v>
      </c>
      <c r="B100" s="14" t="str">
        <f t="shared" si="17"/>
        <v>Laboral</v>
      </c>
      <c r="C100" s="2" t="s">
        <v>503</v>
      </c>
      <c r="D100" s="14" t="s">
        <v>504</v>
      </c>
      <c r="E100" s="2" t="s">
        <v>505</v>
      </c>
      <c r="F100" s="3">
        <v>9.1</v>
      </c>
      <c r="G100" s="3">
        <v>289</v>
      </c>
      <c r="H100" s="3">
        <v>32.765567765567667</v>
      </c>
      <c r="I100" s="3">
        <v>120</v>
      </c>
      <c r="J100" s="3">
        <v>13.690476190476168</v>
      </c>
      <c r="K100" s="3">
        <v>267</v>
      </c>
      <c r="L100" s="4">
        <v>26.483516483516397</v>
      </c>
      <c r="M100" s="4">
        <v>6.2820512820512651</v>
      </c>
      <c r="N100" s="4">
        <v>9.5604395604395567</v>
      </c>
      <c r="O100" s="4">
        <v>4.1300366300366118</v>
      </c>
      <c r="P100" s="5">
        <f t="shared" si="13"/>
        <v>0.41522491349480967</v>
      </c>
    </row>
    <row r="101" spans="1:16" x14ac:dyDescent="0.25">
      <c r="A101" s="14" t="str">
        <f t="shared" si="16"/>
        <v>Buga</v>
      </c>
      <c r="B101" s="14" t="str">
        <f t="shared" si="17"/>
        <v>Laboral</v>
      </c>
      <c r="C101" s="2" t="s">
        <v>506</v>
      </c>
      <c r="D101" s="14" t="s">
        <v>507</v>
      </c>
      <c r="E101" s="2" t="s">
        <v>508</v>
      </c>
      <c r="F101" s="3">
        <v>9.1</v>
      </c>
      <c r="G101" s="3">
        <v>439</v>
      </c>
      <c r="H101" s="3">
        <v>49.419413919413842</v>
      </c>
      <c r="I101" s="3">
        <v>191</v>
      </c>
      <c r="J101" s="3">
        <v>21.8296703296703</v>
      </c>
      <c r="K101" s="3">
        <v>328</v>
      </c>
      <c r="L101" s="4">
        <v>37.532967032966965</v>
      </c>
      <c r="M101" s="4">
        <v>11.886446886446871</v>
      </c>
      <c r="N101" s="4">
        <v>12.424908424908413</v>
      </c>
      <c r="O101" s="4">
        <v>9.4047619047618909</v>
      </c>
      <c r="P101" s="5">
        <f t="shared" si="13"/>
        <v>0.43507972665148065</v>
      </c>
    </row>
    <row r="102" spans="1:16" x14ac:dyDescent="0.25">
      <c r="A102" s="14" t="str">
        <f t="shared" si="16"/>
        <v>Buga</v>
      </c>
      <c r="B102" s="14" t="str">
        <f t="shared" si="17"/>
        <v>Laboral</v>
      </c>
      <c r="C102" s="2" t="s">
        <v>509</v>
      </c>
      <c r="D102" s="14" t="s">
        <v>510</v>
      </c>
      <c r="E102" s="2" t="s">
        <v>511</v>
      </c>
      <c r="F102" s="3">
        <v>9.1</v>
      </c>
      <c r="G102" s="3">
        <v>398</v>
      </c>
      <c r="H102" s="3">
        <v>44.853479853479747</v>
      </c>
      <c r="I102" s="3">
        <v>203</v>
      </c>
      <c r="J102" s="3">
        <v>22.754578754578702</v>
      </c>
      <c r="K102" s="3">
        <v>325</v>
      </c>
      <c r="L102" s="4">
        <v>33.406593406593309</v>
      </c>
      <c r="M102" s="4">
        <v>11.446886446886433</v>
      </c>
      <c r="N102" s="4">
        <v>13.62637362637359</v>
      </c>
      <c r="O102" s="4">
        <v>9.1282051282051118</v>
      </c>
      <c r="P102" s="5">
        <f t="shared" si="13"/>
        <v>0.51005025125628145</v>
      </c>
    </row>
    <row r="103" spans="1:16" x14ac:dyDescent="0.25">
      <c r="A103" s="14" t="str">
        <f t="shared" si="16"/>
        <v>Buga</v>
      </c>
      <c r="B103" s="14" t="str">
        <f t="shared" si="17"/>
        <v>Laboral</v>
      </c>
      <c r="C103" s="2" t="s">
        <v>512</v>
      </c>
      <c r="D103" s="14" t="s">
        <v>513</v>
      </c>
      <c r="E103" s="2" t="s">
        <v>514</v>
      </c>
      <c r="F103" s="3">
        <v>9.1</v>
      </c>
      <c r="G103" s="3">
        <v>364</v>
      </c>
      <c r="H103" s="3">
        <v>41.865491098049183</v>
      </c>
      <c r="I103" s="3">
        <v>218</v>
      </c>
      <c r="J103" s="3">
        <v>25.915197205894842</v>
      </c>
      <c r="K103" s="3">
        <v>316</v>
      </c>
      <c r="L103" s="4">
        <v>30.351648351648311</v>
      </c>
      <c r="M103" s="4">
        <v>11.513842746400879</v>
      </c>
      <c r="N103" s="4">
        <v>15.796703296703281</v>
      </c>
      <c r="O103" s="4">
        <v>10.118493909191564</v>
      </c>
      <c r="P103" s="5">
        <f t="shared" si="13"/>
        <v>0.59890109890109888</v>
      </c>
    </row>
    <row r="104" spans="1:16" x14ac:dyDescent="0.25">
      <c r="A104" s="14" t="str">
        <f t="shared" si="16"/>
        <v>Buga</v>
      </c>
      <c r="B104" s="14" t="str">
        <f t="shared" si="17"/>
        <v>Laboral</v>
      </c>
      <c r="C104" s="2" t="s">
        <v>515</v>
      </c>
      <c r="D104" s="14" t="s">
        <v>516</v>
      </c>
      <c r="E104" s="2" t="s">
        <v>517</v>
      </c>
      <c r="F104" s="3">
        <v>9.1</v>
      </c>
      <c r="G104" s="3">
        <v>165</v>
      </c>
      <c r="H104" s="3">
        <v>19.665105386416833</v>
      </c>
      <c r="I104" s="3">
        <v>152</v>
      </c>
      <c r="J104" s="3">
        <v>18.074401008827195</v>
      </c>
      <c r="K104" s="3">
        <v>222</v>
      </c>
      <c r="L104" s="4">
        <v>9.6703296703296608</v>
      </c>
      <c r="M104" s="4">
        <v>9.9947757160871724</v>
      </c>
      <c r="N104" s="4">
        <v>9.3406593406593199</v>
      </c>
      <c r="O104" s="4">
        <v>8.7337416681678768</v>
      </c>
      <c r="P104" s="5">
        <f t="shared" si="13"/>
        <v>0.92121212121212126</v>
      </c>
    </row>
    <row r="105" spans="1:16" x14ac:dyDescent="0.25">
      <c r="A105" s="14" t="str">
        <f t="shared" si="16"/>
        <v>Buga</v>
      </c>
      <c r="B105" s="14" t="str">
        <f t="shared" si="17"/>
        <v>Laboral</v>
      </c>
      <c r="C105" s="2" t="s">
        <v>518</v>
      </c>
      <c r="D105" s="14" t="s">
        <v>519</v>
      </c>
      <c r="E105" s="2" t="s">
        <v>520</v>
      </c>
      <c r="F105" s="3">
        <v>9.1</v>
      </c>
      <c r="G105" s="3">
        <v>70</v>
      </c>
      <c r="H105" s="3">
        <v>9.0724794331351521</v>
      </c>
      <c r="I105" s="3">
        <v>58</v>
      </c>
      <c r="J105" s="3">
        <v>7.0366900858704033</v>
      </c>
      <c r="K105" s="3">
        <v>19</v>
      </c>
      <c r="L105" s="4">
        <v>4.5054945054944993</v>
      </c>
      <c r="M105" s="4">
        <v>4.5669849276406529</v>
      </c>
      <c r="N105" s="4">
        <v>4.5054945054944975</v>
      </c>
      <c r="O105" s="4">
        <v>2.5311955803759059</v>
      </c>
      <c r="P105" s="5">
        <f t="shared" si="13"/>
        <v>0.82857142857142863</v>
      </c>
    </row>
    <row r="106" spans="1:16" x14ac:dyDescent="0.25">
      <c r="A106" s="14" t="str">
        <f t="shared" si="16"/>
        <v>Buga</v>
      </c>
      <c r="B106" s="14" t="str">
        <f t="shared" si="17"/>
        <v>Laboral</v>
      </c>
      <c r="C106" s="2" t="s">
        <v>521</v>
      </c>
      <c r="D106" s="14" t="s">
        <v>522</v>
      </c>
      <c r="E106" s="2" t="s">
        <v>523</v>
      </c>
      <c r="F106" s="3">
        <v>9.1</v>
      </c>
      <c r="G106" s="3">
        <v>518</v>
      </c>
      <c r="H106" s="3">
        <v>58.640305050141016</v>
      </c>
      <c r="I106" s="3">
        <v>284</v>
      </c>
      <c r="J106" s="3">
        <v>32.763886386837093</v>
      </c>
      <c r="K106" s="3">
        <v>889</v>
      </c>
      <c r="L106" s="4">
        <v>48.571428571428498</v>
      </c>
      <c r="M106" s="4">
        <v>10.068876478712513</v>
      </c>
      <c r="N106" s="4">
        <v>24.395604395604309</v>
      </c>
      <c r="O106" s="4">
        <v>8.3682819912327808</v>
      </c>
      <c r="P106" s="5">
        <f t="shared" si="13"/>
        <v>0.54826254826254828</v>
      </c>
    </row>
    <row r="107" spans="1:16" x14ac:dyDescent="0.25">
      <c r="A107" s="6" t="s">
        <v>97</v>
      </c>
      <c r="B107" s="15"/>
      <c r="C107" s="6"/>
      <c r="D107" s="15"/>
      <c r="E107" s="6"/>
      <c r="F107" s="7"/>
      <c r="G107" s="7">
        <v>3291</v>
      </c>
      <c r="H107" s="7">
        <v>380.30428068328592</v>
      </c>
      <c r="I107" s="7">
        <v>1931</v>
      </c>
      <c r="J107" s="7">
        <v>226.77504872858756</v>
      </c>
      <c r="K107" s="7">
        <v>3546</v>
      </c>
      <c r="L107" s="8">
        <v>283.72164174623134</v>
      </c>
      <c r="M107" s="8">
        <v>96.58263893705481</v>
      </c>
      <c r="N107" s="8">
        <v>149.71155347384831</v>
      </c>
      <c r="O107" s="8">
        <v>77.063495254739209</v>
      </c>
      <c r="P107" s="9">
        <f t="shared" si="13"/>
        <v>0.58675174718930412</v>
      </c>
    </row>
    <row r="108" spans="1:16" x14ac:dyDescent="0.25">
      <c r="A108" s="1" t="s">
        <v>98</v>
      </c>
      <c r="B108" s="1" t="s">
        <v>6</v>
      </c>
      <c r="C108" s="2" t="s">
        <v>524</v>
      </c>
      <c r="D108" s="14" t="s">
        <v>525</v>
      </c>
      <c r="E108" s="2" t="s">
        <v>526</v>
      </c>
      <c r="F108" s="3">
        <v>9.1</v>
      </c>
      <c r="G108" s="3">
        <v>556</v>
      </c>
      <c r="H108" s="3">
        <v>62.096228907704152</v>
      </c>
      <c r="I108" s="3">
        <v>600</v>
      </c>
      <c r="J108" s="3">
        <v>67.071503632979002</v>
      </c>
      <c r="K108" s="3">
        <v>366</v>
      </c>
      <c r="L108" s="4">
        <v>53.357142857142705</v>
      </c>
      <c r="M108" s="4">
        <v>8.7390860505614416</v>
      </c>
      <c r="N108" s="4">
        <v>59.101648351648322</v>
      </c>
      <c r="O108" s="4">
        <v>7.9698552813306716</v>
      </c>
      <c r="P108" s="5">
        <f t="shared" si="13"/>
        <v>1.079136690647482</v>
      </c>
    </row>
    <row r="109" spans="1:16" x14ac:dyDescent="0.25">
      <c r="A109" s="14" t="str">
        <f t="shared" ref="A109:A120" si="18">A108</f>
        <v>Cali</v>
      </c>
      <c r="B109" s="14" t="str">
        <f t="shared" ref="B109:B120" si="19">B108</f>
        <v>Laboral</v>
      </c>
      <c r="C109" s="2" t="s">
        <v>527</v>
      </c>
      <c r="D109" s="14" t="s">
        <v>528</v>
      </c>
      <c r="E109" s="2" t="s">
        <v>529</v>
      </c>
      <c r="F109" s="3">
        <v>9.1</v>
      </c>
      <c r="G109" s="3">
        <v>504</v>
      </c>
      <c r="H109" s="3">
        <v>61.233651594307169</v>
      </c>
      <c r="I109" s="3">
        <v>350</v>
      </c>
      <c r="J109" s="3">
        <v>44.09439740587267</v>
      </c>
      <c r="K109" s="3">
        <v>1272</v>
      </c>
      <c r="L109" s="4">
        <v>47.36263736263723</v>
      </c>
      <c r="M109" s="4">
        <v>13.871014231669939</v>
      </c>
      <c r="N109" s="4">
        <v>31.3186813186812</v>
      </c>
      <c r="O109" s="4">
        <v>12.775716087191471</v>
      </c>
      <c r="P109" s="5">
        <f t="shared" si="13"/>
        <v>0.69444444444444442</v>
      </c>
    </row>
    <row r="110" spans="1:16" x14ac:dyDescent="0.25">
      <c r="A110" s="14" t="str">
        <f t="shared" si="18"/>
        <v>Cali</v>
      </c>
      <c r="B110" s="14" t="str">
        <f t="shared" si="19"/>
        <v>Laboral</v>
      </c>
      <c r="C110" s="2" t="s">
        <v>530</v>
      </c>
      <c r="D110" s="14" t="s">
        <v>531</v>
      </c>
      <c r="E110" s="2" t="s">
        <v>532</v>
      </c>
      <c r="F110" s="3">
        <v>9.1</v>
      </c>
      <c r="G110" s="3">
        <v>543</v>
      </c>
      <c r="H110" s="3">
        <v>63.266318381072338</v>
      </c>
      <c r="I110" s="3">
        <v>495</v>
      </c>
      <c r="J110" s="3">
        <v>59.961178166096111</v>
      </c>
      <c r="K110" s="3">
        <v>144</v>
      </c>
      <c r="L110" s="4">
        <v>53.736263736263602</v>
      </c>
      <c r="M110" s="4">
        <v>9.5300546448087253</v>
      </c>
      <c r="N110" s="4">
        <v>52.895604395604316</v>
      </c>
      <c r="O110" s="4">
        <v>7.0655737704917865</v>
      </c>
      <c r="P110" s="5">
        <f t="shared" si="13"/>
        <v>0.91160220994475138</v>
      </c>
    </row>
    <row r="111" spans="1:16" x14ac:dyDescent="0.25">
      <c r="A111" s="14" t="str">
        <f t="shared" si="18"/>
        <v>Cali</v>
      </c>
      <c r="B111" s="14" t="str">
        <f t="shared" si="19"/>
        <v>Laboral</v>
      </c>
      <c r="C111" s="2" t="s">
        <v>533</v>
      </c>
      <c r="D111" s="14" t="s">
        <v>534</v>
      </c>
      <c r="E111" s="2" t="s">
        <v>535</v>
      </c>
      <c r="F111" s="3">
        <v>9.1</v>
      </c>
      <c r="G111" s="3">
        <v>832</v>
      </c>
      <c r="H111" s="3">
        <v>91.822344322344264</v>
      </c>
      <c r="I111" s="3">
        <v>201</v>
      </c>
      <c r="J111" s="3">
        <v>22.424908424908409</v>
      </c>
      <c r="K111" s="3">
        <v>1381</v>
      </c>
      <c r="L111" s="4">
        <v>85.164835164835125</v>
      </c>
      <c r="M111" s="4">
        <v>6.657509157509141</v>
      </c>
      <c r="N111" s="4">
        <v>16.373626373626369</v>
      </c>
      <c r="O111" s="4">
        <v>6.0512820512820431</v>
      </c>
      <c r="P111" s="5">
        <f t="shared" si="13"/>
        <v>0.24158653846153846</v>
      </c>
    </row>
    <row r="112" spans="1:16" x14ac:dyDescent="0.25">
      <c r="A112" s="14" t="str">
        <f t="shared" si="18"/>
        <v>Cali</v>
      </c>
      <c r="B112" s="14" t="str">
        <f t="shared" si="19"/>
        <v>Laboral</v>
      </c>
      <c r="C112" s="2" t="s">
        <v>536</v>
      </c>
      <c r="D112" s="14" t="s">
        <v>537</v>
      </c>
      <c r="E112" s="2" t="s">
        <v>538</v>
      </c>
      <c r="F112" s="3">
        <v>9.1</v>
      </c>
      <c r="G112" s="3">
        <v>469</v>
      </c>
      <c r="H112" s="3">
        <v>55.408755179246846</v>
      </c>
      <c r="I112" s="3">
        <v>234</v>
      </c>
      <c r="J112" s="3">
        <v>29.530535038731642</v>
      </c>
      <c r="K112" s="3">
        <v>960</v>
      </c>
      <c r="L112" s="4">
        <v>43.561520446766252</v>
      </c>
      <c r="M112" s="4">
        <v>11.847234732480601</v>
      </c>
      <c r="N112" s="4">
        <v>18.012970635921363</v>
      </c>
      <c r="O112" s="4">
        <v>11.517564402810279</v>
      </c>
      <c r="P112" s="5">
        <f t="shared" si="13"/>
        <v>0.49893390191897652</v>
      </c>
    </row>
    <row r="113" spans="1:16" x14ac:dyDescent="0.25">
      <c r="A113" s="14" t="str">
        <f t="shared" si="18"/>
        <v>Cali</v>
      </c>
      <c r="B113" s="14" t="str">
        <f t="shared" si="19"/>
        <v>Laboral</v>
      </c>
      <c r="C113" s="2" t="s">
        <v>539</v>
      </c>
      <c r="D113" s="14" t="s">
        <v>540</v>
      </c>
      <c r="E113" s="2" t="s">
        <v>541</v>
      </c>
      <c r="F113" s="3">
        <v>9.1</v>
      </c>
      <c r="G113" s="3">
        <v>598</v>
      </c>
      <c r="H113" s="3">
        <v>68.611770985541341</v>
      </c>
      <c r="I113" s="3">
        <v>383</v>
      </c>
      <c r="J113" s="3">
        <v>55.85544746692262</v>
      </c>
      <c r="K113" s="3">
        <v>795</v>
      </c>
      <c r="L113" s="4">
        <v>57.476190476190361</v>
      </c>
      <c r="M113" s="4">
        <v>11.135580509350987</v>
      </c>
      <c r="N113" s="4">
        <v>45.844322344322094</v>
      </c>
      <c r="O113" s="4">
        <v>10.011125122600522</v>
      </c>
      <c r="P113" s="5">
        <f t="shared" si="13"/>
        <v>0.64046822742474918</v>
      </c>
    </row>
    <row r="114" spans="1:16" x14ac:dyDescent="0.25">
      <c r="A114" s="14" t="str">
        <f t="shared" si="18"/>
        <v>Cali</v>
      </c>
      <c r="B114" s="14" t="str">
        <f t="shared" si="19"/>
        <v>Laboral</v>
      </c>
      <c r="C114" s="2" t="s">
        <v>542</v>
      </c>
      <c r="D114" s="14" t="s">
        <v>543</v>
      </c>
      <c r="E114" s="2" t="s">
        <v>544</v>
      </c>
      <c r="F114" s="3">
        <v>9.1</v>
      </c>
      <c r="G114" s="3">
        <v>601</v>
      </c>
      <c r="H114" s="3">
        <v>74.893331976665266</v>
      </c>
      <c r="I114" s="3">
        <v>527</v>
      </c>
      <c r="J114" s="3">
        <v>65.143671143670971</v>
      </c>
      <c r="K114" s="3">
        <v>158</v>
      </c>
      <c r="L114" s="4">
        <v>58.244064577397886</v>
      </c>
      <c r="M114" s="4">
        <v>16.649267399267391</v>
      </c>
      <c r="N114" s="4">
        <v>52.040191290191139</v>
      </c>
      <c r="O114" s="4">
        <v>13.10347985347984</v>
      </c>
      <c r="P114" s="5">
        <f t="shared" si="13"/>
        <v>0.87687188019966722</v>
      </c>
    </row>
    <row r="115" spans="1:16" x14ac:dyDescent="0.25">
      <c r="A115" s="14" t="str">
        <f t="shared" si="18"/>
        <v>Cali</v>
      </c>
      <c r="B115" s="14" t="str">
        <f t="shared" si="19"/>
        <v>Laboral</v>
      </c>
      <c r="C115" s="2" t="s">
        <v>545</v>
      </c>
      <c r="D115" s="14" t="s">
        <v>546</v>
      </c>
      <c r="E115" s="2" t="s">
        <v>547</v>
      </c>
      <c r="F115" s="3">
        <v>9.1</v>
      </c>
      <c r="G115" s="3">
        <v>584</v>
      </c>
      <c r="H115" s="3">
        <v>68.489418668569229</v>
      </c>
      <c r="I115" s="3">
        <v>684</v>
      </c>
      <c r="J115" s="3">
        <v>78.59276828953314</v>
      </c>
      <c r="K115" s="3">
        <v>495</v>
      </c>
      <c r="L115" s="4">
        <v>53.526892051482122</v>
      </c>
      <c r="M115" s="4">
        <v>14.962526617087111</v>
      </c>
      <c r="N115" s="4">
        <v>66.220100482395523</v>
      </c>
      <c r="O115" s="4">
        <v>12.372667807137624</v>
      </c>
      <c r="P115" s="5">
        <f t="shared" si="13"/>
        <v>1.1712328767123288</v>
      </c>
    </row>
    <row r="116" spans="1:16" x14ac:dyDescent="0.25">
      <c r="A116" s="14" t="str">
        <f t="shared" si="18"/>
        <v>Cali</v>
      </c>
      <c r="B116" s="14" t="str">
        <f t="shared" si="19"/>
        <v>Laboral</v>
      </c>
      <c r="C116" s="2" t="s">
        <v>548</v>
      </c>
      <c r="D116" s="14" t="s">
        <v>549</v>
      </c>
      <c r="E116" s="2" t="s">
        <v>550</v>
      </c>
      <c r="F116" s="3">
        <v>9.1</v>
      </c>
      <c r="G116" s="3">
        <v>518</v>
      </c>
      <c r="H116" s="3">
        <v>58.420473611890998</v>
      </c>
      <c r="I116" s="3">
        <v>570</v>
      </c>
      <c r="J116" s="3">
        <v>63.994526688354888</v>
      </c>
      <c r="K116" s="3">
        <v>393</v>
      </c>
      <c r="L116" s="4">
        <v>50.004662646899718</v>
      </c>
      <c r="M116" s="4">
        <v>8.4158109649912731</v>
      </c>
      <c r="N116" s="4">
        <v>55.798495943143841</v>
      </c>
      <c r="O116" s="4">
        <v>8.1960307452110541</v>
      </c>
      <c r="P116" s="5">
        <f t="shared" si="13"/>
        <v>1.1003861003861004</v>
      </c>
    </row>
    <row r="117" spans="1:16" x14ac:dyDescent="0.25">
      <c r="A117" s="14" t="str">
        <f t="shared" si="18"/>
        <v>Cali</v>
      </c>
      <c r="B117" s="14" t="str">
        <f t="shared" si="19"/>
        <v>Laboral</v>
      </c>
      <c r="C117" s="2" t="s">
        <v>551</v>
      </c>
      <c r="D117" s="14" t="s">
        <v>552</v>
      </c>
      <c r="E117" s="2" t="s">
        <v>553</v>
      </c>
      <c r="F117" s="3">
        <v>6</v>
      </c>
      <c r="G117" s="3">
        <v>846</v>
      </c>
      <c r="H117" s="3">
        <v>143.66666666666595</v>
      </c>
      <c r="I117" s="3">
        <v>166</v>
      </c>
      <c r="J117" s="3">
        <v>30.333333333333332</v>
      </c>
      <c r="K117" s="3">
        <v>1490</v>
      </c>
      <c r="L117" s="4">
        <v>143.66666666666595</v>
      </c>
      <c r="M117" s="4"/>
      <c r="N117" s="4">
        <v>30.333333333333332</v>
      </c>
      <c r="O117" s="4"/>
      <c r="P117" s="5">
        <f t="shared" si="13"/>
        <v>0.19621749408983452</v>
      </c>
    </row>
    <row r="118" spans="1:16" x14ac:dyDescent="0.25">
      <c r="A118" s="14" t="str">
        <f t="shared" si="18"/>
        <v>Cali</v>
      </c>
      <c r="B118" s="14" t="str">
        <f t="shared" si="19"/>
        <v>Laboral</v>
      </c>
      <c r="C118" s="2" t="s">
        <v>554</v>
      </c>
      <c r="D118" s="14" t="s">
        <v>555</v>
      </c>
      <c r="E118" s="2" t="s">
        <v>556</v>
      </c>
      <c r="F118" s="3">
        <v>9.1</v>
      </c>
      <c r="G118" s="3">
        <v>541</v>
      </c>
      <c r="H118" s="3">
        <v>60.730829280009509</v>
      </c>
      <c r="I118" s="3">
        <v>408</v>
      </c>
      <c r="J118" s="3">
        <v>45.450579475169526</v>
      </c>
      <c r="K118" s="3">
        <v>502</v>
      </c>
      <c r="L118" s="4">
        <v>50.606227106227031</v>
      </c>
      <c r="M118" s="4">
        <v>10.124602173782472</v>
      </c>
      <c r="N118" s="4">
        <v>37.423076923076827</v>
      </c>
      <c r="O118" s="4">
        <v>8.0275025520926899</v>
      </c>
      <c r="P118" s="5">
        <f t="shared" si="13"/>
        <v>0.75415896487985212</v>
      </c>
    </row>
    <row r="119" spans="1:16" x14ac:dyDescent="0.25">
      <c r="A119" s="14" t="str">
        <f t="shared" si="18"/>
        <v>Cali</v>
      </c>
      <c r="B119" s="14" t="str">
        <f t="shared" si="19"/>
        <v>Laboral</v>
      </c>
      <c r="C119" s="2" t="s">
        <v>557</v>
      </c>
      <c r="D119" s="14" t="s">
        <v>558</v>
      </c>
      <c r="E119" s="2" t="s">
        <v>559</v>
      </c>
      <c r="F119" s="3">
        <v>9.1</v>
      </c>
      <c r="G119" s="3">
        <v>1035</v>
      </c>
      <c r="H119" s="3">
        <v>116.74184831561865</v>
      </c>
      <c r="I119" s="3">
        <v>521</v>
      </c>
      <c r="J119" s="3">
        <v>59.148381672971745</v>
      </c>
      <c r="K119" s="3">
        <v>1034</v>
      </c>
      <c r="L119" s="4">
        <v>107.03663003662993</v>
      </c>
      <c r="M119" s="4">
        <v>9.7052182789887507</v>
      </c>
      <c r="N119" s="4">
        <v>53.739926739926659</v>
      </c>
      <c r="O119" s="4">
        <v>5.4084549330450855</v>
      </c>
      <c r="P119" s="5">
        <f t="shared" si="13"/>
        <v>0.50338164251207729</v>
      </c>
    </row>
    <row r="120" spans="1:16" x14ac:dyDescent="0.25">
      <c r="A120" s="14" t="str">
        <f t="shared" si="18"/>
        <v>Cali</v>
      </c>
      <c r="B120" s="14" t="str">
        <f t="shared" si="19"/>
        <v>Laboral</v>
      </c>
      <c r="C120" s="2" t="s">
        <v>560</v>
      </c>
      <c r="D120" s="14" t="s">
        <v>561</v>
      </c>
      <c r="E120" s="2" t="s">
        <v>562</v>
      </c>
      <c r="F120" s="3">
        <v>9.1</v>
      </c>
      <c r="G120" s="3">
        <v>623</v>
      </c>
      <c r="H120" s="3">
        <v>104.47540983606532</v>
      </c>
      <c r="I120" s="3">
        <v>499</v>
      </c>
      <c r="J120" s="3">
        <v>81.810484597369808</v>
      </c>
      <c r="K120" s="3">
        <v>1015</v>
      </c>
      <c r="L120" s="4">
        <v>93.084249084248867</v>
      </c>
      <c r="M120" s="4">
        <v>11.391160751816468</v>
      </c>
      <c r="N120" s="4">
        <v>72.835164835164832</v>
      </c>
      <c r="O120" s="4">
        <v>8.9753197622049896</v>
      </c>
      <c r="P120" s="5">
        <f t="shared" si="13"/>
        <v>0.8009630818619583</v>
      </c>
    </row>
    <row r="121" spans="1:16" x14ac:dyDescent="0.25">
      <c r="A121" s="26" t="str">
        <f>A120</f>
        <v>Cali</v>
      </c>
      <c r="B121" s="14" t="str">
        <f t="shared" ref="B121" si="20">B120</f>
        <v>Laboral</v>
      </c>
      <c r="C121" s="29">
        <v>760013105014</v>
      </c>
      <c r="D121" s="26" t="s">
        <v>947</v>
      </c>
      <c r="E121" s="30" t="s">
        <v>948</v>
      </c>
      <c r="F121" s="27" t="s">
        <v>943</v>
      </c>
      <c r="G121" s="27" t="s">
        <v>943</v>
      </c>
      <c r="H121" s="27" t="s">
        <v>943</v>
      </c>
      <c r="I121" s="27" t="s">
        <v>943</v>
      </c>
      <c r="J121" s="27" t="s">
        <v>943</v>
      </c>
      <c r="K121" s="27" t="s">
        <v>943</v>
      </c>
      <c r="L121" s="27" t="s">
        <v>943</v>
      </c>
      <c r="M121" s="27" t="s">
        <v>943</v>
      </c>
      <c r="N121" s="27" t="s">
        <v>943</v>
      </c>
      <c r="O121" s="27" t="s">
        <v>943</v>
      </c>
      <c r="P121" s="27" t="s">
        <v>943</v>
      </c>
    </row>
    <row r="122" spans="1:16" x14ac:dyDescent="0.25">
      <c r="A122" s="14" t="str">
        <f t="shared" ref="A122:A125" si="21">A121</f>
        <v>Cali</v>
      </c>
      <c r="B122" s="14" t="str">
        <f t="shared" ref="B122:B125" si="22">B121</f>
        <v>Laboral</v>
      </c>
      <c r="C122" s="2" t="s">
        <v>563</v>
      </c>
      <c r="D122" s="14" t="s">
        <v>564</v>
      </c>
      <c r="E122" s="2" t="s">
        <v>565</v>
      </c>
      <c r="F122" s="3">
        <v>9.1</v>
      </c>
      <c r="G122" s="3">
        <v>488</v>
      </c>
      <c r="H122" s="3">
        <v>57.151041487248278</v>
      </c>
      <c r="I122" s="3">
        <v>520</v>
      </c>
      <c r="J122" s="3">
        <v>60.898377484584259</v>
      </c>
      <c r="K122" s="3">
        <v>581</v>
      </c>
      <c r="L122" s="4">
        <v>45.934065934065835</v>
      </c>
      <c r="M122" s="4">
        <v>11.216975553182433</v>
      </c>
      <c r="N122" s="4">
        <v>49.23443223443212</v>
      </c>
      <c r="O122" s="4">
        <v>11.66394525015213</v>
      </c>
      <c r="P122" s="5">
        <f t="shared" si="13"/>
        <v>1.0655737704918034</v>
      </c>
    </row>
    <row r="123" spans="1:16" x14ac:dyDescent="0.25">
      <c r="A123" s="14" t="str">
        <f t="shared" si="21"/>
        <v>Cali</v>
      </c>
      <c r="B123" s="14" t="str">
        <f t="shared" si="22"/>
        <v>Laboral</v>
      </c>
      <c r="C123" s="2" t="s">
        <v>566</v>
      </c>
      <c r="D123" s="14" t="s">
        <v>567</v>
      </c>
      <c r="E123" s="2" t="s">
        <v>568</v>
      </c>
      <c r="F123" s="3">
        <v>6</v>
      </c>
      <c r="G123" s="3">
        <v>236</v>
      </c>
      <c r="H123" s="3">
        <v>39.333333333333265</v>
      </c>
      <c r="I123" s="3">
        <v>254</v>
      </c>
      <c r="J123" s="3">
        <v>42.333333333333265</v>
      </c>
      <c r="K123" s="3">
        <v>676</v>
      </c>
      <c r="L123" s="4">
        <v>39.333333333333265</v>
      </c>
      <c r="M123" s="4"/>
      <c r="N123" s="4">
        <v>42.333333333333265</v>
      </c>
      <c r="O123" s="4"/>
      <c r="P123" s="5">
        <f t="shared" si="13"/>
        <v>1.076271186440678</v>
      </c>
    </row>
    <row r="124" spans="1:16" x14ac:dyDescent="0.25">
      <c r="A124" s="14" t="str">
        <f t="shared" si="21"/>
        <v>Cali</v>
      </c>
      <c r="B124" s="14" t="str">
        <f t="shared" si="22"/>
        <v>Laboral</v>
      </c>
      <c r="C124" s="2" t="s">
        <v>569</v>
      </c>
      <c r="D124" s="14" t="s">
        <v>570</v>
      </c>
      <c r="E124" s="2" t="s">
        <v>571</v>
      </c>
      <c r="F124" s="3">
        <v>9.1</v>
      </c>
      <c r="G124" s="3">
        <v>912</v>
      </c>
      <c r="H124" s="3">
        <v>102.6585900438357</v>
      </c>
      <c r="I124" s="3">
        <v>431</v>
      </c>
      <c r="J124" s="3">
        <v>49.801447186692961</v>
      </c>
      <c r="K124" s="3">
        <v>283</v>
      </c>
      <c r="L124" s="4">
        <v>91.316879841469799</v>
      </c>
      <c r="M124" s="4">
        <v>11.34171020236591</v>
      </c>
      <c r="N124" s="4">
        <v>39.228967753557818</v>
      </c>
      <c r="O124" s="4">
        <v>10.57247943313515</v>
      </c>
      <c r="P124" s="5">
        <f t="shared" si="13"/>
        <v>0.47258771929824561</v>
      </c>
    </row>
    <row r="125" spans="1:16" x14ac:dyDescent="0.25">
      <c r="A125" s="14" t="str">
        <f t="shared" si="21"/>
        <v>Cali</v>
      </c>
      <c r="B125" s="14" t="str">
        <f t="shared" si="22"/>
        <v>Laboral</v>
      </c>
      <c r="C125" s="2" t="s">
        <v>572</v>
      </c>
      <c r="D125" s="14" t="s">
        <v>573</v>
      </c>
      <c r="E125" s="2" t="s">
        <v>574</v>
      </c>
      <c r="F125" s="3">
        <v>9.1</v>
      </c>
      <c r="G125" s="3">
        <v>710</v>
      </c>
      <c r="H125" s="3">
        <v>78.852639164114464</v>
      </c>
      <c r="I125" s="3">
        <v>176</v>
      </c>
      <c r="J125" s="3">
        <v>20.171320482795856</v>
      </c>
      <c r="K125" s="3">
        <v>457</v>
      </c>
      <c r="L125" s="4">
        <v>69.009187533777606</v>
      </c>
      <c r="M125" s="4">
        <v>9.8434516303368493</v>
      </c>
      <c r="N125" s="4">
        <v>11.866330390920545</v>
      </c>
      <c r="O125" s="4">
        <v>8.3049900918753075</v>
      </c>
      <c r="P125" s="5">
        <f t="shared" si="13"/>
        <v>0.24788732394366197</v>
      </c>
    </row>
    <row r="126" spans="1:16" x14ac:dyDescent="0.25">
      <c r="A126" s="6" t="s">
        <v>121</v>
      </c>
      <c r="B126" s="15"/>
      <c r="C126" s="6"/>
      <c r="D126" s="15"/>
      <c r="E126" s="6"/>
      <c r="F126" s="7"/>
      <c r="G126" s="7">
        <v>10596</v>
      </c>
      <c r="H126" s="7">
        <v>1307.8526517542311</v>
      </c>
      <c r="I126" s="7">
        <v>7019</v>
      </c>
      <c r="J126" s="7">
        <v>876.61619382332071</v>
      </c>
      <c r="K126" s="7">
        <v>12002</v>
      </c>
      <c r="L126" s="8">
        <v>1142.4214488560333</v>
      </c>
      <c r="M126" s="8">
        <v>165.4312028981995</v>
      </c>
      <c r="N126" s="8">
        <v>734.60020667927961</v>
      </c>
      <c r="O126" s="8">
        <v>142.01598714404065</v>
      </c>
      <c r="P126" s="9">
        <f t="shared" si="13"/>
        <v>0.66241978104945265</v>
      </c>
    </row>
    <row r="127" spans="1:16" x14ac:dyDescent="0.25">
      <c r="A127" s="1" t="s">
        <v>122</v>
      </c>
      <c r="B127" s="1" t="s">
        <v>6</v>
      </c>
      <c r="C127" s="2" t="s">
        <v>575</v>
      </c>
      <c r="D127" s="14" t="s">
        <v>576</v>
      </c>
      <c r="E127" s="2" t="s">
        <v>577</v>
      </c>
      <c r="F127" s="3">
        <v>9.1</v>
      </c>
      <c r="G127" s="3">
        <v>592</v>
      </c>
      <c r="H127" s="3">
        <v>67.212664384795417</v>
      </c>
      <c r="I127" s="3">
        <v>385</v>
      </c>
      <c r="J127" s="3">
        <v>43.683330330871193</v>
      </c>
      <c r="K127" s="3">
        <v>623</v>
      </c>
      <c r="L127" s="4">
        <v>56.706959706959637</v>
      </c>
      <c r="M127" s="4">
        <v>10.5057046778358</v>
      </c>
      <c r="N127" s="4">
        <v>36.267399267399178</v>
      </c>
      <c r="O127" s="4">
        <v>7.415931063472029</v>
      </c>
      <c r="P127" s="5">
        <f t="shared" si="13"/>
        <v>0.65033783783783783</v>
      </c>
    </row>
    <row r="128" spans="1:16" x14ac:dyDescent="0.25">
      <c r="A128" s="14" t="str">
        <f t="shared" ref="A128:A134" si="23">A127</f>
        <v>Cartagena</v>
      </c>
      <c r="B128" s="14" t="str">
        <f t="shared" ref="B128:B134" si="24">B127</f>
        <v>Laboral</v>
      </c>
      <c r="C128" s="2" t="s">
        <v>578</v>
      </c>
      <c r="D128" s="14" t="s">
        <v>579</v>
      </c>
      <c r="E128" s="2" t="s">
        <v>580</v>
      </c>
      <c r="F128" s="3">
        <v>9.1</v>
      </c>
      <c r="G128" s="3">
        <v>720</v>
      </c>
      <c r="H128" s="3">
        <v>83.921275445865405</v>
      </c>
      <c r="I128" s="3">
        <v>391</v>
      </c>
      <c r="J128" s="3">
        <v>47.320542845132927</v>
      </c>
      <c r="K128" s="3">
        <v>586</v>
      </c>
      <c r="L128" s="4">
        <v>69.564102564102399</v>
      </c>
      <c r="M128" s="4">
        <v>14.357172881763011</v>
      </c>
      <c r="N128" s="4">
        <v>34.838827838827783</v>
      </c>
      <c r="O128" s="4">
        <v>12.481715006305144</v>
      </c>
      <c r="P128" s="5">
        <f t="shared" si="13"/>
        <v>0.54305555555555551</v>
      </c>
    </row>
    <row r="129" spans="1:16" x14ac:dyDescent="0.25">
      <c r="A129" s="14" t="str">
        <f t="shared" si="23"/>
        <v>Cartagena</v>
      </c>
      <c r="B129" s="14" t="str">
        <f t="shared" si="24"/>
        <v>Laboral</v>
      </c>
      <c r="C129" s="2" t="s">
        <v>581</v>
      </c>
      <c r="D129" s="14" t="s">
        <v>582</v>
      </c>
      <c r="E129" s="2" t="s">
        <v>583</v>
      </c>
      <c r="F129" s="3">
        <v>9.1</v>
      </c>
      <c r="G129" s="3">
        <v>688</v>
      </c>
      <c r="H129" s="3">
        <v>78.634960667747436</v>
      </c>
      <c r="I129" s="3">
        <v>338</v>
      </c>
      <c r="J129" s="3">
        <v>39.510358493964958</v>
      </c>
      <c r="K129" s="3">
        <v>545</v>
      </c>
      <c r="L129" s="4">
        <v>67.362637362637244</v>
      </c>
      <c r="M129" s="4">
        <v>11.272323305110174</v>
      </c>
      <c r="N129" s="4">
        <v>30.879120879120798</v>
      </c>
      <c r="O129" s="4">
        <v>8.6312376148441547</v>
      </c>
      <c r="P129" s="5">
        <f t="shared" si="13"/>
        <v>0.49127906976744184</v>
      </c>
    </row>
    <row r="130" spans="1:16" x14ac:dyDescent="0.25">
      <c r="A130" s="14" t="str">
        <f t="shared" si="23"/>
        <v>Cartagena</v>
      </c>
      <c r="B130" s="14" t="str">
        <f t="shared" si="24"/>
        <v>Laboral</v>
      </c>
      <c r="C130" s="2" t="s">
        <v>584</v>
      </c>
      <c r="D130" s="14" t="s">
        <v>585</v>
      </c>
      <c r="E130" s="2" t="s">
        <v>586</v>
      </c>
      <c r="F130" s="3">
        <v>9.1</v>
      </c>
      <c r="G130" s="3">
        <v>661</v>
      </c>
      <c r="H130" s="3">
        <v>75.412298084429011</v>
      </c>
      <c r="I130" s="3">
        <v>488</v>
      </c>
      <c r="J130" s="3">
        <v>55.175073560319326</v>
      </c>
      <c r="K130" s="3">
        <v>557</v>
      </c>
      <c r="L130" s="4">
        <v>64.622710622710443</v>
      </c>
      <c r="M130" s="4">
        <v>10.789587461718583</v>
      </c>
      <c r="N130" s="4">
        <v>47.256410256410135</v>
      </c>
      <c r="O130" s="4">
        <v>7.9186633039091943</v>
      </c>
      <c r="P130" s="5">
        <f t="shared" si="13"/>
        <v>0.73827534039334342</v>
      </c>
    </row>
    <row r="131" spans="1:16" x14ac:dyDescent="0.25">
      <c r="A131" s="14" t="str">
        <f t="shared" si="23"/>
        <v>Cartagena</v>
      </c>
      <c r="B131" s="14" t="str">
        <f t="shared" si="24"/>
        <v>Laboral</v>
      </c>
      <c r="C131" s="2" t="s">
        <v>587</v>
      </c>
      <c r="D131" s="14" t="s">
        <v>588</v>
      </c>
      <c r="E131" s="2" t="s">
        <v>589</v>
      </c>
      <c r="F131" s="3">
        <v>9.1</v>
      </c>
      <c r="G131" s="3">
        <v>603</v>
      </c>
      <c r="H131" s="3">
        <v>70.922956824596085</v>
      </c>
      <c r="I131" s="3">
        <v>493</v>
      </c>
      <c r="J131" s="3">
        <v>58.776136431873944</v>
      </c>
      <c r="K131" s="3">
        <v>506</v>
      </c>
      <c r="L131" s="4">
        <v>60.362337116435413</v>
      </c>
      <c r="M131" s="4">
        <v>10.560619708160672</v>
      </c>
      <c r="N131" s="4">
        <v>49.258572029063657</v>
      </c>
      <c r="O131" s="4">
        <v>9.5175644028102937</v>
      </c>
      <c r="P131" s="5">
        <f t="shared" si="13"/>
        <v>0.81757877280265345</v>
      </c>
    </row>
    <row r="132" spans="1:16" x14ac:dyDescent="0.25">
      <c r="A132" s="14" t="str">
        <f t="shared" si="23"/>
        <v>Cartagena</v>
      </c>
      <c r="B132" s="14" t="str">
        <f t="shared" si="24"/>
        <v>Laboral</v>
      </c>
      <c r="C132" s="2" t="s">
        <v>590</v>
      </c>
      <c r="D132" s="14" t="s">
        <v>591</v>
      </c>
      <c r="E132" s="2" t="s">
        <v>592</v>
      </c>
      <c r="F132" s="3">
        <v>9.1</v>
      </c>
      <c r="G132" s="3">
        <v>654</v>
      </c>
      <c r="H132" s="3">
        <v>75.120935329760982</v>
      </c>
      <c r="I132" s="3">
        <v>446</v>
      </c>
      <c r="J132" s="3">
        <v>53.272919957155494</v>
      </c>
      <c r="K132" s="3">
        <v>501</v>
      </c>
      <c r="L132" s="4">
        <v>63.626373626373521</v>
      </c>
      <c r="M132" s="4">
        <v>11.494561703387449</v>
      </c>
      <c r="N132" s="4">
        <v>42.875457875457812</v>
      </c>
      <c r="O132" s="4">
        <v>10.39746208169767</v>
      </c>
      <c r="P132" s="5">
        <f t="shared" si="13"/>
        <v>0.68195718654434245</v>
      </c>
    </row>
    <row r="133" spans="1:16" x14ac:dyDescent="0.25">
      <c r="A133" s="14" t="str">
        <f t="shared" si="23"/>
        <v>Cartagena</v>
      </c>
      <c r="B133" s="14" t="str">
        <f t="shared" si="24"/>
        <v>Laboral</v>
      </c>
      <c r="C133" s="2" t="s">
        <v>593</v>
      </c>
      <c r="D133" s="14" t="s">
        <v>594</v>
      </c>
      <c r="E133" s="2" t="s">
        <v>595</v>
      </c>
      <c r="F133" s="3">
        <v>9.1</v>
      </c>
      <c r="G133" s="3">
        <v>599</v>
      </c>
      <c r="H133" s="3">
        <v>71.78814627994943</v>
      </c>
      <c r="I133" s="3">
        <v>300</v>
      </c>
      <c r="J133" s="3">
        <v>38.159851077883815</v>
      </c>
      <c r="K133" s="3">
        <v>900</v>
      </c>
      <c r="L133" s="4">
        <v>61.270701975619922</v>
      </c>
      <c r="M133" s="4">
        <v>10.51744430432953</v>
      </c>
      <c r="N133" s="4">
        <v>29.352128745571342</v>
      </c>
      <c r="O133" s="4">
        <v>8.807722332312478</v>
      </c>
      <c r="P133" s="5">
        <f t="shared" si="13"/>
        <v>0.5008347245409015</v>
      </c>
    </row>
    <row r="134" spans="1:16" x14ac:dyDescent="0.25">
      <c r="A134" s="14" t="str">
        <f t="shared" si="23"/>
        <v>Cartagena</v>
      </c>
      <c r="B134" s="14" t="str">
        <f t="shared" si="24"/>
        <v>Laboral</v>
      </c>
      <c r="C134" s="2" t="s">
        <v>596</v>
      </c>
      <c r="D134" s="14" t="s">
        <v>597</v>
      </c>
      <c r="E134" s="2" t="s">
        <v>598</v>
      </c>
      <c r="F134" s="3">
        <v>9.1</v>
      </c>
      <c r="G134" s="3">
        <v>618</v>
      </c>
      <c r="H134" s="3">
        <v>76.16804312869877</v>
      </c>
      <c r="I134" s="3">
        <v>398</v>
      </c>
      <c r="J134" s="3">
        <v>48.627638663704154</v>
      </c>
      <c r="K134" s="3">
        <v>602</v>
      </c>
      <c r="L134" s="4">
        <v>64.923076923076849</v>
      </c>
      <c r="M134" s="4">
        <v>11.244966205621925</v>
      </c>
      <c r="N134" s="4">
        <v>39.490842490842425</v>
      </c>
      <c r="O134" s="4">
        <v>9.1367961728617342</v>
      </c>
      <c r="P134" s="5">
        <f t="shared" si="13"/>
        <v>0.64401294498381878</v>
      </c>
    </row>
    <row r="135" spans="1:16" x14ac:dyDescent="0.25">
      <c r="A135" s="6" t="s">
        <v>133</v>
      </c>
      <c r="B135" s="15"/>
      <c r="C135" s="6"/>
      <c r="D135" s="15"/>
      <c r="E135" s="6"/>
      <c r="F135" s="7"/>
      <c r="G135" s="7">
        <v>5135</v>
      </c>
      <c r="H135" s="7">
        <v>599.18128014584272</v>
      </c>
      <c r="I135" s="7">
        <v>3239</v>
      </c>
      <c r="J135" s="7">
        <v>384.52585136090585</v>
      </c>
      <c r="K135" s="7">
        <v>4820</v>
      </c>
      <c r="L135" s="8">
        <v>508.43889989791546</v>
      </c>
      <c r="M135" s="8">
        <v>90.742380247927144</v>
      </c>
      <c r="N135" s="8">
        <v>310.21875938269307</v>
      </c>
      <c r="O135" s="8">
        <v>74.307091978212696</v>
      </c>
      <c r="P135" s="9">
        <f t="shared" si="13"/>
        <v>0.63076923076923075</v>
      </c>
    </row>
    <row r="136" spans="1:16" x14ac:dyDescent="0.25">
      <c r="A136" s="1" t="s">
        <v>134</v>
      </c>
      <c r="B136" s="1" t="s">
        <v>6</v>
      </c>
      <c r="C136" s="2" t="s">
        <v>599</v>
      </c>
      <c r="D136" s="14" t="s">
        <v>600</v>
      </c>
      <c r="E136" s="2" t="s">
        <v>601</v>
      </c>
      <c r="F136" s="3">
        <v>9.1</v>
      </c>
      <c r="G136" s="3">
        <v>545</v>
      </c>
      <c r="H136" s="3">
        <v>61.676784963670045</v>
      </c>
      <c r="I136" s="3">
        <v>314</v>
      </c>
      <c r="J136" s="3">
        <v>35.174953461838626</v>
      </c>
      <c r="K136" s="3">
        <v>313</v>
      </c>
      <c r="L136" s="4">
        <v>38.791208791208724</v>
      </c>
      <c r="M136" s="4">
        <v>22.885576172461313</v>
      </c>
      <c r="N136" s="4">
        <v>15.494505494505466</v>
      </c>
      <c r="O136" s="4">
        <v>19.680447967333166</v>
      </c>
      <c r="P136" s="5">
        <f t="shared" si="13"/>
        <v>0.57614678899082572</v>
      </c>
    </row>
    <row r="137" spans="1:16" x14ac:dyDescent="0.25">
      <c r="A137" s="14" t="str">
        <f t="shared" ref="A137:A140" si="25">A136</f>
        <v>Cúcuta</v>
      </c>
      <c r="B137" s="14" t="str">
        <f t="shared" ref="B137:B140" si="26">B136</f>
        <v>Laboral</v>
      </c>
      <c r="C137" s="2" t="s">
        <v>602</v>
      </c>
      <c r="D137" s="14" t="s">
        <v>603</v>
      </c>
      <c r="E137" s="2" t="s">
        <v>604</v>
      </c>
      <c r="F137" s="3">
        <v>9.1</v>
      </c>
      <c r="G137" s="3">
        <v>520</v>
      </c>
      <c r="H137" s="3">
        <v>58.353629976580649</v>
      </c>
      <c r="I137" s="3">
        <v>311</v>
      </c>
      <c r="J137" s="3">
        <v>35.332552693208378</v>
      </c>
      <c r="K137" s="3">
        <v>339</v>
      </c>
      <c r="L137" s="4">
        <v>33.853479853479762</v>
      </c>
      <c r="M137" s="4">
        <v>24.50015012310088</v>
      </c>
      <c r="N137" s="4">
        <v>11.435897435897433</v>
      </c>
      <c r="O137" s="4">
        <v>23.896655257310943</v>
      </c>
      <c r="P137" s="5">
        <f t="shared" si="13"/>
        <v>0.59807692307692306</v>
      </c>
    </row>
    <row r="138" spans="1:16" x14ac:dyDescent="0.25">
      <c r="A138" s="14" t="str">
        <f t="shared" si="25"/>
        <v>Cúcuta</v>
      </c>
      <c r="B138" s="14" t="str">
        <f t="shared" si="26"/>
        <v>Laboral</v>
      </c>
      <c r="C138" s="2" t="s">
        <v>605</v>
      </c>
      <c r="D138" s="14" t="s">
        <v>606</v>
      </c>
      <c r="E138" s="2" t="s">
        <v>607</v>
      </c>
      <c r="F138" s="3">
        <v>9.1</v>
      </c>
      <c r="G138" s="3">
        <v>493</v>
      </c>
      <c r="H138" s="3">
        <v>55.595508316819732</v>
      </c>
      <c r="I138" s="3">
        <v>361</v>
      </c>
      <c r="J138" s="3">
        <v>40.758481955203223</v>
      </c>
      <c r="K138" s="3">
        <v>158</v>
      </c>
      <c r="L138" s="4">
        <v>32.08611061070075</v>
      </c>
      <c r="M138" s="4">
        <v>23.509397706118971</v>
      </c>
      <c r="N138" s="4">
        <v>20.217978742568896</v>
      </c>
      <c r="O138" s="4">
        <v>20.54050321263432</v>
      </c>
      <c r="P138" s="5">
        <f t="shared" si="13"/>
        <v>0.73225152129817439</v>
      </c>
    </row>
    <row r="139" spans="1:16" x14ac:dyDescent="0.25">
      <c r="A139" s="14" t="str">
        <f t="shared" si="25"/>
        <v>Cúcuta</v>
      </c>
      <c r="B139" s="14" t="str">
        <f t="shared" si="26"/>
        <v>Laboral</v>
      </c>
      <c r="C139" s="2" t="s">
        <v>608</v>
      </c>
      <c r="D139" s="14" t="s">
        <v>609</v>
      </c>
      <c r="E139" s="2" t="s">
        <v>610</v>
      </c>
      <c r="F139" s="3">
        <v>9.1</v>
      </c>
      <c r="G139" s="3">
        <v>504</v>
      </c>
      <c r="H139" s="3">
        <v>58.375668047799074</v>
      </c>
      <c r="I139" s="3">
        <v>447</v>
      </c>
      <c r="J139" s="3">
        <v>51.611001020836923</v>
      </c>
      <c r="K139" s="3">
        <v>232</v>
      </c>
      <c r="L139" s="4">
        <v>33.41391941391938</v>
      </c>
      <c r="M139" s="4">
        <v>24.961748633879687</v>
      </c>
      <c r="N139" s="4">
        <v>28.908424908424799</v>
      </c>
      <c r="O139" s="4">
        <v>22.702576112412121</v>
      </c>
      <c r="P139" s="5">
        <f t="shared" si="13"/>
        <v>0.88690476190476186</v>
      </c>
    </row>
    <row r="140" spans="1:16" x14ac:dyDescent="0.25">
      <c r="A140" s="14" t="str">
        <f t="shared" si="25"/>
        <v>Cúcuta</v>
      </c>
      <c r="B140" s="14" t="str">
        <f t="shared" si="26"/>
        <v>Laboral</v>
      </c>
      <c r="C140" s="2" t="s">
        <v>611</v>
      </c>
      <c r="D140" s="14" t="s">
        <v>612</v>
      </c>
      <c r="E140" s="2" t="s">
        <v>613</v>
      </c>
      <c r="F140" s="3">
        <v>9.1</v>
      </c>
      <c r="G140" s="3">
        <v>230</v>
      </c>
      <c r="H140" s="3">
        <v>28.289437338617642</v>
      </c>
      <c r="I140" s="3">
        <v>189</v>
      </c>
      <c r="J140" s="3">
        <v>22.88650693568723</v>
      </c>
      <c r="K140" s="3">
        <v>262</v>
      </c>
      <c r="L140" s="4">
        <v>15.293040293040287</v>
      </c>
      <c r="M140" s="4">
        <v>12.996397045577355</v>
      </c>
      <c r="N140" s="4">
        <v>12.09890109890109</v>
      </c>
      <c r="O140" s="4">
        <v>10.787605836786147</v>
      </c>
      <c r="P140" s="5">
        <f t="shared" si="13"/>
        <v>0.82173913043478264</v>
      </c>
    </row>
    <row r="141" spans="1:16" x14ac:dyDescent="0.25">
      <c r="A141" s="6" t="s">
        <v>141</v>
      </c>
      <c r="B141" s="15"/>
      <c r="C141" s="6"/>
      <c r="D141" s="15"/>
      <c r="E141" s="6"/>
      <c r="F141" s="7"/>
      <c r="G141" s="7">
        <v>2292</v>
      </c>
      <c r="H141" s="7">
        <v>262.29102864348721</v>
      </c>
      <c r="I141" s="7">
        <v>1622</v>
      </c>
      <c r="J141" s="7">
        <v>185.76349606677442</v>
      </c>
      <c r="K141" s="7">
        <v>1304</v>
      </c>
      <c r="L141" s="8">
        <v>153.43775896234891</v>
      </c>
      <c r="M141" s="8">
        <v>108.8532696811382</v>
      </c>
      <c r="N141" s="8">
        <v>88.155707680297681</v>
      </c>
      <c r="O141" s="8">
        <v>97.607788386476685</v>
      </c>
      <c r="P141" s="9">
        <f t="shared" si="13"/>
        <v>0.70767888307155324</v>
      </c>
    </row>
    <row r="142" spans="1:16" x14ac:dyDescent="0.25">
      <c r="A142" s="1" t="s">
        <v>142</v>
      </c>
      <c r="B142" s="1" t="s">
        <v>6</v>
      </c>
      <c r="C142" s="2" t="s">
        <v>614</v>
      </c>
      <c r="D142" s="14" t="s">
        <v>615</v>
      </c>
      <c r="E142" s="2" t="s">
        <v>616</v>
      </c>
      <c r="F142" s="3">
        <v>9.1</v>
      </c>
      <c r="G142" s="3">
        <v>256</v>
      </c>
      <c r="H142" s="3">
        <v>29.41941391941382</v>
      </c>
      <c r="I142" s="3">
        <v>144</v>
      </c>
      <c r="J142" s="3">
        <v>16.441391941391931</v>
      </c>
      <c r="K142" s="3">
        <v>629</v>
      </c>
      <c r="L142" s="4">
        <v>24.069597069596991</v>
      </c>
      <c r="M142" s="4">
        <v>5.3498168498168308</v>
      </c>
      <c r="N142" s="4">
        <v>13.630036630036621</v>
      </c>
      <c r="O142" s="4">
        <v>2.8113553113553102</v>
      </c>
      <c r="P142" s="5">
        <f t="shared" si="13"/>
        <v>0.5625</v>
      </c>
    </row>
    <row r="143" spans="1:16" x14ac:dyDescent="0.25">
      <c r="A143" s="14" t="str">
        <f>A142</f>
        <v>Cundinamarca</v>
      </c>
      <c r="B143" s="14" t="str">
        <f t="shared" ref="B143" si="27">B142</f>
        <v>Laboral</v>
      </c>
      <c r="C143" s="2" t="s">
        <v>617</v>
      </c>
      <c r="D143" s="14" t="s">
        <v>618</v>
      </c>
      <c r="E143" s="2" t="s">
        <v>619</v>
      </c>
      <c r="F143" s="3">
        <v>9.1</v>
      </c>
      <c r="G143" s="3">
        <v>496</v>
      </c>
      <c r="H143" s="3">
        <v>56.458836245721422</v>
      </c>
      <c r="I143" s="3">
        <v>261</v>
      </c>
      <c r="J143" s="3">
        <v>30.130997417882568</v>
      </c>
      <c r="K143" s="3">
        <v>615</v>
      </c>
      <c r="L143" s="4">
        <v>49.014652014651965</v>
      </c>
      <c r="M143" s="4">
        <v>7.4441842310694577</v>
      </c>
      <c r="N143" s="4">
        <v>24.069597069596998</v>
      </c>
      <c r="O143" s="4">
        <v>6.0614003482855754</v>
      </c>
      <c r="P143" s="5">
        <f t="shared" si="13"/>
        <v>0.52620967741935487</v>
      </c>
    </row>
    <row r="144" spans="1:16" x14ac:dyDescent="0.25">
      <c r="A144" s="6" t="s">
        <v>149</v>
      </c>
      <c r="B144" s="15"/>
      <c r="C144" s="6"/>
      <c r="D144" s="15"/>
      <c r="E144" s="6"/>
      <c r="F144" s="7"/>
      <c r="G144" s="7">
        <v>752</v>
      </c>
      <c r="H144" s="7">
        <v>85.878250165135242</v>
      </c>
      <c r="I144" s="7">
        <v>405</v>
      </c>
      <c r="J144" s="7">
        <v>46.572389359274517</v>
      </c>
      <c r="K144" s="7">
        <v>1244</v>
      </c>
      <c r="L144" s="8">
        <v>73.084249084248952</v>
      </c>
      <c r="M144" s="8">
        <v>12.794001080886289</v>
      </c>
      <c r="N144" s="8">
        <v>37.699633699633623</v>
      </c>
      <c r="O144" s="8">
        <v>8.8727556596408856</v>
      </c>
      <c r="P144" s="9">
        <f t="shared" si="13"/>
        <v>0.53856382978723405</v>
      </c>
    </row>
    <row r="145" spans="1:16" x14ac:dyDescent="0.25">
      <c r="A145" s="1" t="s">
        <v>620</v>
      </c>
      <c r="B145" s="1" t="s">
        <v>6</v>
      </c>
      <c r="C145" s="2" t="s">
        <v>621</v>
      </c>
      <c r="D145" s="14" t="s">
        <v>622</v>
      </c>
      <c r="E145" s="2" t="s">
        <v>623</v>
      </c>
      <c r="F145" s="3">
        <v>9.1</v>
      </c>
      <c r="G145" s="3">
        <v>808</v>
      </c>
      <c r="H145" s="3">
        <v>91.11739626493717</v>
      </c>
      <c r="I145" s="3">
        <v>605</v>
      </c>
      <c r="J145" s="3">
        <v>68.424127784783479</v>
      </c>
      <c r="K145" s="3">
        <v>348</v>
      </c>
      <c r="L145" s="4">
        <v>23.185011709601792</v>
      </c>
      <c r="M145" s="4">
        <v>67.932384555335361</v>
      </c>
      <c r="N145" s="4">
        <v>11.206989731579885</v>
      </c>
      <c r="O145" s="4">
        <v>57.217138053203598</v>
      </c>
      <c r="P145" s="5">
        <f t="shared" si="13"/>
        <v>0.74876237623762376</v>
      </c>
    </row>
    <row r="146" spans="1:16" x14ac:dyDescent="0.25">
      <c r="A146" s="14" t="str">
        <f>A145</f>
        <v>Florencia</v>
      </c>
      <c r="B146" s="14" t="str">
        <f t="shared" ref="B146" si="28">B145</f>
        <v>Laboral</v>
      </c>
      <c r="C146" s="2" t="s">
        <v>624</v>
      </c>
      <c r="D146" s="14" t="s">
        <v>625</v>
      </c>
      <c r="E146" s="2" t="s">
        <v>626</v>
      </c>
      <c r="F146" s="3">
        <v>9.1</v>
      </c>
      <c r="G146" s="3">
        <v>821</v>
      </c>
      <c r="H146" s="3">
        <v>97.927670689965595</v>
      </c>
      <c r="I146" s="3">
        <v>637</v>
      </c>
      <c r="J146" s="3">
        <v>77.707890470185504</v>
      </c>
      <c r="K146" s="3">
        <v>298</v>
      </c>
      <c r="L146" s="4">
        <v>23.186813186813097</v>
      </c>
      <c r="M146" s="4">
        <v>74.740857503152512</v>
      </c>
      <c r="N146" s="4">
        <v>7.1428571428571281</v>
      </c>
      <c r="O146" s="4">
        <v>70.565033327328379</v>
      </c>
      <c r="P146" s="5">
        <f t="shared" si="13"/>
        <v>0.77588306942752738</v>
      </c>
    </row>
    <row r="147" spans="1:16" x14ac:dyDescent="0.25">
      <c r="A147" s="6" t="s">
        <v>627</v>
      </c>
      <c r="B147" s="15"/>
      <c r="C147" s="6"/>
      <c r="D147" s="15"/>
      <c r="E147" s="6"/>
      <c r="F147" s="7"/>
      <c r="G147" s="7">
        <v>1629</v>
      </c>
      <c r="H147" s="7">
        <v>189.04506695490275</v>
      </c>
      <c r="I147" s="7">
        <v>1242</v>
      </c>
      <c r="J147" s="7">
        <v>146.13201825496898</v>
      </c>
      <c r="K147" s="7">
        <v>646</v>
      </c>
      <c r="L147" s="8">
        <v>46.371824896414893</v>
      </c>
      <c r="M147" s="8">
        <v>142.67324205848786</v>
      </c>
      <c r="N147" s="8">
        <v>18.349846874437013</v>
      </c>
      <c r="O147" s="8">
        <v>127.78217138053198</v>
      </c>
      <c r="P147" s="9">
        <f t="shared" si="13"/>
        <v>0.76243093922651939</v>
      </c>
    </row>
    <row r="148" spans="1:16" x14ac:dyDescent="0.25">
      <c r="A148" s="1" t="s">
        <v>150</v>
      </c>
      <c r="B148" s="1" t="s">
        <v>6</v>
      </c>
      <c r="C148" s="2" t="s">
        <v>628</v>
      </c>
      <c r="D148" s="14" t="s">
        <v>629</v>
      </c>
      <c r="E148" s="2" t="s">
        <v>630</v>
      </c>
      <c r="F148" s="3">
        <v>9.1</v>
      </c>
      <c r="G148" s="3">
        <v>572</v>
      </c>
      <c r="H148" s="3">
        <v>63.945295142016306</v>
      </c>
      <c r="I148" s="3">
        <v>559</v>
      </c>
      <c r="J148" s="3">
        <v>79.274965471686713</v>
      </c>
      <c r="K148" s="3">
        <v>439</v>
      </c>
      <c r="L148" s="4">
        <v>38.241758241758149</v>
      </c>
      <c r="M148" s="4">
        <v>25.703536900258161</v>
      </c>
      <c r="N148" s="4">
        <v>54.67032967032965</v>
      </c>
      <c r="O148" s="4">
        <v>24.604635801357059</v>
      </c>
      <c r="P148" s="5">
        <f t="shared" si="13"/>
        <v>0.97727272727272729</v>
      </c>
    </row>
    <row r="149" spans="1:16" x14ac:dyDescent="0.25">
      <c r="A149" s="14" t="str">
        <f t="shared" ref="A149:A155" si="29">A148</f>
        <v>Ibagué</v>
      </c>
      <c r="B149" s="14" t="str">
        <f t="shared" ref="B149:B155" si="30">B148</f>
        <v>Laboral</v>
      </c>
      <c r="C149" s="2" t="s">
        <v>631</v>
      </c>
      <c r="D149" s="14" t="s">
        <v>632</v>
      </c>
      <c r="E149" s="2" t="s">
        <v>633</v>
      </c>
      <c r="F149" s="3">
        <v>9.1</v>
      </c>
      <c r="G149" s="3">
        <v>480</v>
      </c>
      <c r="H149" s="3">
        <v>75.657148862066791</v>
      </c>
      <c r="I149" s="3">
        <v>399</v>
      </c>
      <c r="J149" s="3">
        <v>63.028763586140528</v>
      </c>
      <c r="K149" s="3">
        <v>535</v>
      </c>
      <c r="L149" s="4">
        <v>30.461178166096101</v>
      </c>
      <c r="M149" s="4">
        <v>45.195970695970686</v>
      </c>
      <c r="N149" s="4">
        <v>23.768690326067301</v>
      </c>
      <c r="O149" s="4">
        <v>39.260073260073227</v>
      </c>
      <c r="P149" s="5">
        <f t="shared" ref="P149:P212" si="31">I149/G149</f>
        <v>0.83125000000000004</v>
      </c>
    </row>
    <row r="150" spans="1:16" x14ac:dyDescent="0.25">
      <c r="A150" s="14" t="str">
        <f t="shared" si="29"/>
        <v>Ibagué</v>
      </c>
      <c r="B150" s="14" t="str">
        <f t="shared" si="30"/>
        <v>Laboral</v>
      </c>
      <c r="C150" s="2" t="s">
        <v>634</v>
      </c>
      <c r="D150" s="14" t="s">
        <v>635</v>
      </c>
      <c r="E150" s="2" t="s">
        <v>636</v>
      </c>
      <c r="F150" s="3">
        <v>9.1</v>
      </c>
      <c r="G150" s="3">
        <v>375</v>
      </c>
      <c r="H150" s="3">
        <v>45.725424848375503</v>
      </c>
      <c r="I150" s="3">
        <v>346</v>
      </c>
      <c r="J150" s="3">
        <v>49.749174322944668</v>
      </c>
      <c r="K150" s="3">
        <v>327</v>
      </c>
      <c r="L150" s="4">
        <v>23.868131868131769</v>
      </c>
      <c r="M150" s="4">
        <v>21.857292980243734</v>
      </c>
      <c r="N150" s="4">
        <v>36.772893772893632</v>
      </c>
      <c r="O150" s="4">
        <v>12.97628055005103</v>
      </c>
      <c r="P150" s="5">
        <f t="shared" si="31"/>
        <v>0.92266666666666663</v>
      </c>
    </row>
    <row r="151" spans="1:16" x14ac:dyDescent="0.25">
      <c r="A151" s="14" t="str">
        <f t="shared" si="29"/>
        <v>Ibagué</v>
      </c>
      <c r="B151" s="14" t="str">
        <f t="shared" si="30"/>
        <v>Laboral</v>
      </c>
      <c r="C151" s="2" t="s">
        <v>637</v>
      </c>
      <c r="D151" s="14" t="s">
        <v>638</v>
      </c>
      <c r="E151" s="2" t="s">
        <v>639</v>
      </c>
      <c r="F151" s="3">
        <v>9.1</v>
      </c>
      <c r="G151" s="3">
        <v>398</v>
      </c>
      <c r="H151" s="3">
        <v>43.849816849816783</v>
      </c>
      <c r="I151" s="3">
        <v>375</v>
      </c>
      <c r="J151" s="3">
        <v>41.322344322344144</v>
      </c>
      <c r="K151" s="3">
        <v>698</v>
      </c>
      <c r="L151" s="4">
        <v>25.498168498168461</v>
      </c>
      <c r="M151" s="4">
        <v>18.351648351648329</v>
      </c>
      <c r="N151" s="4">
        <v>24.509157509157422</v>
      </c>
      <c r="O151" s="4">
        <v>16.813186813186729</v>
      </c>
      <c r="P151" s="5">
        <f t="shared" si="31"/>
        <v>0.94221105527638194</v>
      </c>
    </row>
    <row r="152" spans="1:16" x14ac:dyDescent="0.25">
      <c r="A152" s="14" t="str">
        <f t="shared" si="29"/>
        <v>Ibagué</v>
      </c>
      <c r="B152" s="14" t="str">
        <f t="shared" si="30"/>
        <v>Laboral</v>
      </c>
      <c r="C152" s="2" t="s">
        <v>640</v>
      </c>
      <c r="D152" s="14" t="s">
        <v>641</v>
      </c>
      <c r="E152" s="2" t="s">
        <v>642</v>
      </c>
      <c r="F152" s="3">
        <v>9.1</v>
      </c>
      <c r="G152" s="3">
        <v>534</v>
      </c>
      <c r="H152" s="3">
        <v>59.860835885426013</v>
      </c>
      <c r="I152" s="3">
        <v>483</v>
      </c>
      <c r="J152" s="3">
        <v>54.256440281030365</v>
      </c>
      <c r="K152" s="3">
        <v>289</v>
      </c>
      <c r="L152" s="4">
        <v>42.091575091575059</v>
      </c>
      <c r="M152" s="4">
        <v>17.76926079385095</v>
      </c>
      <c r="N152" s="4">
        <v>37.366300366300294</v>
      </c>
      <c r="O152" s="4">
        <v>16.890139914730067</v>
      </c>
      <c r="P152" s="5">
        <f t="shared" si="31"/>
        <v>0.9044943820224719</v>
      </c>
    </row>
    <row r="153" spans="1:16" x14ac:dyDescent="0.25">
      <c r="A153" s="14" t="str">
        <f t="shared" si="29"/>
        <v>Ibagué</v>
      </c>
      <c r="B153" s="14" t="str">
        <f t="shared" si="30"/>
        <v>Laboral</v>
      </c>
      <c r="C153" s="2" t="s">
        <v>643</v>
      </c>
      <c r="D153" s="14" t="s">
        <v>644</v>
      </c>
      <c r="E153" s="2" t="s">
        <v>645</v>
      </c>
      <c r="F153" s="3">
        <v>6</v>
      </c>
      <c r="G153" s="3">
        <v>170</v>
      </c>
      <c r="H153" s="3">
        <v>28.833333333333329</v>
      </c>
      <c r="I153" s="3">
        <v>179</v>
      </c>
      <c r="J153" s="3">
        <v>29.833333333333265</v>
      </c>
      <c r="K153" s="3">
        <v>246</v>
      </c>
      <c r="L153" s="4">
        <v>28.833333333333329</v>
      </c>
      <c r="M153" s="4"/>
      <c r="N153" s="4">
        <v>29.833333333333265</v>
      </c>
      <c r="O153" s="4"/>
      <c r="P153" s="5">
        <f t="shared" si="31"/>
        <v>1.0529411764705883</v>
      </c>
    </row>
    <row r="154" spans="1:16" x14ac:dyDescent="0.25">
      <c r="A154" s="14" t="str">
        <f t="shared" si="29"/>
        <v>Ibagué</v>
      </c>
      <c r="B154" s="14" t="str">
        <f t="shared" si="30"/>
        <v>Laboral</v>
      </c>
      <c r="C154" s="2" t="s">
        <v>646</v>
      </c>
      <c r="D154" s="14" t="s">
        <v>647</v>
      </c>
      <c r="E154" s="2" t="s">
        <v>648</v>
      </c>
      <c r="F154" s="3">
        <v>8.5</v>
      </c>
      <c r="G154" s="3">
        <v>176</v>
      </c>
      <c r="H154" s="3">
        <v>22.62027737924436</v>
      </c>
      <c r="I154" s="3">
        <v>132</v>
      </c>
      <c r="J154" s="3">
        <v>16.840746054519304</v>
      </c>
      <c r="K154" s="3">
        <v>219</v>
      </c>
      <c r="L154" s="4">
        <v>19.676470588235276</v>
      </c>
      <c r="M154" s="4">
        <v>2.9438067910090853</v>
      </c>
      <c r="N154" s="4">
        <v>15.656862745097976</v>
      </c>
      <c r="O154" s="4">
        <v>1.183883309421329</v>
      </c>
      <c r="P154" s="5">
        <f t="shared" si="31"/>
        <v>0.75</v>
      </c>
    </row>
    <row r="155" spans="1:16" x14ac:dyDescent="0.25">
      <c r="A155" s="14" t="str">
        <f t="shared" si="29"/>
        <v>Ibagué</v>
      </c>
      <c r="B155" s="14" t="str">
        <f t="shared" si="30"/>
        <v>Laboral</v>
      </c>
      <c r="C155" s="2" t="s">
        <v>649</v>
      </c>
      <c r="D155" s="14" t="s">
        <v>650</v>
      </c>
      <c r="E155" s="2" t="s">
        <v>651</v>
      </c>
      <c r="F155" s="3">
        <v>9.1</v>
      </c>
      <c r="G155" s="3">
        <v>175</v>
      </c>
      <c r="H155" s="3">
        <v>25.314868191917331</v>
      </c>
      <c r="I155" s="3">
        <v>37</v>
      </c>
      <c r="J155" s="3">
        <v>5.8690626313576981</v>
      </c>
      <c r="K155" s="3">
        <v>233</v>
      </c>
      <c r="L155" s="4">
        <v>17.814868191917341</v>
      </c>
      <c r="M155" s="4">
        <v>7.4999999999999911</v>
      </c>
      <c r="N155" s="4">
        <v>1.702395964691036</v>
      </c>
      <c r="O155" s="4">
        <v>4.1666666666666625</v>
      </c>
      <c r="P155" s="5">
        <f t="shared" si="31"/>
        <v>0.21142857142857144</v>
      </c>
    </row>
    <row r="156" spans="1:16" x14ac:dyDescent="0.25">
      <c r="A156" s="6" t="s">
        <v>161</v>
      </c>
      <c r="B156" s="15"/>
      <c r="C156" s="6"/>
      <c r="D156" s="15"/>
      <c r="E156" s="6"/>
      <c r="F156" s="7"/>
      <c r="G156" s="7">
        <v>2880</v>
      </c>
      <c r="H156" s="7">
        <v>365.80700049219632</v>
      </c>
      <c r="I156" s="7">
        <v>2510</v>
      </c>
      <c r="J156" s="7">
        <v>340.17483000335648</v>
      </c>
      <c r="K156" s="7">
        <v>2986</v>
      </c>
      <c r="L156" s="8">
        <v>226.48548397921547</v>
      </c>
      <c r="M156" s="8">
        <v>139.32151651298093</v>
      </c>
      <c r="N156" s="8">
        <v>224.27996368787061</v>
      </c>
      <c r="O156" s="8">
        <v>115.89486631548611</v>
      </c>
      <c r="P156" s="9">
        <f t="shared" si="31"/>
        <v>0.87152777777777779</v>
      </c>
    </row>
    <row r="157" spans="1:16" x14ac:dyDescent="0.25">
      <c r="A157" s="1" t="s">
        <v>162</v>
      </c>
      <c r="B157" s="1" t="s">
        <v>6</v>
      </c>
      <c r="C157" s="2" t="s">
        <v>652</v>
      </c>
      <c r="D157" s="14" t="s">
        <v>653</v>
      </c>
      <c r="E157" s="2" t="s">
        <v>654</v>
      </c>
      <c r="F157" s="3">
        <v>9.1</v>
      </c>
      <c r="G157" s="3">
        <v>546</v>
      </c>
      <c r="H157" s="3">
        <v>64.846273944634461</v>
      </c>
      <c r="I157" s="3">
        <v>368</v>
      </c>
      <c r="J157" s="3">
        <v>43.765327568606125</v>
      </c>
      <c r="K157" s="3">
        <v>463</v>
      </c>
      <c r="L157" s="4">
        <v>52.201465201465076</v>
      </c>
      <c r="M157" s="4">
        <v>12.644808743169387</v>
      </c>
      <c r="N157" s="4">
        <v>35.721611721611609</v>
      </c>
      <c r="O157" s="4">
        <v>8.0437158469945178</v>
      </c>
      <c r="P157" s="5">
        <f t="shared" si="31"/>
        <v>0.67399267399267404</v>
      </c>
    </row>
    <row r="158" spans="1:16" x14ac:dyDescent="0.25">
      <c r="A158" s="14" t="str">
        <f t="shared" ref="A158:A159" si="32">A157</f>
        <v>Manizales</v>
      </c>
      <c r="B158" s="14" t="str">
        <f t="shared" ref="B158:B159" si="33">B157</f>
        <v>Laboral</v>
      </c>
      <c r="C158" s="2" t="s">
        <v>655</v>
      </c>
      <c r="D158" s="14" t="s">
        <v>656</v>
      </c>
      <c r="E158" s="2" t="s">
        <v>657</v>
      </c>
      <c r="F158" s="3">
        <v>9.1</v>
      </c>
      <c r="G158" s="3">
        <v>494</v>
      </c>
      <c r="H158" s="3">
        <v>59.524830360895862</v>
      </c>
      <c r="I158" s="3">
        <v>386</v>
      </c>
      <c r="J158" s="3">
        <v>46.283792710022148</v>
      </c>
      <c r="K158" s="3">
        <v>377</v>
      </c>
      <c r="L158" s="4">
        <v>46.377289377289308</v>
      </c>
      <c r="M158" s="4">
        <v>13.147540983606541</v>
      </c>
      <c r="N158" s="4">
        <v>36.267399267399199</v>
      </c>
      <c r="O158" s="4">
        <v>10.016393442622945</v>
      </c>
      <c r="P158" s="5">
        <f t="shared" si="31"/>
        <v>0.78137651821862353</v>
      </c>
    </row>
    <row r="159" spans="1:16" x14ac:dyDescent="0.25">
      <c r="A159" s="14" t="str">
        <f t="shared" si="32"/>
        <v>Manizales</v>
      </c>
      <c r="B159" s="14" t="str">
        <f t="shared" si="33"/>
        <v>Laboral</v>
      </c>
      <c r="C159" s="2" t="s">
        <v>658</v>
      </c>
      <c r="D159" s="14" t="s">
        <v>659</v>
      </c>
      <c r="E159" s="2" t="s">
        <v>660</v>
      </c>
      <c r="F159" s="3">
        <v>9.1</v>
      </c>
      <c r="G159" s="3">
        <v>534</v>
      </c>
      <c r="H159" s="3">
        <v>64.249750249750164</v>
      </c>
      <c r="I159" s="3">
        <v>356</v>
      </c>
      <c r="J159" s="3">
        <v>43.915657513218434</v>
      </c>
      <c r="K159" s="3">
        <v>462</v>
      </c>
      <c r="L159" s="4">
        <v>50.879120879120777</v>
      </c>
      <c r="M159" s="4">
        <v>13.370629370629368</v>
      </c>
      <c r="N159" s="4">
        <v>32.596310193871133</v>
      </c>
      <c r="O159" s="4">
        <v>11.319347319347308</v>
      </c>
      <c r="P159" s="5">
        <f t="shared" si="31"/>
        <v>0.66666666666666663</v>
      </c>
    </row>
    <row r="160" spans="1:16" x14ac:dyDescent="0.25">
      <c r="A160" s="6" t="s">
        <v>169</v>
      </c>
      <c r="B160" s="15"/>
      <c r="C160" s="6"/>
      <c r="D160" s="15"/>
      <c r="E160" s="6"/>
      <c r="F160" s="7"/>
      <c r="G160" s="7">
        <v>1574</v>
      </c>
      <c r="H160" s="7">
        <v>188.62085455528049</v>
      </c>
      <c r="I160" s="7">
        <v>1110</v>
      </c>
      <c r="J160" s="7">
        <v>133.9647777918467</v>
      </c>
      <c r="K160" s="7">
        <v>1302</v>
      </c>
      <c r="L160" s="8">
        <v>149.45787545787516</v>
      </c>
      <c r="M160" s="8">
        <v>39.162979097405298</v>
      </c>
      <c r="N160" s="8">
        <v>104.58532118288194</v>
      </c>
      <c r="O160" s="8">
        <v>29.379456608964773</v>
      </c>
      <c r="P160" s="9">
        <f t="shared" si="31"/>
        <v>0.70520965692503179</v>
      </c>
    </row>
    <row r="161" spans="1:16" x14ac:dyDescent="0.25">
      <c r="A161" s="1" t="s">
        <v>170</v>
      </c>
      <c r="B161" s="1" t="s">
        <v>6</v>
      </c>
      <c r="C161" s="2" t="s">
        <v>661</v>
      </c>
      <c r="D161" s="14" t="s">
        <v>662</v>
      </c>
      <c r="E161" s="2" t="s">
        <v>663</v>
      </c>
      <c r="F161" s="3">
        <v>9.1</v>
      </c>
      <c r="G161" s="3">
        <v>1178</v>
      </c>
      <c r="H161" s="3">
        <v>133.10379511199162</v>
      </c>
      <c r="I161" s="3">
        <v>971</v>
      </c>
      <c r="J161" s="3">
        <v>109.03494865789931</v>
      </c>
      <c r="K161" s="3">
        <v>1081</v>
      </c>
      <c r="L161" s="4">
        <v>63.010268420104431</v>
      </c>
      <c r="M161" s="4">
        <v>70.093526691887234</v>
      </c>
      <c r="N161" s="4">
        <v>45.546748333633474</v>
      </c>
      <c r="O161" s="4">
        <v>63.488200324265819</v>
      </c>
      <c r="P161" s="5">
        <f t="shared" si="31"/>
        <v>0.82427843803056022</v>
      </c>
    </row>
    <row r="162" spans="1:16" x14ac:dyDescent="0.25">
      <c r="A162" s="14" t="str">
        <f t="shared" ref="A162:A186" si="34">A161</f>
        <v>Medellín</v>
      </c>
      <c r="B162" s="14" t="str">
        <f t="shared" ref="B162:B186" si="35">B161</f>
        <v>Laboral</v>
      </c>
      <c r="C162" s="2" t="s">
        <v>664</v>
      </c>
      <c r="D162" s="14" t="s">
        <v>665</v>
      </c>
      <c r="E162" s="2" t="s">
        <v>666</v>
      </c>
      <c r="F162" s="3">
        <v>9.1</v>
      </c>
      <c r="G162" s="3">
        <v>1291</v>
      </c>
      <c r="H162" s="3">
        <v>144.22676237304697</v>
      </c>
      <c r="I162" s="3">
        <v>1097</v>
      </c>
      <c r="J162" s="3">
        <v>122.92712186907212</v>
      </c>
      <c r="K162" s="3">
        <v>835</v>
      </c>
      <c r="L162" s="4">
        <v>68.684981684981594</v>
      </c>
      <c r="M162" s="4">
        <v>75.541780688065387</v>
      </c>
      <c r="N162" s="4">
        <v>50.336996336996208</v>
      </c>
      <c r="O162" s="4">
        <v>72.590125532075916</v>
      </c>
      <c r="P162" s="5">
        <f t="shared" si="31"/>
        <v>0.84972889233152593</v>
      </c>
    </row>
    <row r="163" spans="1:16" x14ac:dyDescent="0.25">
      <c r="A163" s="14" t="str">
        <f t="shared" si="34"/>
        <v>Medellín</v>
      </c>
      <c r="B163" s="14" t="str">
        <f t="shared" si="35"/>
        <v>Laboral</v>
      </c>
      <c r="C163" s="2" t="s">
        <v>667</v>
      </c>
      <c r="D163" s="14" t="s">
        <v>668</v>
      </c>
      <c r="E163" s="2" t="s">
        <v>669</v>
      </c>
      <c r="F163" s="3">
        <v>9.1</v>
      </c>
      <c r="G163" s="3">
        <v>1775</v>
      </c>
      <c r="H163" s="3">
        <v>195.82609739986773</v>
      </c>
      <c r="I163" s="3">
        <v>1201</v>
      </c>
      <c r="J163" s="3">
        <v>132.69513000660515</v>
      </c>
      <c r="K163" s="3">
        <v>1373</v>
      </c>
      <c r="L163" s="4">
        <v>124.06959706959697</v>
      </c>
      <c r="M163" s="4">
        <v>71.756500330270782</v>
      </c>
      <c r="N163" s="4">
        <v>63.9597069597068</v>
      </c>
      <c r="O163" s="4">
        <v>68.735423046898347</v>
      </c>
      <c r="P163" s="5">
        <f t="shared" si="31"/>
        <v>0.67661971830985912</v>
      </c>
    </row>
    <row r="164" spans="1:16" x14ac:dyDescent="0.25">
      <c r="A164" s="14" t="str">
        <f t="shared" si="34"/>
        <v>Medellín</v>
      </c>
      <c r="B164" s="14" t="str">
        <f t="shared" si="35"/>
        <v>Laboral</v>
      </c>
      <c r="C164" s="2" t="s">
        <v>670</v>
      </c>
      <c r="D164" s="14" t="s">
        <v>671</v>
      </c>
      <c r="E164" s="2" t="s">
        <v>672</v>
      </c>
      <c r="F164" s="3">
        <v>9.1</v>
      </c>
      <c r="G164" s="3">
        <v>1196</v>
      </c>
      <c r="H164" s="3">
        <v>134.52292467383037</v>
      </c>
      <c r="I164" s="3">
        <v>938</v>
      </c>
      <c r="J164" s="3">
        <v>106.11723200584275</v>
      </c>
      <c r="K164" s="3">
        <v>1083</v>
      </c>
      <c r="L164" s="4">
        <v>68.200396324986315</v>
      </c>
      <c r="M164" s="4">
        <v>66.322528348844045</v>
      </c>
      <c r="N164" s="4">
        <v>44.62986849216351</v>
      </c>
      <c r="O164" s="4">
        <v>61.487363513679234</v>
      </c>
      <c r="P164" s="5">
        <f t="shared" si="31"/>
        <v>0.78428093645484953</v>
      </c>
    </row>
    <row r="165" spans="1:16" x14ac:dyDescent="0.25">
      <c r="A165" s="14" t="str">
        <f t="shared" si="34"/>
        <v>Medellín</v>
      </c>
      <c r="B165" s="14" t="str">
        <f t="shared" si="35"/>
        <v>Laboral</v>
      </c>
      <c r="C165" s="2" t="s">
        <v>673</v>
      </c>
      <c r="D165" s="14" t="s">
        <v>674</v>
      </c>
      <c r="E165" s="2" t="s">
        <v>675</v>
      </c>
      <c r="F165" s="3">
        <v>9.1</v>
      </c>
      <c r="G165" s="3">
        <v>1259</v>
      </c>
      <c r="H165" s="3">
        <v>140.74187834023874</v>
      </c>
      <c r="I165" s="3">
        <v>1080</v>
      </c>
      <c r="J165" s="3">
        <v>120.06695490302033</v>
      </c>
      <c r="K165" s="3">
        <v>472</v>
      </c>
      <c r="L165" s="4">
        <v>68.022908785203683</v>
      </c>
      <c r="M165" s="4">
        <v>72.718969555035088</v>
      </c>
      <c r="N165" s="4">
        <v>52.088842851137812</v>
      </c>
      <c r="O165" s="4">
        <v>67.978112051882505</v>
      </c>
      <c r="P165" s="5">
        <f t="shared" si="31"/>
        <v>0.857823669579031</v>
      </c>
    </row>
    <row r="166" spans="1:16" x14ac:dyDescent="0.25">
      <c r="A166" s="14" t="str">
        <f t="shared" si="34"/>
        <v>Medellín</v>
      </c>
      <c r="B166" s="14" t="str">
        <f t="shared" si="35"/>
        <v>Laboral</v>
      </c>
      <c r="C166" s="2" t="s">
        <v>676</v>
      </c>
      <c r="D166" s="14" t="s">
        <v>677</v>
      </c>
      <c r="E166" s="2" t="s">
        <v>678</v>
      </c>
      <c r="F166" s="3">
        <v>9.1</v>
      </c>
      <c r="G166" s="3">
        <v>1332</v>
      </c>
      <c r="H166" s="3">
        <v>147.93412598330613</v>
      </c>
      <c r="I166" s="3">
        <v>1212</v>
      </c>
      <c r="J166" s="3">
        <v>134.3004263496064</v>
      </c>
      <c r="K166" s="3">
        <v>710</v>
      </c>
      <c r="L166" s="4">
        <v>76.487179487179375</v>
      </c>
      <c r="M166" s="4">
        <v>71.446946496126728</v>
      </c>
      <c r="N166" s="4">
        <v>77.47619047619024</v>
      </c>
      <c r="O166" s="4">
        <v>56.824235873416157</v>
      </c>
      <c r="P166" s="5">
        <f t="shared" si="31"/>
        <v>0.90990990990990994</v>
      </c>
    </row>
    <row r="167" spans="1:16" x14ac:dyDescent="0.25">
      <c r="A167" s="14" t="str">
        <f t="shared" si="34"/>
        <v>Medellín</v>
      </c>
      <c r="B167" s="14" t="str">
        <f t="shared" si="35"/>
        <v>Laboral</v>
      </c>
      <c r="C167" s="2" t="s">
        <v>679</v>
      </c>
      <c r="D167" s="14" t="s">
        <v>680</v>
      </c>
      <c r="E167" s="2" t="s">
        <v>681</v>
      </c>
      <c r="F167" s="3">
        <v>9.1</v>
      </c>
      <c r="G167" s="3">
        <v>1472</v>
      </c>
      <c r="H167" s="3">
        <v>162.6484116975918</v>
      </c>
      <c r="I167" s="3">
        <v>1406</v>
      </c>
      <c r="J167" s="3">
        <v>155.23353149582638</v>
      </c>
      <c r="K167" s="3">
        <v>329</v>
      </c>
      <c r="L167" s="4">
        <v>86.537560799855697</v>
      </c>
      <c r="M167" s="4">
        <v>76.110850897736114</v>
      </c>
      <c r="N167" s="4">
        <v>85.054945054944895</v>
      </c>
      <c r="O167" s="4">
        <v>70.178586440881475</v>
      </c>
      <c r="P167" s="5">
        <f t="shared" si="31"/>
        <v>0.95516304347826086</v>
      </c>
    </row>
    <row r="168" spans="1:16" x14ac:dyDescent="0.25">
      <c r="A168" s="14" t="str">
        <f t="shared" si="34"/>
        <v>Medellín</v>
      </c>
      <c r="B168" s="14" t="str">
        <f t="shared" si="35"/>
        <v>Laboral</v>
      </c>
      <c r="C168" s="2" t="s">
        <v>682</v>
      </c>
      <c r="D168" s="14" t="s">
        <v>683</v>
      </c>
      <c r="E168" s="2" t="s">
        <v>684</v>
      </c>
      <c r="F168" s="3">
        <v>9.1</v>
      </c>
      <c r="G168" s="3">
        <v>1269</v>
      </c>
      <c r="H168" s="3">
        <v>140.55962889569432</v>
      </c>
      <c r="I168" s="3">
        <v>1169</v>
      </c>
      <c r="J168" s="3">
        <v>141.42037470725981</v>
      </c>
      <c r="K168" s="3">
        <v>539</v>
      </c>
      <c r="L168" s="4">
        <v>72.531135531135476</v>
      </c>
      <c r="M168" s="4">
        <v>68.028493364558841</v>
      </c>
      <c r="N168" s="4">
        <v>74.597069597069535</v>
      </c>
      <c r="O168" s="4">
        <v>66.823305110190276</v>
      </c>
      <c r="P168" s="5">
        <f t="shared" si="31"/>
        <v>0.92119779353821907</v>
      </c>
    </row>
    <row r="169" spans="1:16" x14ac:dyDescent="0.25">
      <c r="A169" s="14" t="str">
        <f t="shared" si="34"/>
        <v>Medellín</v>
      </c>
      <c r="B169" s="14" t="str">
        <f t="shared" si="35"/>
        <v>Laboral</v>
      </c>
      <c r="C169" s="2" t="s">
        <v>685</v>
      </c>
      <c r="D169" s="14" t="s">
        <v>686</v>
      </c>
      <c r="E169" s="2" t="s">
        <v>687</v>
      </c>
      <c r="F169" s="3">
        <v>9.1</v>
      </c>
      <c r="G169" s="3">
        <v>1383</v>
      </c>
      <c r="H169" s="3">
        <v>153.41223803518869</v>
      </c>
      <c r="I169" s="3">
        <v>1462</v>
      </c>
      <c r="J169" s="3">
        <v>161.66120218579218</v>
      </c>
      <c r="K169" s="3">
        <v>911</v>
      </c>
      <c r="L169" s="4">
        <v>83.080586080585974</v>
      </c>
      <c r="M169" s="4">
        <v>70.331651954602705</v>
      </c>
      <c r="N169" s="4">
        <v>94.948717948717885</v>
      </c>
      <c r="O169" s="4">
        <v>66.712484237074293</v>
      </c>
      <c r="P169" s="5">
        <f t="shared" si="31"/>
        <v>1.0571221981200289</v>
      </c>
    </row>
    <row r="170" spans="1:16" x14ac:dyDescent="0.25">
      <c r="A170" s="14" t="str">
        <f t="shared" si="34"/>
        <v>Medellín</v>
      </c>
      <c r="B170" s="14" t="str">
        <f t="shared" si="35"/>
        <v>Laboral</v>
      </c>
      <c r="C170" s="2" t="s">
        <v>688</v>
      </c>
      <c r="D170" s="14" t="s">
        <v>689</v>
      </c>
      <c r="E170" s="2" t="s">
        <v>690</v>
      </c>
      <c r="F170" s="3">
        <v>9.1</v>
      </c>
      <c r="G170" s="3">
        <v>1300</v>
      </c>
      <c r="H170" s="3">
        <v>152.94140551363665</v>
      </c>
      <c r="I170" s="3">
        <v>1057</v>
      </c>
      <c r="J170" s="3">
        <v>122.13405768165117</v>
      </c>
      <c r="K170" s="3">
        <v>849</v>
      </c>
      <c r="L170" s="4">
        <v>71.170940170940042</v>
      </c>
      <c r="M170" s="4">
        <v>81.77046534269661</v>
      </c>
      <c r="N170" s="4">
        <v>51.02170668837325</v>
      </c>
      <c r="O170" s="4">
        <v>71.1123509932779</v>
      </c>
      <c r="P170" s="5">
        <f t="shared" si="31"/>
        <v>0.81307692307692303</v>
      </c>
    </row>
    <row r="171" spans="1:16" x14ac:dyDescent="0.25">
      <c r="A171" s="14" t="str">
        <f t="shared" si="34"/>
        <v>Medellín</v>
      </c>
      <c r="B171" s="14" t="str">
        <f t="shared" si="35"/>
        <v>Laboral</v>
      </c>
      <c r="C171" s="2" t="s">
        <v>691</v>
      </c>
      <c r="D171" s="14" t="s">
        <v>692</v>
      </c>
      <c r="E171" s="2" t="s">
        <v>693</v>
      </c>
      <c r="F171" s="3">
        <v>9.1</v>
      </c>
      <c r="G171" s="3">
        <v>1065</v>
      </c>
      <c r="H171" s="3">
        <v>144.1886446886445</v>
      </c>
      <c r="I171" s="3">
        <v>999</v>
      </c>
      <c r="J171" s="3">
        <v>133.3021978021977</v>
      </c>
      <c r="K171" s="3">
        <v>1609</v>
      </c>
      <c r="L171" s="4">
        <v>70.166666666666572</v>
      </c>
      <c r="M171" s="4">
        <v>74.02197802197793</v>
      </c>
      <c r="N171" s="4">
        <v>59.499999999999957</v>
      </c>
      <c r="O171" s="4">
        <v>73.802197802197725</v>
      </c>
      <c r="P171" s="5">
        <f t="shared" si="31"/>
        <v>0.93802816901408448</v>
      </c>
    </row>
    <row r="172" spans="1:16" x14ac:dyDescent="0.25">
      <c r="A172" s="14" t="str">
        <f t="shared" si="34"/>
        <v>Medellín</v>
      </c>
      <c r="B172" s="14" t="str">
        <f t="shared" si="35"/>
        <v>Laboral</v>
      </c>
      <c r="C172" s="2" t="s">
        <v>694</v>
      </c>
      <c r="D172" s="14" t="s">
        <v>695</v>
      </c>
      <c r="E172" s="2" t="s">
        <v>696</v>
      </c>
      <c r="F172" s="3">
        <v>9.1</v>
      </c>
      <c r="G172" s="3">
        <v>1283</v>
      </c>
      <c r="H172" s="3">
        <v>142.59262595328147</v>
      </c>
      <c r="I172" s="3">
        <v>1045</v>
      </c>
      <c r="J172" s="3">
        <v>116.38473548309602</v>
      </c>
      <c r="K172" s="3">
        <v>1091</v>
      </c>
      <c r="L172" s="4">
        <v>67.142857142857025</v>
      </c>
      <c r="M172" s="4">
        <v>75.449768810424459</v>
      </c>
      <c r="N172" s="4">
        <v>44.395604395604309</v>
      </c>
      <c r="O172" s="4">
        <v>71.9891310874917</v>
      </c>
      <c r="P172" s="5">
        <f t="shared" si="31"/>
        <v>0.81449727201870614</v>
      </c>
    </row>
    <row r="173" spans="1:16" x14ac:dyDescent="0.25">
      <c r="A173" s="14" t="str">
        <f t="shared" si="34"/>
        <v>Medellín</v>
      </c>
      <c r="B173" s="14" t="str">
        <f t="shared" si="35"/>
        <v>Laboral</v>
      </c>
      <c r="C173" s="2" t="s">
        <v>697</v>
      </c>
      <c r="D173" s="14" t="s">
        <v>698</v>
      </c>
      <c r="E173" s="2" t="s">
        <v>699</v>
      </c>
      <c r="F173" s="3">
        <v>9.1</v>
      </c>
      <c r="G173" s="3">
        <v>1582</v>
      </c>
      <c r="H173" s="3">
        <v>176.41304869993368</v>
      </c>
      <c r="I173" s="3">
        <v>1113</v>
      </c>
      <c r="J173" s="3">
        <v>124.82054284513288</v>
      </c>
      <c r="K173" s="3">
        <v>1102</v>
      </c>
      <c r="L173" s="4">
        <v>101.92490842490828</v>
      </c>
      <c r="M173" s="4">
        <v>74.48814027502543</v>
      </c>
      <c r="N173" s="4">
        <v>57.968864468864432</v>
      </c>
      <c r="O173" s="4">
        <v>66.851678376268453</v>
      </c>
      <c r="P173" s="5">
        <f t="shared" si="31"/>
        <v>0.70353982300884954</v>
      </c>
    </row>
    <row r="174" spans="1:16" x14ac:dyDescent="0.25">
      <c r="A174" s="14" t="str">
        <f t="shared" si="34"/>
        <v>Medellín</v>
      </c>
      <c r="B174" s="14" t="str">
        <f t="shared" si="35"/>
        <v>Laboral</v>
      </c>
      <c r="C174" s="2" t="s">
        <v>700</v>
      </c>
      <c r="D174" s="14" t="s">
        <v>701</v>
      </c>
      <c r="E174" s="2" t="s">
        <v>702</v>
      </c>
      <c r="F174" s="3">
        <v>9.1</v>
      </c>
      <c r="G174" s="3">
        <v>1240</v>
      </c>
      <c r="H174" s="3">
        <v>138.36396372334127</v>
      </c>
      <c r="I174" s="3">
        <v>1014</v>
      </c>
      <c r="J174" s="3">
        <v>113.46325040157539</v>
      </c>
      <c r="K174" s="3">
        <v>870</v>
      </c>
      <c r="L174" s="4">
        <v>64.285714285714121</v>
      </c>
      <c r="M174" s="4">
        <v>74.078249437627136</v>
      </c>
      <c r="N174" s="4">
        <v>42.087912087912017</v>
      </c>
      <c r="O174" s="4">
        <v>71.375338313663377</v>
      </c>
      <c r="P174" s="5">
        <f t="shared" si="31"/>
        <v>0.81774193548387097</v>
      </c>
    </row>
    <row r="175" spans="1:16" x14ac:dyDescent="0.25">
      <c r="A175" s="14" t="str">
        <f t="shared" si="34"/>
        <v>Medellín</v>
      </c>
      <c r="B175" s="14" t="str">
        <f t="shared" si="35"/>
        <v>Laboral</v>
      </c>
      <c r="C175" s="2" t="s">
        <v>703</v>
      </c>
      <c r="D175" s="14" t="s">
        <v>704</v>
      </c>
      <c r="E175" s="2" t="s">
        <v>705</v>
      </c>
      <c r="F175" s="3">
        <v>9.1</v>
      </c>
      <c r="G175" s="3">
        <v>1334</v>
      </c>
      <c r="H175" s="3">
        <v>148.44058127664667</v>
      </c>
      <c r="I175" s="3">
        <v>1304</v>
      </c>
      <c r="J175" s="3">
        <v>145.08983366360394</v>
      </c>
      <c r="K175" s="3">
        <v>893</v>
      </c>
      <c r="L175" s="4">
        <v>75.27292379751384</v>
      </c>
      <c r="M175" s="4">
        <v>73.167657479132842</v>
      </c>
      <c r="N175" s="4">
        <v>75.989041013630995</v>
      </c>
      <c r="O175" s="4">
        <v>69.100792649972931</v>
      </c>
      <c r="P175" s="5">
        <f t="shared" si="31"/>
        <v>0.97751124437781112</v>
      </c>
    </row>
    <row r="176" spans="1:16" x14ac:dyDescent="0.25">
      <c r="A176" s="14" t="str">
        <f t="shared" si="34"/>
        <v>Medellín</v>
      </c>
      <c r="B176" s="14" t="str">
        <f t="shared" si="35"/>
        <v>Laboral</v>
      </c>
      <c r="C176" s="2" t="s">
        <v>706</v>
      </c>
      <c r="D176" s="14" t="s">
        <v>707</v>
      </c>
      <c r="E176" s="2" t="s">
        <v>708</v>
      </c>
      <c r="F176" s="3">
        <v>9.1</v>
      </c>
      <c r="G176" s="3">
        <v>2237</v>
      </c>
      <c r="H176" s="3">
        <v>246.27106227106208</v>
      </c>
      <c r="I176" s="3">
        <v>1677</v>
      </c>
      <c r="J176" s="3">
        <v>184.73260073260062</v>
      </c>
      <c r="K176" s="3">
        <v>1460</v>
      </c>
      <c r="L176" s="4">
        <v>170.10989010988993</v>
      </c>
      <c r="M176" s="4">
        <v>76.161172161172132</v>
      </c>
      <c r="N176" s="4">
        <v>110.98901098901092</v>
      </c>
      <c r="O176" s="4">
        <v>73.743589743589681</v>
      </c>
      <c r="P176" s="5">
        <f t="shared" si="31"/>
        <v>0.7496647295485025</v>
      </c>
    </row>
    <row r="177" spans="1:16" x14ac:dyDescent="0.25">
      <c r="A177" s="14" t="str">
        <f t="shared" si="34"/>
        <v>Medellín</v>
      </c>
      <c r="B177" s="14" t="str">
        <f t="shared" si="35"/>
        <v>Laboral</v>
      </c>
      <c r="C177" s="2" t="s">
        <v>709</v>
      </c>
      <c r="D177" s="14" t="s">
        <v>710</v>
      </c>
      <c r="E177" s="2" t="s">
        <v>711</v>
      </c>
      <c r="F177" s="3">
        <v>9.1</v>
      </c>
      <c r="G177" s="3">
        <v>1479</v>
      </c>
      <c r="H177" s="3">
        <v>165.87371644748688</v>
      </c>
      <c r="I177" s="3">
        <v>1203</v>
      </c>
      <c r="J177" s="3">
        <v>134.14934246081776</v>
      </c>
      <c r="K177" s="3">
        <v>379</v>
      </c>
      <c r="L177" s="4">
        <v>92.11721611721606</v>
      </c>
      <c r="M177" s="4">
        <v>73.756500330270796</v>
      </c>
      <c r="N177" s="4">
        <v>66.930402930402863</v>
      </c>
      <c r="O177" s="4">
        <v>67.2189395304149</v>
      </c>
      <c r="P177" s="5">
        <f t="shared" si="31"/>
        <v>0.81338742393509122</v>
      </c>
    </row>
    <row r="178" spans="1:16" x14ac:dyDescent="0.25">
      <c r="A178" s="14" t="str">
        <f t="shared" si="34"/>
        <v>Medellín</v>
      </c>
      <c r="B178" s="14" t="str">
        <f t="shared" si="35"/>
        <v>Laboral</v>
      </c>
      <c r="C178" s="2" t="s">
        <v>712</v>
      </c>
      <c r="D178" s="14" t="s">
        <v>713</v>
      </c>
      <c r="E178" s="2" t="s">
        <v>714</v>
      </c>
      <c r="F178" s="3">
        <v>9.1</v>
      </c>
      <c r="G178" s="3">
        <v>1421</v>
      </c>
      <c r="H178" s="3">
        <v>196.11355311355285</v>
      </c>
      <c r="I178" s="3">
        <v>968</v>
      </c>
      <c r="J178" s="3">
        <v>129.08424908424894</v>
      </c>
      <c r="K178" s="3">
        <v>1056</v>
      </c>
      <c r="L178" s="4">
        <v>79.780219780219653</v>
      </c>
      <c r="M178" s="4">
        <v>116.3333333333332</v>
      </c>
      <c r="N178" s="4">
        <v>62.417582417582288</v>
      </c>
      <c r="O178" s="4">
        <v>66.666666666666657</v>
      </c>
      <c r="P178" s="5">
        <f t="shared" si="31"/>
        <v>0.68121041520056302</v>
      </c>
    </row>
    <row r="179" spans="1:16" x14ac:dyDescent="0.25">
      <c r="A179" s="14" t="str">
        <f t="shared" si="34"/>
        <v>Medellín</v>
      </c>
      <c r="B179" s="14" t="str">
        <f t="shared" si="35"/>
        <v>Laboral</v>
      </c>
      <c r="C179" s="2" t="s">
        <v>715</v>
      </c>
      <c r="D179" s="14" t="s">
        <v>716</v>
      </c>
      <c r="E179" s="2" t="s">
        <v>717</v>
      </c>
      <c r="F179" s="3">
        <v>9.1</v>
      </c>
      <c r="G179" s="3">
        <v>1504</v>
      </c>
      <c r="H179" s="3">
        <v>170.02869352869331</v>
      </c>
      <c r="I179" s="3">
        <v>950</v>
      </c>
      <c r="J179" s="3">
        <v>108.8693528693528</v>
      </c>
      <c r="K179" s="3">
        <v>1200</v>
      </c>
      <c r="L179" s="4">
        <v>94.399267399267274</v>
      </c>
      <c r="M179" s="4">
        <v>75.629426129426022</v>
      </c>
      <c r="N179" s="4">
        <v>35.937728937728899</v>
      </c>
      <c r="O179" s="4">
        <v>72.931623931623903</v>
      </c>
      <c r="P179" s="5">
        <f t="shared" si="31"/>
        <v>0.63164893617021278</v>
      </c>
    </row>
    <row r="180" spans="1:16" x14ac:dyDescent="0.25">
      <c r="A180" s="14" t="str">
        <f t="shared" si="34"/>
        <v>Medellín</v>
      </c>
      <c r="B180" s="14" t="str">
        <f t="shared" si="35"/>
        <v>Laboral</v>
      </c>
      <c r="C180" s="2" t="s">
        <v>718</v>
      </c>
      <c r="D180" s="14" t="s">
        <v>719</v>
      </c>
      <c r="E180" s="2" t="s">
        <v>720</v>
      </c>
      <c r="F180" s="3">
        <v>9.1</v>
      </c>
      <c r="G180" s="3">
        <v>1315</v>
      </c>
      <c r="H180" s="3">
        <v>165.10046237915063</v>
      </c>
      <c r="I180" s="3">
        <v>843</v>
      </c>
      <c r="J180" s="3">
        <v>110.46153846153824</v>
      </c>
      <c r="K180" s="3">
        <v>1701</v>
      </c>
      <c r="L180" s="4">
        <v>105.38461538461522</v>
      </c>
      <c r="M180" s="4">
        <v>59.715846994535418</v>
      </c>
      <c r="N180" s="4">
        <v>58.461538461538325</v>
      </c>
      <c r="O180" s="4">
        <v>51.999999999999936</v>
      </c>
      <c r="P180" s="5">
        <f t="shared" si="31"/>
        <v>0.64106463878326991</v>
      </c>
    </row>
    <row r="181" spans="1:16" x14ac:dyDescent="0.25">
      <c r="A181" s="14" t="str">
        <f t="shared" si="34"/>
        <v>Medellín</v>
      </c>
      <c r="B181" s="14" t="str">
        <f t="shared" si="35"/>
        <v>Laboral</v>
      </c>
      <c r="C181" s="2" t="s">
        <v>721</v>
      </c>
      <c r="D181" s="14" t="s">
        <v>722</v>
      </c>
      <c r="E181" s="2" t="s">
        <v>723</v>
      </c>
      <c r="F181" s="3">
        <v>9.1</v>
      </c>
      <c r="G181" s="3">
        <v>1102</v>
      </c>
      <c r="H181" s="3">
        <v>142.47955323365133</v>
      </c>
      <c r="I181" s="3">
        <v>836</v>
      </c>
      <c r="J181" s="3">
        <v>111.50483396385005</v>
      </c>
      <c r="K181" s="3">
        <v>827</v>
      </c>
      <c r="L181" s="4">
        <v>81.758241758241596</v>
      </c>
      <c r="M181" s="4">
        <v>60.721311475409721</v>
      </c>
      <c r="N181" s="4">
        <v>55.384615384615103</v>
      </c>
      <c r="O181" s="4">
        <v>56.12021857923493</v>
      </c>
      <c r="P181" s="5">
        <f t="shared" si="31"/>
        <v>0.75862068965517238</v>
      </c>
    </row>
    <row r="182" spans="1:16" x14ac:dyDescent="0.25">
      <c r="A182" s="14" t="str">
        <f t="shared" si="34"/>
        <v>Medellín</v>
      </c>
      <c r="B182" s="14" t="str">
        <f t="shared" si="35"/>
        <v>Laboral</v>
      </c>
      <c r="C182" s="2" t="s">
        <v>724</v>
      </c>
      <c r="D182" s="14" t="s">
        <v>725</v>
      </c>
      <c r="E182" s="2" t="s">
        <v>726</v>
      </c>
      <c r="F182" s="3">
        <v>9.1</v>
      </c>
      <c r="G182" s="3">
        <v>1186</v>
      </c>
      <c r="H182" s="3">
        <v>134.63009729460967</v>
      </c>
      <c r="I182" s="3">
        <v>767</v>
      </c>
      <c r="J182" s="3">
        <v>87.801609326881291</v>
      </c>
      <c r="K182" s="3">
        <v>325</v>
      </c>
      <c r="L182" s="4">
        <v>66.084295451384008</v>
      </c>
      <c r="M182" s="4">
        <v>68.545801843225675</v>
      </c>
      <c r="N182" s="4">
        <v>19.695367923216011</v>
      </c>
      <c r="O182" s="4">
        <v>68.10624140366528</v>
      </c>
      <c r="P182" s="5">
        <f t="shared" si="31"/>
        <v>0.64671163575042157</v>
      </c>
    </row>
    <row r="183" spans="1:16" x14ac:dyDescent="0.25">
      <c r="A183" s="14" t="str">
        <f t="shared" si="34"/>
        <v>Medellín</v>
      </c>
      <c r="B183" s="14" t="str">
        <f t="shared" si="35"/>
        <v>Laboral</v>
      </c>
      <c r="C183" s="2" t="s">
        <v>727</v>
      </c>
      <c r="D183" s="14" t="s">
        <v>728</v>
      </c>
      <c r="E183" s="2" t="s">
        <v>957</v>
      </c>
      <c r="F183" s="3">
        <v>6</v>
      </c>
      <c r="G183" s="3">
        <v>840</v>
      </c>
      <c r="H183" s="3">
        <v>140.49999999999991</v>
      </c>
      <c r="I183" s="3">
        <v>360</v>
      </c>
      <c r="J183" s="3">
        <v>60.166666666666629</v>
      </c>
      <c r="K183" s="3">
        <v>312</v>
      </c>
      <c r="L183" s="4">
        <v>68.999999999999929</v>
      </c>
      <c r="M183" s="4">
        <v>71.499999999999986</v>
      </c>
      <c r="N183" s="4">
        <v>6.9999999999999929</v>
      </c>
      <c r="O183" s="4">
        <v>53.166666666666636</v>
      </c>
      <c r="P183" s="5">
        <f t="shared" si="31"/>
        <v>0.42857142857142855</v>
      </c>
    </row>
    <row r="184" spans="1:16" x14ac:dyDescent="0.25">
      <c r="A184" s="14" t="str">
        <f t="shared" si="34"/>
        <v>Medellín</v>
      </c>
      <c r="B184" s="14" t="str">
        <f t="shared" si="35"/>
        <v>Laboral</v>
      </c>
      <c r="C184" s="2" t="s">
        <v>729</v>
      </c>
      <c r="D184" s="14" t="s">
        <v>730</v>
      </c>
      <c r="E184" s="2" t="s">
        <v>731</v>
      </c>
      <c r="F184" s="3">
        <v>9.1</v>
      </c>
      <c r="G184" s="3">
        <v>796</v>
      </c>
      <c r="H184" s="3">
        <v>88.081546868431957</v>
      </c>
      <c r="I184" s="3">
        <v>761</v>
      </c>
      <c r="J184" s="3">
        <v>84.235393022278217</v>
      </c>
      <c r="K184" s="3">
        <v>571</v>
      </c>
      <c r="L184" s="4">
        <v>41.981684981684893</v>
      </c>
      <c r="M184" s="4">
        <v>46.099861886747092</v>
      </c>
      <c r="N184" s="4">
        <v>40.113553113553102</v>
      </c>
      <c r="O184" s="4">
        <v>44.121839908725136</v>
      </c>
      <c r="P184" s="5">
        <f t="shared" si="31"/>
        <v>0.95603015075376885</v>
      </c>
    </row>
    <row r="185" spans="1:16" x14ac:dyDescent="0.25">
      <c r="A185" s="14" t="str">
        <f t="shared" si="34"/>
        <v>Medellín</v>
      </c>
      <c r="B185" s="14" t="str">
        <f t="shared" si="35"/>
        <v>Laboral</v>
      </c>
      <c r="C185" s="2" t="s">
        <v>732</v>
      </c>
      <c r="D185" s="14" t="s">
        <v>733</v>
      </c>
      <c r="E185" s="2" t="s">
        <v>734</v>
      </c>
      <c r="F185" s="3">
        <v>9.1</v>
      </c>
      <c r="G185" s="3">
        <v>330</v>
      </c>
      <c r="H185" s="3">
        <v>36.263736263736249</v>
      </c>
      <c r="I185" s="3">
        <v>169</v>
      </c>
      <c r="J185" s="3">
        <v>18.794871794871781</v>
      </c>
      <c r="K185" s="3">
        <v>500</v>
      </c>
      <c r="L185" s="4">
        <v>36.263736263736249</v>
      </c>
      <c r="M185" s="4"/>
      <c r="N185" s="4">
        <v>18.794871794871781</v>
      </c>
      <c r="O185" s="4"/>
      <c r="P185" s="5">
        <f t="shared" si="31"/>
        <v>0.51212121212121209</v>
      </c>
    </row>
    <row r="186" spans="1:16" x14ac:dyDescent="0.25">
      <c r="A186" s="14" t="str">
        <f t="shared" si="34"/>
        <v>Medellín</v>
      </c>
      <c r="B186" s="14" t="str">
        <f t="shared" si="35"/>
        <v>Laboral</v>
      </c>
      <c r="C186" s="2" t="s">
        <v>735</v>
      </c>
      <c r="D186" s="14" t="s">
        <v>736</v>
      </c>
      <c r="E186" s="2" t="s">
        <v>737</v>
      </c>
      <c r="F186" s="3">
        <v>6</v>
      </c>
      <c r="G186" s="3">
        <v>136</v>
      </c>
      <c r="H186" s="3">
        <v>22.999999999999925</v>
      </c>
      <c r="I186" s="3">
        <v>65</v>
      </c>
      <c r="J186" s="3">
        <v>10.999999999999995</v>
      </c>
      <c r="K186" s="3">
        <v>154</v>
      </c>
      <c r="L186" s="4">
        <v>22.999999999999925</v>
      </c>
      <c r="M186" s="4"/>
      <c r="N186" s="4">
        <v>10.999999999999995</v>
      </c>
      <c r="O186" s="4"/>
      <c r="P186" s="5">
        <f t="shared" si="31"/>
        <v>0.47794117647058826</v>
      </c>
    </row>
    <row r="187" spans="1:16" x14ac:dyDescent="0.25">
      <c r="A187" s="6" t="s">
        <v>207</v>
      </c>
      <c r="B187" s="15"/>
      <c r="C187" s="6"/>
      <c r="D187" s="15"/>
      <c r="E187" s="6"/>
      <c r="F187" s="7"/>
      <c r="G187" s="7">
        <v>32305</v>
      </c>
      <c r="H187" s="7">
        <v>3764.2585537666164</v>
      </c>
      <c r="I187" s="7">
        <v>25667</v>
      </c>
      <c r="J187" s="7">
        <v>2979.45199844129</v>
      </c>
      <c r="K187" s="7">
        <v>22232</v>
      </c>
      <c r="L187" s="8">
        <v>2020.467791918484</v>
      </c>
      <c r="M187" s="8">
        <v>1743.7907618481318</v>
      </c>
      <c r="N187" s="8">
        <v>1406.3268866574647</v>
      </c>
      <c r="O187" s="8">
        <v>1573.1251117838233</v>
      </c>
      <c r="P187" s="9">
        <f t="shared" si="31"/>
        <v>0.79452097198576077</v>
      </c>
    </row>
    <row r="188" spans="1:16" x14ac:dyDescent="0.25">
      <c r="A188" s="1" t="s">
        <v>738</v>
      </c>
      <c r="B188" s="1" t="s">
        <v>6</v>
      </c>
      <c r="C188" s="2" t="s">
        <v>739</v>
      </c>
      <c r="D188" s="14" t="s">
        <v>740</v>
      </c>
      <c r="E188" s="2" t="s">
        <v>741</v>
      </c>
      <c r="F188" s="3">
        <v>9.1</v>
      </c>
      <c r="G188" s="3">
        <v>508</v>
      </c>
      <c r="H188" s="3">
        <v>57.197081606917514</v>
      </c>
      <c r="I188" s="3">
        <v>507</v>
      </c>
      <c r="J188" s="3">
        <v>88.119167717528228</v>
      </c>
      <c r="K188" s="3">
        <v>144</v>
      </c>
      <c r="L188" s="4">
        <v>33.294901819491905</v>
      </c>
      <c r="M188" s="4">
        <v>23.902179787425602</v>
      </c>
      <c r="N188" s="4">
        <v>66.13922416381422</v>
      </c>
      <c r="O188" s="4">
        <v>21.979943553714026</v>
      </c>
      <c r="P188" s="5">
        <f t="shared" si="31"/>
        <v>0.99803149606299213</v>
      </c>
    </row>
    <row r="189" spans="1:16" x14ac:dyDescent="0.25">
      <c r="A189" s="6" t="s">
        <v>742</v>
      </c>
      <c r="B189" s="15"/>
      <c r="C189" s="6"/>
      <c r="D189" s="6"/>
      <c r="E189" s="6"/>
      <c r="F189" s="7">
        <v>9.1</v>
      </c>
      <c r="G189" s="7">
        <v>508</v>
      </c>
      <c r="H189" s="7">
        <v>57.197081606917514</v>
      </c>
      <c r="I189" s="7">
        <v>507</v>
      </c>
      <c r="J189" s="7">
        <v>88.119167717528228</v>
      </c>
      <c r="K189" s="7">
        <v>144</v>
      </c>
      <c r="L189" s="8">
        <v>33.294901819491905</v>
      </c>
      <c r="M189" s="8">
        <v>23.902179787425602</v>
      </c>
      <c r="N189" s="8">
        <v>66.13922416381422</v>
      </c>
      <c r="O189" s="8">
        <v>21.979943553714026</v>
      </c>
      <c r="P189" s="9">
        <f t="shared" si="31"/>
        <v>0.99803149606299213</v>
      </c>
    </row>
    <row r="190" spans="1:16" x14ac:dyDescent="0.25">
      <c r="A190" s="1" t="s">
        <v>743</v>
      </c>
      <c r="B190" s="1" t="s">
        <v>6</v>
      </c>
      <c r="C190" s="2" t="s">
        <v>744</v>
      </c>
      <c r="D190" s="14" t="s">
        <v>745</v>
      </c>
      <c r="E190" s="2" t="s">
        <v>746</v>
      </c>
      <c r="F190" s="3">
        <v>9.1</v>
      </c>
      <c r="G190" s="3">
        <v>317</v>
      </c>
      <c r="H190" s="3">
        <v>37.474718234469428</v>
      </c>
      <c r="I190" s="3">
        <v>266</v>
      </c>
      <c r="J190" s="3">
        <v>31.547363320681512</v>
      </c>
      <c r="K190" s="3">
        <v>523</v>
      </c>
      <c r="L190" s="4">
        <v>21.868131868131812</v>
      </c>
      <c r="M190" s="4">
        <v>15.60658636633762</v>
      </c>
      <c r="N190" s="4">
        <v>17.472527472527421</v>
      </c>
      <c r="O190" s="4">
        <v>14.074835848154093</v>
      </c>
      <c r="P190" s="5">
        <f t="shared" si="31"/>
        <v>0.83911671924290221</v>
      </c>
    </row>
    <row r="191" spans="1:16" x14ac:dyDescent="0.25">
      <c r="A191" s="14" t="str">
        <f t="shared" ref="A191:A194" si="36">A190</f>
        <v>Montería</v>
      </c>
      <c r="B191" s="14" t="str">
        <f t="shared" ref="B191:B194" si="37">B190</f>
        <v>Laboral</v>
      </c>
      <c r="C191" s="2" t="s">
        <v>747</v>
      </c>
      <c r="D191" s="14" t="s">
        <v>748</v>
      </c>
      <c r="E191" s="2" t="s">
        <v>749</v>
      </c>
      <c r="F191" s="3">
        <v>9.1</v>
      </c>
      <c r="G191" s="3">
        <v>336</v>
      </c>
      <c r="H191" s="3">
        <v>40.103584939650489</v>
      </c>
      <c r="I191" s="3">
        <v>268</v>
      </c>
      <c r="J191" s="3">
        <v>32.34990692367731</v>
      </c>
      <c r="K191" s="3">
        <v>219</v>
      </c>
      <c r="L191" s="4">
        <v>26.739926739926723</v>
      </c>
      <c r="M191" s="4">
        <v>13.36365819972376</v>
      </c>
      <c r="N191" s="4">
        <v>21.355311355311272</v>
      </c>
      <c r="O191" s="4">
        <v>10.994595568366044</v>
      </c>
      <c r="P191" s="5">
        <f t="shared" si="31"/>
        <v>0.79761904761904767</v>
      </c>
    </row>
    <row r="192" spans="1:16" x14ac:dyDescent="0.25">
      <c r="A192" s="14" t="str">
        <f t="shared" si="36"/>
        <v>Montería</v>
      </c>
      <c r="B192" s="14" t="str">
        <f t="shared" si="37"/>
        <v>Laboral</v>
      </c>
      <c r="C192" s="2" t="s">
        <v>750</v>
      </c>
      <c r="D192" s="14" t="s">
        <v>751</v>
      </c>
      <c r="E192" s="2" t="s">
        <v>752</v>
      </c>
      <c r="F192" s="3">
        <v>9.1</v>
      </c>
      <c r="G192" s="3">
        <v>316</v>
      </c>
      <c r="H192" s="3">
        <v>35.617246141836212</v>
      </c>
      <c r="I192" s="3">
        <v>243</v>
      </c>
      <c r="J192" s="3">
        <v>30.666696691286781</v>
      </c>
      <c r="K192" s="3">
        <v>257</v>
      </c>
      <c r="L192" s="4">
        <v>22.424908424908342</v>
      </c>
      <c r="M192" s="4">
        <v>13.192337716927863</v>
      </c>
      <c r="N192" s="4">
        <v>19.179487179487122</v>
      </c>
      <c r="O192" s="4">
        <v>11.487209511799659</v>
      </c>
      <c r="P192" s="5">
        <f t="shared" si="31"/>
        <v>0.76898734177215189</v>
      </c>
    </row>
    <row r="193" spans="1:16" x14ac:dyDescent="0.25">
      <c r="A193" s="14" t="str">
        <f t="shared" si="36"/>
        <v>Montería</v>
      </c>
      <c r="B193" s="14" t="str">
        <f t="shared" si="37"/>
        <v>Laboral</v>
      </c>
      <c r="C193" s="2" t="s">
        <v>753</v>
      </c>
      <c r="D193" s="14" t="s">
        <v>754</v>
      </c>
      <c r="E193" s="2" t="s">
        <v>755</v>
      </c>
      <c r="F193" s="3">
        <v>9.1</v>
      </c>
      <c r="G193" s="3">
        <v>341</v>
      </c>
      <c r="H193" s="3">
        <v>40.818728685107935</v>
      </c>
      <c r="I193" s="3">
        <v>264</v>
      </c>
      <c r="J193" s="3">
        <v>31.484250663129941</v>
      </c>
      <c r="K193" s="3">
        <v>279</v>
      </c>
      <c r="L193" s="4">
        <v>26.051282051282005</v>
      </c>
      <c r="M193" s="4">
        <v>14.76744663382593</v>
      </c>
      <c r="N193" s="4">
        <v>18.908424908424895</v>
      </c>
      <c r="O193" s="4">
        <v>12.57582575470505</v>
      </c>
      <c r="P193" s="5">
        <f t="shared" si="31"/>
        <v>0.77419354838709675</v>
      </c>
    </row>
    <row r="194" spans="1:16" x14ac:dyDescent="0.25">
      <c r="A194" s="14" t="str">
        <f t="shared" si="36"/>
        <v>Montería</v>
      </c>
      <c r="B194" s="14" t="str">
        <f t="shared" si="37"/>
        <v>Laboral</v>
      </c>
      <c r="C194" s="2" t="s">
        <v>756</v>
      </c>
      <c r="D194" s="14" t="s">
        <v>757</v>
      </c>
      <c r="E194" s="2" t="s">
        <v>758</v>
      </c>
      <c r="F194" s="3">
        <v>9.1</v>
      </c>
      <c r="G194" s="3">
        <v>320</v>
      </c>
      <c r="H194" s="3">
        <v>37.653155587581715</v>
      </c>
      <c r="I194" s="3">
        <v>244</v>
      </c>
      <c r="J194" s="3">
        <v>29.470906143037205</v>
      </c>
      <c r="K194" s="3">
        <v>149</v>
      </c>
      <c r="L194" s="4">
        <v>22.149282411577392</v>
      </c>
      <c r="M194" s="4">
        <v>15.503873176004308</v>
      </c>
      <c r="N194" s="4">
        <v>16.062271062270991</v>
      </c>
      <c r="O194" s="4">
        <v>13.40863508076621</v>
      </c>
      <c r="P194" s="5">
        <f t="shared" si="31"/>
        <v>0.76249999999999996</v>
      </c>
    </row>
    <row r="195" spans="1:16" x14ac:dyDescent="0.25">
      <c r="A195" s="6" t="s">
        <v>759</v>
      </c>
      <c r="B195" s="15"/>
      <c r="C195" s="6"/>
      <c r="D195" s="15"/>
      <c r="E195" s="6"/>
      <c r="F195" s="7"/>
      <c r="G195" s="7">
        <v>1630</v>
      </c>
      <c r="H195" s="7">
        <v>191.66743358864574</v>
      </c>
      <c r="I195" s="7">
        <v>1285</v>
      </c>
      <c r="J195" s="7">
        <v>155.51912374181282</v>
      </c>
      <c r="K195" s="7">
        <v>1427</v>
      </c>
      <c r="L195" s="8">
        <v>119.23353149582627</v>
      </c>
      <c r="M195" s="8">
        <v>72.43390209281948</v>
      </c>
      <c r="N195" s="8">
        <v>92.978021978021701</v>
      </c>
      <c r="O195" s="8">
        <v>62.541101763791055</v>
      </c>
      <c r="P195" s="9">
        <f t="shared" si="31"/>
        <v>0.78834355828220859</v>
      </c>
    </row>
    <row r="196" spans="1:16" x14ac:dyDescent="0.25">
      <c r="A196" s="1" t="s">
        <v>760</v>
      </c>
      <c r="B196" s="1" t="s">
        <v>6</v>
      </c>
      <c r="C196" s="2" t="s">
        <v>761</v>
      </c>
      <c r="D196" s="14" t="s">
        <v>762</v>
      </c>
      <c r="E196" s="2" t="s">
        <v>763</v>
      </c>
      <c r="F196" s="3">
        <v>9.1</v>
      </c>
      <c r="G196" s="3">
        <v>829</v>
      </c>
      <c r="H196" s="3">
        <v>93.049510598690759</v>
      </c>
      <c r="I196" s="3">
        <v>581</v>
      </c>
      <c r="J196" s="3">
        <v>65.742719029604132</v>
      </c>
      <c r="K196" s="3">
        <v>371</v>
      </c>
      <c r="L196" s="4">
        <v>75.608058608058457</v>
      </c>
      <c r="M196" s="4">
        <v>17.441451990632309</v>
      </c>
      <c r="N196" s="4">
        <v>49.344322344322201</v>
      </c>
      <c r="O196" s="4">
        <v>16.398396685281924</v>
      </c>
      <c r="P196" s="5">
        <f t="shared" si="31"/>
        <v>0.70084439083232808</v>
      </c>
    </row>
    <row r="197" spans="1:16" x14ac:dyDescent="0.25">
      <c r="A197" s="14" t="str">
        <f t="shared" ref="A197:A200" si="38">A196</f>
        <v>Neiva</v>
      </c>
      <c r="B197" s="14" t="str">
        <f t="shared" ref="B197:B200" si="39">B196</f>
        <v>Laboral</v>
      </c>
      <c r="C197" s="2" t="s">
        <v>764</v>
      </c>
      <c r="D197" s="14" t="s">
        <v>765</v>
      </c>
      <c r="E197" s="2" t="s">
        <v>766</v>
      </c>
      <c r="F197" s="3">
        <v>9.1</v>
      </c>
      <c r="G197" s="3">
        <v>690</v>
      </c>
      <c r="H197" s="3">
        <v>76.826037350627317</v>
      </c>
      <c r="I197" s="3">
        <v>734</v>
      </c>
      <c r="J197" s="3">
        <v>81.607157869452834</v>
      </c>
      <c r="K197" s="3">
        <v>434</v>
      </c>
      <c r="L197" s="4">
        <v>60.879120879120727</v>
      </c>
      <c r="M197" s="4">
        <v>15.946916471506594</v>
      </c>
      <c r="N197" s="4">
        <v>66.703296703296601</v>
      </c>
      <c r="O197" s="4">
        <v>14.903861166156222</v>
      </c>
      <c r="P197" s="5">
        <f t="shared" si="31"/>
        <v>1.0637681159420289</v>
      </c>
    </row>
    <row r="198" spans="1:16" x14ac:dyDescent="0.25">
      <c r="A198" s="14" t="str">
        <f t="shared" si="38"/>
        <v>Neiva</v>
      </c>
      <c r="B198" s="14" t="str">
        <f t="shared" si="39"/>
        <v>Laboral</v>
      </c>
      <c r="C198" s="2" t="s">
        <v>767</v>
      </c>
      <c r="D198" s="14" t="s">
        <v>768</v>
      </c>
      <c r="E198" s="2" t="s">
        <v>769</v>
      </c>
      <c r="F198" s="3">
        <v>9.1</v>
      </c>
      <c r="G198" s="3">
        <v>665</v>
      </c>
      <c r="H198" s="3">
        <v>75.315078364258468</v>
      </c>
      <c r="I198" s="3">
        <v>582</v>
      </c>
      <c r="J198" s="3">
        <v>67.478082027262161</v>
      </c>
      <c r="K198" s="3">
        <v>424</v>
      </c>
      <c r="L198" s="4">
        <v>58.131928181108314</v>
      </c>
      <c r="M198" s="4">
        <v>17.183150183150154</v>
      </c>
      <c r="N198" s="4">
        <v>53.102624151804314</v>
      </c>
      <c r="O198" s="4">
        <v>14.375457875457853</v>
      </c>
      <c r="P198" s="5">
        <f t="shared" si="31"/>
        <v>0.87518796992481207</v>
      </c>
    </row>
    <row r="199" spans="1:16" x14ac:dyDescent="0.25">
      <c r="A199" s="14" t="str">
        <f t="shared" si="38"/>
        <v>Neiva</v>
      </c>
      <c r="B199" s="14" t="str">
        <f t="shared" si="39"/>
        <v>Laboral</v>
      </c>
      <c r="C199" s="2" t="s">
        <v>770</v>
      </c>
      <c r="D199" s="14" t="s">
        <v>771</v>
      </c>
      <c r="E199" s="2" t="s">
        <v>772</v>
      </c>
      <c r="F199" s="3">
        <v>9.1</v>
      </c>
      <c r="G199" s="3">
        <v>134</v>
      </c>
      <c r="H199" s="3">
        <v>16.280784243079303</v>
      </c>
      <c r="I199" s="3">
        <v>105</v>
      </c>
      <c r="J199" s="3">
        <v>13.039926739926717</v>
      </c>
      <c r="K199" s="3">
        <v>126</v>
      </c>
      <c r="L199" s="4">
        <v>12.641025641025632</v>
      </c>
      <c r="M199" s="4">
        <v>3.6397586020536741</v>
      </c>
      <c r="N199" s="4">
        <v>9.6739926739926609</v>
      </c>
      <c r="O199" s="4">
        <v>3.3659340659340562</v>
      </c>
      <c r="P199" s="5">
        <f t="shared" si="31"/>
        <v>0.78358208955223885</v>
      </c>
    </row>
    <row r="200" spans="1:16" x14ac:dyDescent="0.25">
      <c r="A200" s="14" t="str">
        <f t="shared" si="38"/>
        <v>Neiva</v>
      </c>
      <c r="B200" s="14" t="str">
        <f t="shared" si="39"/>
        <v>Laboral</v>
      </c>
      <c r="C200" s="2" t="s">
        <v>773</v>
      </c>
      <c r="D200" s="14" t="s">
        <v>774</v>
      </c>
      <c r="E200" s="2" t="s">
        <v>775</v>
      </c>
      <c r="F200" s="3">
        <v>9.1</v>
      </c>
      <c r="G200" s="3">
        <v>176</v>
      </c>
      <c r="H200" s="3">
        <v>20.173121960007141</v>
      </c>
      <c r="I200" s="3">
        <v>126</v>
      </c>
      <c r="J200" s="3">
        <v>14.347084609379662</v>
      </c>
      <c r="K200" s="3">
        <v>158</v>
      </c>
      <c r="L200" s="4">
        <v>14.399267399267352</v>
      </c>
      <c r="M200" s="4">
        <v>5.7738545607397898</v>
      </c>
      <c r="N200" s="4">
        <v>10.223443223443212</v>
      </c>
      <c r="O200" s="4">
        <v>4.1236413859364509</v>
      </c>
      <c r="P200" s="5">
        <f t="shared" si="31"/>
        <v>0.71590909090909094</v>
      </c>
    </row>
    <row r="201" spans="1:16" x14ac:dyDescent="0.25">
      <c r="A201" s="6" t="s">
        <v>776</v>
      </c>
      <c r="B201" s="15"/>
      <c r="C201" s="6"/>
      <c r="D201" s="15"/>
      <c r="E201" s="6"/>
      <c r="F201" s="7"/>
      <c r="G201" s="7">
        <v>2494</v>
      </c>
      <c r="H201" s="7">
        <v>281.64453251666299</v>
      </c>
      <c r="I201" s="7">
        <v>2128</v>
      </c>
      <c r="J201" s="7">
        <v>242.21497027562555</v>
      </c>
      <c r="K201" s="7">
        <v>1513</v>
      </c>
      <c r="L201" s="8">
        <v>221.65940070858051</v>
      </c>
      <c r="M201" s="8">
        <v>59.985131808082521</v>
      </c>
      <c r="N201" s="8">
        <v>189.04767909685901</v>
      </c>
      <c r="O201" s="8">
        <v>53.167291178766504</v>
      </c>
      <c r="P201" s="9">
        <f t="shared" si="31"/>
        <v>0.8532477947072975</v>
      </c>
    </row>
    <row r="202" spans="1:16" x14ac:dyDescent="0.25">
      <c r="A202" s="1" t="s">
        <v>208</v>
      </c>
      <c r="B202" s="1" t="s">
        <v>6</v>
      </c>
      <c r="C202" s="2" t="s">
        <v>777</v>
      </c>
      <c r="D202" s="14" t="s">
        <v>778</v>
      </c>
      <c r="E202" s="2" t="s">
        <v>779</v>
      </c>
      <c r="F202" s="3">
        <v>9.1</v>
      </c>
      <c r="G202" s="3">
        <v>350</v>
      </c>
      <c r="H202" s="3">
        <v>40.94259292619941</v>
      </c>
      <c r="I202" s="3">
        <v>373</v>
      </c>
      <c r="J202" s="3">
        <v>42.637602834324028</v>
      </c>
      <c r="K202" s="3">
        <v>421</v>
      </c>
      <c r="L202" s="4">
        <v>30.547709121479567</v>
      </c>
      <c r="M202" s="4">
        <v>10.394883804719841</v>
      </c>
      <c r="N202" s="4">
        <v>35.822434396204791</v>
      </c>
      <c r="O202" s="4">
        <v>6.8151684381192359</v>
      </c>
      <c r="P202" s="5">
        <f t="shared" si="31"/>
        <v>1.0657142857142856</v>
      </c>
    </row>
    <row r="203" spans="1:16" x14ac:dyDescent="0.25">
      <c r="A203" s="14" t="str">
        <f t="shared" ref="A203:A206" si="40">A202</f>
        <v>Pasto</v>
      </c>
      <c r="B203" s="14" t="str">
        <f t="shared" ref="B203:B206" si="41">B202</f>
        <v>Laboral</v>
      </c>
      <c r="C203" s="2" t="s">
        <v>780</v>
      </c>
      <c r="D203" s="14" t="s">
        <v>781</v>
      </c>
      <c r="E203" s="2" t="s">
        <v>782</v>
      </c>
      <c r="F203" s="3">
        <v>9.1</v>
      </c>
      <c r="G203" s="3">
        <v>343</v>
      </c>
      <c r="H203" s="3">
        <v>40.45991713204819</v>
      </c>
      <c r="I203" s="3">
        <v>188</v>
      </c>
      <c r="J203" s="3">
        <v>22.773884585359955</v>
      </c>
      <c r="K203" s="3">
        <v>262</v>
      </c>
      <c r="L203" s="4">
        <v>30.003663003662943</v>
      </c>
      <c r="M203" s="4">
        <v>10.45625412838525</v>
      </c>
      <c r="N203" s="4">
        <v>16.434065934065906</v>
      </c>
      <c r="O203" s="4">
        <v>6.3398186512940482</v>
      </c>
      <c r="P203" s="5">
        <f t="shared" si="31"/>
        <v>0.54810495626822153</v>
      </c>
    </row>
    <row r="204" spans="1:16" x14ac:dyDescent="0.25">
      <c r="A204" s="14" t="str">
        <f t="shared" si="40"/>
        <v>Pasto</v>
      </c>
      <c r="B204" s="14" t="str">
        <f t="shared" si="41"/>
        <v>Laboral</v>
      </c>
      <c r="C204" s="2" t="s">
        <v>783</v>
      </c>
      <c r="D204" s="14" t="s">
        <v>784</v>
      </c>
      <c r="E204" s="2" t="s">
        <v>785</v>
      </c>
      <c r="F204" s="3">
        <v>9.1</v>
      </c>
      <c r="G204" s="3">
        <v>330</v>
      </c>
      <c r="H204" s="3">
        <v>38.396595208070536</v>
      </c>
      <c r="I204" s="3">
        <v>246</v>
      </c>
      <c r="J204" s="3">
        <v>28.439590464180544</v>
      </c>
      <c r="K204" s="3">
        <v>330</v>
      </c>
      <c r="L204" s="4">
        <v>29.670329670329597</v>
      </c>
      <c r="M204" s="4">
        <v>8.7262655377409377</v>
      </c>
      <c r="N204" s="4">
        <v>21.758241758241692</v>
      </c>
      <c r="O204" s="4">
        <v>6.6813487059388574</v>
      </c>
      <c r="P204" s="5">
        <f t="shared" si="31"/>
        <v>0.74545454545454548</v>
      </c>
    </row>
    <row r="205" spans="1:16" x14ac:dyDescent="0.25">
      <c r="A205" s="14" t="str">
        <f t="shared" si="40"/>
        <v>Pasto</v>
      </c>
      <c r="B205" s="14" t="str">
        <f t="shared" si="41"/>
        <v>Laboral</v>
      </c>
      <c r="C205" s="2" t="s">
        <v>786</v>
      </c>
      <c r="D205" s="14" t="s">
        <v>787</v>
      </c>
      <c r="E205" s="2" t="s">
        <v>788</v>
      </c>
      <c r="F205" s="3">
        <v>9.1</v>
      </c>
      <c r="G205" s="3">
        <v>184</v>
      </c>
      <c r="H205" s="3">
        <v>21.954272503452756</v>
      </c>
      <c r="I205" s="3">
        <v>125</v>
      </c>
      <c r="J205" s="3">
        <v>14.861736624031641</v>
      </c>
      <c r="K205" s="3">
        <v>158</v>
      </c>
      <c r="L205" s="4">
        <v>19.454272503452767</v>
      </c>
      <c r="M205" s="4">
        <v>2.499999999999992</v>
      </c>
      <c r="N205" s="4">
        <v>12.69506995736498</v>
      </c>
      <c r="O205" s="4">
        <v>2.166666666666659</v>
      </c>
      <c r="P205" s="5">
        <f t="shared" si="31"/>
        <v>0.67934782608695654</v>
      </c>
    </row>
    <row r="206" spans="1:16" x14ac:dyDescent="0.25">
      <c r="A206" s="14" t="str">
        <f t="shared" si="40"/>
        <v>Pasto</v>
      </c>
      <c r="B206" s="14" t="str">
        <f t="shared" si="41"/>
        <v>Laboral</v>
      </c>
      <c r="C206" s="2" t="s">
        <v>789</v>
      </c>
      <c r="D206" s="14" t="s">
        <v>790</v>
      </c>
      <c r="E206" s="2" t="s">
        <v>791</v>
      </c>
      <c r="F206" s="3">
        <v>9.1</v>
      </c>
      <c r="G206" s="3">
        <v>158</v>
      </c>
      <c r="H206" s="3">
        <v>20.043956043956015</v>
      </c>
      <c r="I206" s="3">
        <v>129</v>
      </c>
      <c r="J206" s="3">
        <v>16.186813186813161</v>
      </c>
      <c r="K206" s="3">
        <v>46</v>
      </c>
      <c r="L206" s="4">
        <v>16.043956043956022</v>
      </c>
      <c r="M206" s="4">
        <v>3.999999999999992</v>
      </c>
      <c r="N206" s="4">
        <v>13.186813186813172</v>
      </c>
      <c r="O206" s="4">
        <v>2.999999999999992</v>
      </c>
      <c r="P206" s="5">
        <f t="shared" si="31"/>
        <v>0.81645569620253167</v>
      </c>
    </row>
    <row r="207" spans="1:16" x14ac:dyDescent="0.25">
      <c r="A207" s="6" t="s">
        <v>215</v>
      </c>
      <c r="B207" s="15"/>
      <c r="C207" s="6"/>
      <c r="D207" s="15"/>
      <c r="E207" s="6"/>
      <c r="F207" s="7"/>
      <c r="G207" s="7">
        <v>1365</v>
      </c>
      <c r="H207" s="7">
        <v>161.79733381372699</v>
      </c>
      <c r="I207" s="7">
        <v>1061</v>
      </c>
      <c r="J207" s="7">
        <v>124.8996276947093</v>
      </c>
      <c r="K207" s="7">
        <v>1217</v>
      </c>
      <c r="L207" s="8">
        <v>125.7199303428809</v>
      </c>
      <c r="M207" s="8">
        <v>36.077403470846015</v>
      </c>
      <c r="N207" s="8">
        <v>99.896625232690539</v>
      </c>
      <c r="O207" s="8">
        <v>25.003002462018792</v>
      </c>
      <c r="P207" s="9">
        <f t="shared" si="31"/>
        <v>0.7772893772893773</v>
      </c>
    </row>
    <row r="208" spans="1:16" x14ac:dyDescent="0.25">
      <c r="A208" s="1" t="s">
        <v>216</v>
      </c>
      <c r="B208" s="1" t="s">
        <v>6</v>
      </c>
      <c r="C208" s="2" t="s">
        <v>792</v>
      </c>
      <c r="D208" s="14" t="s">
        <v>793</v>
      </c>
      <c r="E208" s="2" t="s">
        <v>794</v>
      </c>
      <c r="F208" s="3">
        <v>9.1</v>
      </c>
      <c r="G208" s="3">
        <v>299</v>
      </c>
      <c r="H208" s="3">
        <v>38.030315741260729</v>
      </c>
      <c r="I208" s="3">
        <v>537</v>
      </c>
      <c r="J208" s="3">
        <v>66.323409902001814</v>
      </c>
      <c r="K208" s="3">
        <v>285</v>
      </c>
      <c r="L208" s="4">
        <v>20.553113553113523</v>
      </c>
      <c r="M208" s="4">
        <v>17.477202188147199</v>
      </c>
      <c r="N208" s="4">
        <v>52.256410256410099</v>
      </c>
      <c r="O208" s="4">
        <v>14.066999645591723</v>
      </c>
      <c r="P208" s="5">
        <f t="shared" si="31"/>
        <v>1.7959866220735785</v>
      </c>
    </row>
    <row r="209" spans="1:16" x14ac:dyDescent="0.25">
      <c r="A209" s="14" t="str">
        <f t="shared" ref="A209:A213" si="42">A208</f>
        <v>Pereira</v>
      </c>
      <c r="B209" s="14" t="str">
        <f t="shared" ref="B209:B213" si="43">B208</f>
        <v>Laboral</v>
      </c>
      <c r="C209" s="2" t="s">
        <v>795</v>
      </c>
      <c r="D209" s="14" t="s">
        <v>796</v>
      </c>
      <c r="E209" s="2" t="s">
        <v>797</v>
      </c>
      <c r="F209" s="3">
        <v>9.1</v>
      </c>
      <c r="G209" s="3">
        <v>329</v>
      </c>
      <c r="H209" s="3">
        <v>38.328829640305024</v>
      </c>
      <c r="I209" s="3">
        <v>276</v>
      </c>
      <c r="J209" s="3">
        <v>32.447877259352644</v>
      </c>
      <c r="K209" s="3">
        <v>256</v>
      </c>
      <c r="L209" s="4">
        <v>22.531135531135522</v>
      </c>
      <c r="M209" s="4">
        <v>15.797694109169495</v>
      </c>
      <c r="N209" s="4">
        <v>19.177655677655665</v>
      </c>
      <c r="O209" s="4">
        <v>13.270221581696982</v>
      </c>
      <c r="P209" s="5">
        <f t="shared" si="31"/>
        <v>0.83890577507598785</v>
      </c>
    </row>
    <row r="210" spans="1:16" x14ac:dyDescent="0.25">
      <c r="A210" s="14" t="str">
        <f t="shared" si="42"/>
        <v>Pereira</v>
      </c>
      <c r="B210" s="14" t="str">
        <f t="shared" si="43"/>
        <v>Laboral</v>
      </c>
      <c r="C210" s="2" t="s">
        <v>798</v>
      </c>
      <c r="D210" s="14" t="s">
        <v>799</v>
      </c>
      <c r="E210" s="2" t="s">
        <v>800</v>
      </c>
      <c r="F210" s="3">
        <v>9.1</v>
      </c>
      <c r="G210" s="3">
        <v>597</v>
      </c>
      <c r="H210" s="3">
        <v>66.773854560739707</v>
      </c>
      <c r="I210" s="3">
        <v>524</v>
      </c>
      <c r="J210" s="3">
        <v>58.643787906082906</v>
      </c>
      <c r="K210" s="3">
        <v>157</v>
      </c>
      <c r="L210" s="4">
        <v>53.406593406593323</v>
      </c>
      <c r="M210" s="4">
        <v>13.367261154146377</v>
      </c>
      <c r="N210" s="4">
        <v>47.692307692307637</v>
      </c>
      <c r="O210" s="4">
        <v>10.95148021377527</v>
      </c>
      <c r="P210" s="5">
        <f t="shared" si="31"/>
        <v>0.8777219430485762</v>
      </c>
    </row>
    <row r="211" spans="1:16" x14ac:dyDescent="0.25">
      <c r="A211" s="14" t="str">
        <f t="shared" si="42"/>
        <v>Pereira</v>
      </c>
      <c r="B211" s="14" t="str">
        <f t="shared" si="43"/>
        <v>Laboral</v>
      </c>
      <c r="C211" s="2" t="s">
        <v>801</v>
      </c>
      <c r="D211" s="14" t="s">
        <v>802</v>
      </c>
      <c r="E211" s="2" t="s">
        <v>803</v>
      </c>
      <c r="F211" s="3">
        <v>9.1</v>
      </c>
      <c r="G211" s="3">
        <v>303</v>
      </c>
      <c r="H211" s="3">
        <v>36.091635140815434</v>
      </c>
      <c r="I211" s="3">
        <v>286</v>
      </c>
      <c r="J211" s="3">
        <v>33.499129286014423</v>
      </c>
      <c r="K211" s="3">
        <v>170</v>
      </c>
      <c r="L211" s="4">
        <v>21.769230769230756</v>
      </c>
      <c r="M211" s="4">
        <v>14.322404371584678</v>
      </c>
      <c r="N211" s="4">
        <v>21.09890109890101</v>
      </c>
      <c r="O211" s="4">
        <v>12.400228187113411</v>
      </c>
      <c r="P211" s="5">
        <f t="shared" si="31"/>
        <v>0.94389438943894388</v>
      </c>
    </row>
    <row r="212" spans="1:16" x14ac:dyDescent="0.25">
      <c r="A212" s="14" t="str">
        <f t="shared" si="42"/>
        <v>Pereira</v>
      </c>
      <c r="B212" s="14" t="str">
        <f t="shared" si="43"/>
        <v>Laboral</v>
      </c>
      <c r="C212" s="2" t="s">
        <v>804</v>
      </c>
      <c r="D212" s="14" t="s">
        <v>805</v>
      </c>
      <c r="E212" s="2" t="s">
        <v>806</v>
      </c>
      <c r="F212" s="3">
        <v>9.1</v>
      </c>
      <c r="G212" s="3">
        <v>585</v>
      </c>
      <c r="H212" s="3">
        <v>66.968954542724887</v>
      </c>
      <c r="I212" s="3">
        <v>308</v>
      </c>
      <c r="J212" s="3">
        <v>36.529394103164506</v>
      </c>
      <c r="K212" s="3">
        <v>451</v>
      </c>
      <c r="L212" s="4">
        <v>49.942352729237861</v>
      </c>
      <c r="M212" s="4">
        <v>17.026601813487034</v>
      </c>
      <c r="N212" s="4">
        <v>22.689605476490655</v>
      </c>
      <c r="O212" s="4">
        <v>13.839788626673851</v>
      </c>
      <c r="P212" s="5">
        <f t="shared" si="31"/>
        <v>0.52649572649572651</v>
      </c>
    </row>
    <row r="213" spans="1:16" x14ac:dyDescent="0.25">
      <c r="A213" s="14" t="str">
        <f t="shared" si="42"/>
        <v>Pereira</v>
      </c>
      <c r="B213" s="14" t="str">
        <f t="shared" si="43"/>
        <v>Laboral</v>
      </c>
      <c r="C213" s="2" t="s">
        <v>807</v>
      </c>
      <c r="D213" s="14" t="s">
        <v>808</v>
      </c>
      <c r="E213" s="2" t="s">
        <v>809</v>
      </c>
      <c r="F213" s="3">
        <v>9.1</v>
      </c>
      <c r="G213" s="3">
        <v>365</v>
      </c>
      <c r="H213" s="3">
        <v>41.21984026902053</v>
      </c>
      <c r="I213" s="3">
        <v>199</v>
      </c>
      <c r="J213" s="3">
        <v>23.201525250705554</v>
      </c>
      <c r="K213" s="3">
        <v>193</v>
      </c>
      <c r="L213" s="4">
        <v>26.923076923076859</v>
      </c>
      <c r="M213" s="4">
        <v>14.296763345943662</v>
      </c>
      <c r="N213" s="4">
        <v>9.8937728937728817</v>
      </c>
      <c r="O213" s="4">
        <v>13.307752356932673</v>
      </c>
      <c r="P213" s="5">
        <f t="shared" ref="P213:P265" si="44">I213/G213</f>
        <v>0.54520547945205478</v>
      </c>
    </row>
    <row r="214" spans="1:16" x14ac:dyDescent="0.25">
      <c r="A214" s="6" t="s">
        <v>225</v>
      </c>
      <c r="B214" s="15"/>
      <c r="C214" s="6"/>
      <c r="D214" s="15"/>
      <c r="E214" s="6"/>
      <c r="F214" s="7"/>
      <c r="G214" s="7">
        <v>2478</v>
      </c>
      <c r="H214" s="7">
        <v>287.41342989486634</v>
      </c>
      <c r="I214" s="7">
        <v>2130</v>
      </c>
      <c r="J214" s="7">
        <v>250.64512370732194</v>
      </c>
      <c r="K214" s="7">
        <v>1512</v>
      </c>
      <c r="L214" s="8">
        <v>195.12550291238784</v>
      </c>
      <c r="M214" s="8">
        <v>92.287926982478439</v>
      </c>
      <c r="N214" s="8">
        <v>172.80865309553795</v>
      </c>
      <c r="O214" s="8">
        <v>77.836470611783909</v>
      </c>
      <c r="P214" s="9">
        <f t="shared" si="44"/>
        <v>0.85956416464891039</v>
      </c>
    </row>
    <row r="215" spans="1:16" x14ac:dyDescent="0.25">
      <c r="A215" s="1" t="s">
        <v>226</v>
      </c>
      <c r="B215" s="1" t="s">
        <v>6</v>
      </c>
      <c r="C215" s="2" t="s">
        <v>810</v>
      </c>
      <c r="D215" s="14" t="s">
        <v>811</v>
      </c>
      <c r="E215" s="2" t="s">
        <v>812</v>
      </c>
      <c r="F215" s="3">
        <v>9.1</v>
      </c>
      <c r="G215" s="3">
        <v>292</v>
      </c>
      <c r="H215" s="3">
        <v>40.131868131868032</v>
      </c>
      <c r="I215" s="3">
        <v>177</v>
      </c>
      <c r="J215" s="3">
        <v>26.153846153846061</v>
      </c>
      <c r="K215" s="3">
        <v>258</v>
      </c>
      <c r="L215" s="4">
        <v>29.131868131868039</v>
      </c>
      <c r="M215" s="4">
        <v>10.999999999999995</v>
      </c>
      <c r="N215" s="4">
        <v>16.820512820512732</v>
      </c>
      <c r="O215" s="4">
        <v>9.3333333333333286</v>
      </c>
      <c r="P215" s="5">
        <f t="shared" si="44"/>
        <v>0.60616438356164382</v>
      </c>
    </row>
    <row r="216" spans="1:16" x14ac:dyDescent="0.25">
      <c r="A216" s="14" t="str">
        <f t="shared" ref="A216:A218" si="45">A215</f>
        <v>Popayán</v>
      </c>
      <c r="B216" s="14" t="str">
        <f t="shared" ref="B216:B218" si="46">B215</f>
        <v>Laboral</v>
      </c>
      <c r="C216" s="2" t="s">
        <v>813</v>
      </c>
      <c r="D216" s="14" t="s">
        <v>814</v>
      </c>
      <c r="E216" s="2" t="s">
        <v>815</v>
      </c>
      <c r="F216" s="3">
        <v>9.1</v>
      </c>
      <c r="G216" s="3">
        <v>292</v>
      </c>
      <c r="H216" s="3">
        <v>34.152074701254975</v>
      </c>
      <c r="I216" s="3">
        <v>223</v>
      </c>
      <c r="J216" s="3">
        <v>28.246382033267246</v>
      </c>
      <c r="K216" s="3">
        <v>201</v>
      </c>
      <c r="L216" s="4">
        <v>20.992673992673961</v>
      </c>
      <c r="M216" s="4">
        <v>13.159400708581012</v>
      </c>
      <c r="N216" s="4">
        <v>17.289377289377281</v>
      </c>
      <c r="O216" s="4">
        <v>10.957004743889964</v>
      </c>
      <c r="P216" s="5">
        <f t="shared" si="44"/>
        <v>0.76369863013698636</v>
      </c>
    </row>
    <row r="217" spans="1:16" x14ac:dyDescent="0.25">
      <c r="A217" s="14" t="str">
        <f t="shared" si="45"/>
        <v>Popayán</v>
      </c>
      <c r="B217" s="14" t="str">
        <f t="shared" si="46"/>
        <v>Laboral</v>
      </c>
      <c r="C217" s="2" t="s">
        <v>816</v>
      </c>
      <c r="D217" s="14" t="s">
        <v>817</v>
      </c>
      <c r="E217" s="2" t="s">
        <v>818</v>
      </c>
      <c r="F217" s="3">
        <v>9.1</v>
      </c>
      <c r="G217" s="3">
        <v>257</v>
      </c>
      <c r="H217" s="3">
        <v>30.755461478412226</v>
      </c>
      <c r="I217" s="3">
        <v>227</v>
      </c>
      <c r="J217" s="3">
        <v>27.099648155932289</v>
      </c>
      <c r="K217" s="3">
        <v>169</v>
      </c>
      <c r="L217" s="4">
        <v>17.472527472527418</v>
      </c>
      <c r="M217" s="4">
        <v>13.28293400588481</v>
      </c>
      <c r="N217" s="4">
        <v>14.945054945054938</v>
      </c>
      <c r="O217" s="4">
        <v>12.154593210877355</v>
      </c>
      <c r="P217" s="5">
        <f t="shared" si="44"/>
        <v>0.88326848249027234</v>
      </c>
    </row>
    <row r="218" spans="1:16" x14ac:dyDescent="0.25">
      <c r="A218" s="14" t="str">
        <f t="shared" si="45"/>
        <v>Popayán</v>
      </c>
      <c r="B218" s="14" t="str">
        <f t="shared" si="46"/>
        <v>Laboral</v>
      </c>
      <c r="C218" s="2" t="s">
        <v>819</v>
      </c>
      <c r="D218" s="14" t="s">
        <v>820</v>
      </c>
      <c r="E218" s="2" t="s">
        <v>821</v>
      </c>
      <c r="F218" s="3">
        <v>9.1</v>
      </c>
      <c r="G218" s="3">
        <v>41</v>
      </c>
      <c r="H218" s="3">
        <v>4.5054945054944895</v>
      </c>
      <c r="I218" s="3">
        <v>32</v>
      </c>
      <c r="J218" s="3">
        <v>3.5164835164835071</v>
      </c>
      <c r="K218" s="3">
        <v>47</v>
      </c>
      <c r="L218" s="4">
        <v>4.5054945054944895</v>
      </c>
      <c r="M218" s="4"/>
      <c r="N218" s="4">
        <v>3.5164835164835071</v>
      </c>
      <c r="O218" s="4"/>
      <c r="P218" s="5">
        <f t="shared" si="44"/>
        <v>0.78048780487804881</v>
      </c>
    </row>
    <row r="219" spans="1:16" x14ac:dyDescent="0.25">
      <c r="A219" s="6" t="s">
        <v>233</v>
      </c>
      <c r="B219" s="15"/>
      <c r="C219" s="6"/>
      <c r="D219" s="15"/>
      <c r="E219" s="6"/>
      <c r="F219" s="7"/>
      <c r="G219" s="7">
        <v>882</v>
      </c>
      <c r="H219" s="7">
        <v>109.54489881702975</v>
      </c>
      <c r="I219" s="7">
        <v>659</v>
      </c>
      <c r="J219" s="7">
        <v>85.016359859529089</v>
      </c>
      <c r="K219" s="7">
        <v>675</v>
      </c>
      <c r="L219" s="8">
        <v>72.102564102563917</v>
      </c>
      <c r="M219" s="8">
        <v>37.442334714465815</v>
      </c>
      <c r="N219" s="8">
        <v>52.571428571428456</v>
      </c>
      <c r="O219" s="8">
        <v>32.444931288100648</v>
      </c>
      <c r="P219" s="9">
        <f t="shared" si="44"/>
        <v>0.74716553287981857</v>
      </c>
    </row>
    <row r="220" spans="1:16" x14ac:dyDescent="0.25">
      <c r="A220" s="1" t="s">
        <v>822</v>
      </c>
      <c r="B220" s="1" t="s">
        <v>6</v>
      </c>
      <c r="C220" s="2" t="s">
        <v>823</v>
      </c>
      <c r="D220" s="14" t="s">
        <v>824</v>
      </c>
      <c r="E220" s="2" t="s">
        <v>825</v>
      </c>
      <c r="F220" s="3">
        <v>9.1</v>
      </c>
      <c r="G220" s="3">
        <v>375</v>
      </c>
      <c r="H220" s="3">
        <v>44.033627574611103</v>
      </c>
      <c r="I220" s="3">
        <v>434</v>
      </c>
      <c r="J220" s="3">
        <v>50.246922476430626</v>
      </c>
      <c r="K220" s="3">
        <v>190</v>
      </c>
      <c r="L220" s="4">
        <v>31.911367321203333</v>
      </c>
      <c r="M220" s="4">
        <v>12.122260253407756</v>
      </c>
      <c r="N220" s="4">
        <v>38.947937308593033</v>
      </c>
      <c r="O220" s="4">
        <v>11.298985167837586</v>
      </c>
      <c r="P220" s="5">
        <f t="shared" si="44"/>
        <v>1.1573333333333333</v>
      </c>
    </row>
    <row r="221" spans="1:16" x14ac:dyDescent="0.25">
      <c r="A221" s="14" t="str">
        <f>A220</f>
        <v>Quibdó</v>
      </c>
      <c r="B221" s="14" t="str">
        <f t="shared" ref="B221" si="47">B220</f>
        <v>Laboral</v>
      </c>
      <c r="C221" s="2" t="s">
        <v>826</v>
      </c>
      <c r="D221" s="14" t="s">
        <v>827</v>
      </c>
      <c r="E221" s="2" t="s">
        <v>828</v>
      </c>
      <c r="F221" s="3">
        <v>9.1</v>
      </c>
      <c r="G221" s="3">
        <v>589</v>
      </c>
      <c r="H221" s="3">
        <v>66.619077643667723</v>
      </c>
      <c r="I221" s="3">
        <v>260</v>
      </c>
      <c r="J221" s="3">
        <v>29.913949438539575</v>
      </c>
      <c r="K221" s="3">
        <v>402</v>
      </c>
      <c r="L221" s="4">
        <v>60.384615384615309</v>
      </c>
      <c r="M221" s="4">
        <v>6.2344622590524077</v>
      </c>
      <c r="N221" s="4">
        <v>23.956043956043938</v>
      </c>
      <c r="O221" s="4">
        <v>5.9579054824956375</v>
      </c>
      <c r="P221" s="5">
        <f t="shared" si="44"/>
        <v>0.44142614601018676</v>
      </c>
    </row>
    <row r="222" spans="1:16" x14ac:dyDescent="0.25">
      <c r="A222" s="6" t="s">
        <v>829</v>
      </c>
      <c r="B222" s="15"/>
      <c r="C222" s="6"/>
      <c r="D222" s="15"/>
      <c r="E222" s="6"/>
      <c r="F222" s="7"/>
      <c r="G222" s="7">
        <v>964</v>
      </c>
      <c r="H222" s="7">
        <v>110.65270521827881</v>
      </c>
      <c r="I222" s="7">
        <v>694</v>
      </c>
      <c r="J222" s="7">
        <v>80.160871914970215</v>
      </c>
      <c r="K222" s="7">
        <v>592</v>
      </c>
      <c r="L222" s="8">
        <v>92.295982705818645</v>
      </c>
      <c r="M222" s="8">
        <v>18.356722512460163</v>
      </c>
      <c r="N222" s="8">
        <v>62.903981264636968</v>
      </c>
      <c r="O222" s="8">
        <v>17.256890650333222</v>
      </c>
      <c r="P222" s="9">
        <f t="shared" si="44"/>
        <v>0.71991701244813278</v>
      </c>
    </row>
    <row r="223" spans="1:16" x14ac:dyDescent="0.25">
      <c r="A223" s="31" t="s">
        <v>830</v>
      </c>
      <c r="B223" s="1" t="s">
        <v>6</v>
      </c>
      <c r="C223" s="29">
        <v>440013105001</v>
      </c>
      <c r="D223" s="26" t="s">
        <v>949</v>
      </c>
      <c r="E223" s="30" t="s">
        <v>950</v>
      </c>
      <c r="F223" s="27" t="s">
        <v>943</v>
      </c>
      <c r="G223" s="27" t="s">
        <v>943</v>
      </c>
      <c r="H223" s="27" t="s">
        <v>943</v>
      </c>
      <c r="I223" s="27" t="s">
        <v>943</v>
      </c>
      <c r="J223" s="27" t="s">
        <v>943</v>
      </c>
      <c r="K223" s="27" t="s">
        <v>943</v>
      </c>
      <c r="L223" s="27" t="s">
        <v>943</v>
      </c>
      <c r="M223" s="27" t="s">
        <v>943</v>
      </c>
      <c r="N223" s="27" t="s">
        <v>943</v>
      </c>
      <c r="O223" s="27" t="s">
        <v>943</v>
      </c>
      <c r="P223" s="27" t="s">
        <v>943</v>
      </c>
    </row>
    <row r="224" spans="1:16" x14ac:dyDescent="0.25">
      <c r="A224" s="1" t="s">
        <v>830</v>
      </c>
      <c r="B224" s="1" t="s">
        <v>6</v>
      </c>
      <c r="C224" s="2" t="s">
        <v>831</v>
      </c>
      <c r="D224" s="14" t="s">
        <v>832</v>
      </c>
      <c r="E224" s="2" t="s">
        <v>833</v>
      </c>
      <c r="F224" s="3">
        <v>6</v>
      </c>
      <c r="G224" s="3">
        <v>94</v>
      </c>
      <c r="H224" s="3">
        <v>18.1666666666666</v>
      </c>
      <c r="I224" s="3">
        <v>67</v>
      </c>
      <c r="J224" s="3">
        <v>12.999999999999989</v>
      </c>
      <c r="K224" s="3">
        <v>136</v>
      </c>
      <c r="L224" s="4">
        <v>13.1666666666666</v>
      </c>
      <c r="M224" s="4">
        <v>4.9999999999999982</v>
      </c>
      <c r="N224" s="4">
        <v>9.3333333333333268</v>
      </c>
      <c r="O224" s="4">
        <v>3.6666666666666621</v>
      </c>
      <c r="P224" s="5">
        <f t="shared" si="44"/>
        <v>0.71276595744680848</v>
      </c>
    </row>
    <row r="225" spans="1:16" x14ac:dyDescent="0.25">
      <c r="A225" s="14" t="str">
        <f>A224</f>
        <v>Riohacha</v>
      </c>
      <c r="B225" s="14" t="str">
        <f t="shared" ref="B225" si="48">B224</f>
        <v>Laboral</v>
      </c>
      <c r="C225" s="2" t="s">
        <v>834</v>
      </c>
      <c r="D225" s="14" t="s">
        <v>835</v>
      </c>
      <c r="E225" s="2" t="s">
        <v>836</v>
      </c>
      <c r="F225" s="3">
        <v>9.1</v>
      </c>
      <c r="G225" s="3">
        <v>380</v>
      </c>
      <c r="H225" s="3">
        <v>42.184294871794776</v>
      </c>
      <c r="I225" s="3">
        <v>218</v>
      </c>
      <c r="J225" s="3">
        <v>23.956043956043928</v>
      </c>
      <c r="K225" s="3">
        <v>966</v>
      </c>
      <c r="L225" s="4">
        <v>41.871794871794776</v>
      </c>
      <c r="M225" s="4">
        <v>0.3125</v>
      </c>
      <c r="N225" s="4">
        <v>23.956043956043928</v>
      </c>
      <c r="O225" s="4">
        <v>0</v>
      </c>
      <c r="P225" s="5">
        <f t="shared" si="44"/>
        <v>0.5736842105263158</v>
      </c>
    </row>
    <row r="226" spans="1:16" x14ac:dyDescent="0.25">
      <c r="A226" s="6" t="s">
        <v>837</v>
      </c>
      <c r="B226" s="15"/>
      <c r="C226" s="6"/>
      <c r="D226" s="15"/>
      <c r="E226" s="6"/>
      <c r="F226" s="7"/>
      <c r="G226" s="7">
        <v>474</v>
      </c>
      <c r="H226" s="7">
        <v>60.350961538461377</v>
      </c>
      <c r="I226" s="7">
        <v>285</v>
      </c>
      <c r="J226" s="7">
        <v>36.956043956043921</v>
      </c>
      <c r="K226" s="7">
        <v>1102</v>
      </c>
      <c r="L226" s="8">
        <v>55.038461538461377</v>
      </c>
      <c r="M226" s="8">
        <v>5.3124999999999982</v>
      </c>
      <c r="N226" s="8">
        <v>33.289377289377256</v>
      </c>
      <c r="O226" s="8">
        <v>3.6666666666666621</v>
      </c>
      <c r="P226" s="9">
        <f t="shared" si="44"/>
        <v>0.60126582278481011</v>
      </c>
    </row>
    <row r="227" spans="1:16" x14ac:dyDescent="0.25">
      <c r="A227" s="1" t="s">
        <v>838</v>
      </c>
      <c r="B227" s="1" t="s">
        <v>6</v>
      </c>
      <c r="C227" s="2" t="s">
        <v>839</v>
      </c>
      <c r="D227" s="14" t="s">
        <v>840</v>
      </c>
      <c r="E227" s="2" t="s">
        <v>841</v>
      </c>
      <c r="F227" s="3">
        <v>9.1</v>
      </c>
      <c r="G227" s="3">
        <v>166</v>
      </c>
      <c r="H227" s="3">
        <v>19.124662223022789</v>
      </c>
      <c r="I227" s="3">
        <v>62</v>
      </c>
      <c r="J227" s="3">
        <v>7.3645589383294139</v>
      </c>
      <c r="K227" s="3">
        <v>104</v>
      </c>
      <c r="L227" s="4">
        <v>16.813186813186732</v>
      </c>
      <c r="M227" s="4">
        <v>2.311475409836059</v>
      </c>
      <c r="N227" s="4">
        <v>5.7142857142856984</v>
      </c>
      <c r="O227" s="4">
        <v>1.650273224043715</v>
      </c>
      <c r="P227" s="5">
        <f t="shared" si="44"/>
        <v>0.37349397590361444</v>
      </c>
    </row>
    <row r="228" spans="1:16" x14ac:dyDescent="0.25">
      <c r="A228" s="6" t="s">
        <v>842</v>
      </c>
      <c r="B228" s="15"/>
      <c r="C228" s="6"/>
      <c r="D228" s="15"/>
      <c r="E228" s="6"/>
      <c r="F228" s="7"/>
      <c r="G228" s="7">
        <v>166</v>
      </c>
      <c r="H228" s="7">
        <v>19.124662223022789</v>
      </c>
      <c r="I228" s="7">
        <v>62</v>
      </c>
      <c r="J228" s="7">
        <v>7.3645589383294139</v>
      </c>
      <c r="K228" s="7">
        <v>104</v>
      </c>
      <c r="L228" s="8">
        <v>16.813186813186732</v>
      </c>
      <c r="M228" s="8">
        <v>2.311475409836059</v>
      </c>
      <c r="N228" s="8">
        <v>5.7142857142856984</v>
      </c>
      <c r="O228" s="8">
        <v>1.650273224043715</v>
      </c>
      <c r="P228" s="9">
        <f t="shared" si="44"/>
        <v>0.37349397590361444</v>
      </c>
    </row>
    <row r="229" spans="1:16" x14ac:dyDescent="0.25">
      <c r="A229" s="1" t="s">
        <v>234</v>
      </c>
      <c r="B229" s="1" t="s">
        <v>6</v>
      </c>
      <c r="C229" s="2" t="s">
        <v>843</v>
      </c>
      <c r="D229" s="14" t="s">
        <v>844</v>
      </c>
      <c r="E229" s="2" t="s">
        <v>845</v>
      </c>
      <c r="F229" s="3">
        <v>9.1</v>
      </c>
      <c r="G229" s="3">
        <v>308</v>
      </c>
      <c r="H229" s="3">
        <v>37.33405392421777</v>
      </c>
      <c r="I229" s="3">
        <v>272</v>
      </c>
      <c r="J229" s="3">
        <v>32.621389539422253</v>
      </c>
      <c r="K229" s="3">
        <v>108</v>
      </c>
      <c r="L229" s="4">
        <v>29.4652014652014</v>
      </c>
      <c r="M229" s="4">
        <v>7.8688524590163738</v>
      </c>
      <c r="N229" s="4">
        <v>27.047619047618994</v>
      </c>
      <c r="O229" s="4">
        <v>5.57377049180326</v>
      </c>
      <c r="P229" s="5">
        <f t="shared" si="44"/>
        <v>0.88311688311688308</v>
      </c>
    </row>
    <row r="230" spans="1:16" x14ac:dyDescent="0.25">
      <c r="A230" s="14" t="str">
        <f t="shared" ref="A230:A236" si="49">A229</f>
        <v>Santa Marta</v>
      </c>
      <c r="B230" s="14" t="str">
        <f t="shared" ref="B230:B236" si="50">B229</f>
        <v>Laboral</v>
      </c>
      <c r="C230" s="2" t="s">
        <v>846</v>
      </c>
      <c r="D230" s="14" t="s">
        <v>847</v>
      </c>
      <c r="E230" s="2" t="s">
        <v>848</v>
      </c>
      <c r="F230" s="3">
        <v>9.1</v>
      </c>
      <c r="G230" s="3">
        <v>315</v>
      </c>
      <c r="H230" s="3">
        <v>38.068786404851863</v>
      </c>
      <c r="I230" s="3">
        <v>234</v>
      </c>
      <c r="J230" s="3">
        <v>26.989101062871526</v>
      </c>
      <c r="K230" s="3">
        <v>208</v>
      </c>
      <c r="L230" s="4">
        <v>27.416681678976666</v>
      </c>
      <c r="M230" s="4">
        <v>10.6521047258752</v>
      </c>
      <c r="N230" s="4">
        <v>20.329670329670321</v>
      </c>
      <c r="O230" s="4">
        <v>6.6594307332012157</v>
      </c>
      <c r="P230" s="5">
        <f t="shared" si="44"/>
        <v>0.74285714285714288</v>
      </c>
    </row>
    <row r="231" spans="1:16" x14ac:dyDescent="0.25">
      <c r="A231" s="14" t="str">
        <f t="shared" si="49"/>
        <v>Santa Marta</v>
      </c>
      <c r="B231" s="14" t="str">
        <f t="shared" si="50"/>
        <v>Laboral</v>
      </c>
      <c r="C231" s="2" t="s">
        <v>849</v>
      </c>
      <c r="D231" s="14" t="s">
        <v>850</v>
      </c>
      <c r="E231" s="2" t="s">
        <v>851</v>
      </c>
      <c r="F231" s="3">
        <v>9.1</v>
      </c>
      <c r="G231" s="3">
        <v>297</v>
      </c>
      <c r="H231" s="3">
        <v>34.071578694529428</v>
      </c>
      <c r="I231" s="3">
        <v>278</v>
      </c>
      <c r="J231" s="3">
        <v>32.124001681378687</v>
      </c>
      <c r="K231" s="3">
        <v>456</v>
      </c>
      <c r="L231" s="4">
        <v>25.768330030625037</v>
      </c>
      <c r="M231" s="4">
        <v>8.303248663904391</v>
      </c>
      <c r="N231" s="4">
        <v>27.232931003422767</v>
      </c>
      <c r="O231" s="4">
        <v>4.8910706779559154</v>
      </c>
      <c r="P231" s="5">
        <f t="shared" si="44"/>
        <v>0.93602693602693599</v>
      </c>
    </row>
    <row r="232" spans="1:16" x14ac:dyDescent="0.25">
      <c r="A232" s="14" t="str">
        <f t="shared" si="49"/>
        <v>Santa Marta</v>
      </c>
      <c r="B232" s="14" t="str">
        <f t="shared" si="50"/>
        <v>Laboral</v>
      </c>
      <c r="C232" s="2" t="s">
        <v>852</v>
      </c>
      <c r="D232" s="14" t="s">
        <v>853</v>
      </c>
      <c r="E232" s="2" t="s">
        <v>854</v>
      </c>
      <c r="F232" s="3">
        <v>9.1</v>
      </c>
      <c r="G232" s="3">
        <v>311</v>
      </c>
      <c r="H232" s="3">
        <v>36.487454212454132</v>
      </c>
      <c r="I232" s="3">
        <v>478</v>
      </c>
      <c r="J232" s="3">
        <v>53.698443223443114</v>
      </c>
      <c r="K232" s="3">
        <v>353</v>
      </c>
      <c r="L232" s="4">
        <v>27.915750915750838</v>
      </c>
      <c r="M232" s="4">
        <v>8.5717032967032889</v>
      </c>
      <c r="N232" s="4">
        <v>48.135531135531032</v>
      </c>
      <c r="O232" s="4">
        <v>5.5629120879120793</v>
      </c>
      <c r="P232" s="5">
        <f t="shared" si="44"/>
        <v>1.5369774919614148</v>
      </c>
    </row>
    <row r="233" spans="1:16" x14ac:dyDescent="0.25">
      <c r="A233" s="14" t="str">
        <f t="shared" si="49"/>
        <v>Santa Marta</v>
      </c>
      <c r="B233" s="14" t="str">
        <f t="shared" si="50"/>
        <v>Laboral</v>
      </c>
      <c r="C233" s="2" t="s">
        <v>855</v>
      </c>
      <c r="D233" s="14" t="s">
        <v>856</v>
      </c>
      <c r="E233" s="2" t="s">
        <v>857</v>
      </c>
      <c r="F233" s="3">
        <v>9.1</v>
      </c>
      <c r="G233" s="3">
        <v>363</v>
      </c>
      <c r="H233" s="3">
        <v>41.056836606016851</v>
      </c>
      <c r="I233" s="3">
        <v>278</v>
      </c>
      <c r="J233" s="3">
        <v>34.512850537440627</v>
      </c>
      <c r="K233" s="3">
        <v>159</v>
      </c>
      <c r="L233" s="4">
        <v>30.333333333333282</v>
      </c>
      <c r="M233" s="4">
        <v>10.723503272683569</v>
      </c>
      <c r="N233" s="4">
        <v>25.6556776556776</v>
      </c>
      <c r="O233" s="4">
        <v>8.8571728817630344</v>
      </c>
      <c r="P233" s="5">
        <f t="shared" si="44"/>
        <v>0.7658402203856749</v>
      </c>
    </row>
    <row r="234" spans="1:16" x14ac:dyDescent="0.25">
      <c r="A234" s="14" t="str">
        <f t="shared" si="49"/>
        <v>Santa Marta</v>
      </c>
      <c r="B234" s="14" t="str">
        <f t="shared" si="50"/>
        <v>Laboral</v>
      </c>
      <c r="C234" s="2" t="s">
        <v>858</v>
      </c>
      <c r="D234" s="14" t="s">
        <v>859</v>
      </c>
      <c r="E234" s="2" t="s">
        <v>860</v>
      </c>
      <c r="F234" s="3">
        <v>9.1</v>
      </c>
      <c r="G234" s="3">
        <v>185</v>
      </c>
      <c r="H234" s="3">
        <v>20.329670329670279</v>
      </c>
      <c r="I234" s="3">
        <v>310</v>
      </c>
      <c r="J234" s="3">
        <v>34.065934065933959</v>
      </c>
      <c r="K234" s="3">
        <v>71</v>
      </c>
      <c r="L234" s="4">
        <v>20.329670329670279</v>
      </c>
      <c r="M234" s="4"/>
      <c r="N234" s="4">
        <v>34.065934065933959</v>
      </c>
      <c r="O234" s="4"/>
      <c r="P234" s="5">
        <f t="shared" si="44"/>
        <v>1.6756756756756757</v>
      </c>
    </row>
    <row r="235" spans="1:16" x14ac:dyDescent="0.25">
      <c r="A235" s="14" t="str">
        <f t="shared" si="49"/>
        <v>Santa Marta</v>
      </c>
      <c r="B235" s="14" t="str">
        <f t="shared" si="50"/>
        <v>Laboral</v>
      </c>
      <c r="C235" s="2" t="s">
        <v>861</v>
      </c>
      <c r="D235" s="14" t="s">
        <v>862</v>
      </c>
      <c r="E235" s="2" t="s">
        <v>863</v>
      </c>
      <c r="F235" s="3">
        <v>9.1</v>
      </c>
      <c r="G235" s="3">
        <v>108</v>
      </c>
      <c r="H235" s="3">
        <v>11.976220500810655</v>
      </c>
      <c r="I235" s="3">
        <v>89</v>
      </c>
      <c r="J235" s="3">
        <v>9.7802197802197703</v>
      </c>
      <c r="K235" s="3">
        <v>85</v>
      </c>
      <c r="L235" s="4">
        <v>11.976220500810655</v>
      </c>
      <c r="M235" s="4"/>
      <c r="N235" s="4">
        <v>9.7802197802197703</v>
      </c>
      <c r="O235" s="4"/>
      <c r="P235" s="5">
        <f t="shared" si="44"/>
        <v>0.82407407407407407</v>
      </c>
    </row>
    <row r="236" spans="1:16" x14ac:dyDescent="0.25">
      <c r="A236" s="14" t="str">
        <f t="shared" si="49"/>
        <v>Santa Marta</v>
      </c>
      <c r="B236" s="14" t="str">
        <f t="shared" si="50"/>
        <v>Laboral</v>
      </c>
      <c r="C236" s="2" t="s">
        <v>864</v>
      </c>
      <c r="D236" s="14" t="s">
        <v>865</v>
      </c>
      <c r="E236" s="2" t="s">
        <v>866</v>
      </c>
      <c r="F236" s="3">
        <v>9.1</v>
      </c>
      <c r="G236" s="3">
        <v>189</v>
      </c>
      <c r="H236" s="3">
        <v>20.992673992673975</v>
      </c>
      <c r="I236" s="3">
        <v>147</v>
      </c>
      <c r="J236" s="3">
        <v>16.434065934065838</v>
      </c>
      <c r="K236" s="3">
        <v>537</v>
      </c>
      <c r="L236" s="4">
        <v>20.992673992673975</v>
      </c>
      <c r="M236" s="4"/>
      <c r="N236" s="4">
        <v>16.434065934065838</v>
      </c>
      <c r="O236" s="4"/>
      <c r="P236" s="5">
        <f t="shared" si="44"/>
        <v>0.77777777777777779</v>
      </c>
    </row>
    <row r="237" spans="1:16" x14ac:dyDescent="0.25">
      <c r="A237" s="6" t="s">
        <v>243</v>
      </c>
      <c r="B237" s="15"/>
      <c r="C237" s="6"/>
      <c r="D237" s="15"/>
      <c r="E237" s="6"/>
      <c r="F237" s="7"/>
      <c r="G237" s="7">
        <v>2076</v>
      </c>
      <c r="H237" s="7">
        <v>240.317274665225</v>
      </c>
      <c r="I237" s="7">
        <v>2086</v>
      </c>
      <c r="J237" s="7">
        <v>240.22600582477583</v>
      </c>
      <c r="K237" s="7">
        <v>1977</v>
      </c>
      <c r="L237" s="8">
        <v>194.19786224704214</v>
      </c>
      <c r="M237" s="8">
        <v>46.119412418182819</v>
      </c>
      <c r="N237" s="8">
        <v>208.68164895214028</v>
      </c>
      <c r="O237" s="8">
        <v>31.544356872635504</v>
      </c>
      <c r="P237" s="9">
        <f t="shared" si="44"/>
        <v>1.0048169556840076</v>
      </c>
    </row>
    <row r="238" spans="1:16" x14ac:dyDescent="0.25">
      <c r="A238" s="1" t="s">
        <v>867</v>
      </c>
      <c r="B238" s="1" t="s">
        <v>6</v>
      </c>
      <c r="C238" s="2" t="s">
        <v>868</v>
      </c>
      <c r="D238" s="14" t="s">
        <v>869</v>
      </c>
      <c r="E238" s="2" t="s">
        <v>870</v>
      </c>
      <c r="F238" s="3">
        <v>9.1</v>
      </c>
      <c r="G238" s="3">
        <v>403</v>
      </c>
      <c r="H238" s="3">
        <v>47.08469945355187</v>
      </c>
      <c r="I238" s="3">
        <v>257</v>
      </c>
      <c r="J238" s="3">
        <v>30.101993634780442</v>
      </c>
      <c r="K238" s="3">
        <v>203</v>
      </c>
      <c r="L238" s="4">
        <v>39.670329670329636</v>
      </c>
      <c r="M238" s="4">
        <v>7.4143697832222299</v>
      </c>
      <c r="N238" s="4">
        <v>24.835164835164768</v>
      </c>
      <c r="O238" s="4">
        <v>5.2668287996156735</v>
      </c>
      <c r="P238" s="5">
        <f t="shared" si="44"/>
        <v>0.63771712158808935</v>
      </c>
    </row>
    <row r="239" spans="1:16" x14ac:dyDescent="0.25">
      <c r="A239" s="14" t="str">
        <f t="shared" ref="A239:A240" si="51">A238</f>
        <v>Santa Rosa de Viterbo</v>
      </c>
      <c r="B239" s="14" t="str">
        <f t="shared" ref="B239:B240" si="52">B238</f>
        <v>Laboral</v>
      </c>
      <c r="C239" s="2" t="s">
        <v>871</v>
      </c>
      <c r="D239" s="14" t="s">
        <v>872</v>
      </c>
      <c r="E239" s="2" t="s">
        <v>873</v>
      </c>
      <c r="F239" s="3">
        <v>9.1</v>
      </c>
      <c r="G239" s="3">
        <v>340</v>
      </c>
      <c r="H239" s="3">
        <v>39.316909866090086</v>
      </c>
      <c r="I239" s="3">
        <v>268</v>
      </c>
      <c r="J239" s="3">
        <v>30.511049060229308</v>
      </c>
      <c r="K239" s="3">
        <v>289</v>
      </c>
      <c r="L239" s="4">
        <v>32.042124542124441</v>
      </c>
      <c r="M239" s="4">
        <v>7.2747853239656379</v>
      </c>
      <c r="N239" s="4">
        <v>25.009157509157443</v>
      </c>
      <c r="O239" s="4">
        <v>5.501891551071866</v>
      </c>
      <c r="P239" s="5">
        <f t="shared" si="44"/>
        <v>0.78823529411764703</v>
      </c>
    </row>
    <row r="240" spans="1:16" x14ac:dyDescent="0.25">
      <c r="A240" s="14" t="str">
        <f t="shared" si="51"/>
        <v>Santa Rosa de Viterbo</v>
      </c>
      <c r="B240" s="14" t="str">
        <f t="shared" si="52"/>
        <v>Laboral</v>
      </c>
      <c r="C240" s="2" t="s">
        <v>874</v>
      </c>
      <c r="D240" s="14" t="s">
        <v>875</v>
      </c>
      <c r="E240" s="2" t="s">
        <v>876</v>
      </c>
      <c r="F240" s="3">
        <v>9.1</v>
      </c>
      <c r="G240" s="3">
        <v>306</v>
      </c>
      <c r="H240" s="3">
        <v>34.898456734522263</v>
      </c>
      <c r="I240" s="3">
        <v>330</v>
      </c>
      <c r="J240" s="3">
        <v>37.088932924998453</v>
      </c>
      <c r="K240" s="3">
        <v>402</v>
      </c>
      <c r="L240" s="4">
        <v>29.890109890109851</v>
      </c>
      <c r="M240" s="4">
        <v>5.0083468444124071</v>
      </c>
      <c r="N240" s="4">
        <v>33.296703296703257</v>
      </c>
      <c r="O240" s="4">
        <v>3.7922296282951908</v>
      </c>
      <c r="P240" s="5">
        <f t="shared" si="44"/>
        <v>1.0784313725490196</v>
      </c>
    </row>
    <row r="241" spans="1:16" x14ac:dyDescent="0.25">
      <c r="A241" s="6" t="s">
        <v>877</v>
      </c>
      <c r="B241" s="15"/>
      <c r="C241" s="6"/>
      <c r="D241" s="15"/>
      <c r="E241" s="6"/>
      <c r="F241" s="7"/>
      <c r="G241" s="7">
        <v>1049</v>
      </c>
      <c r="H241" s="7">
        <v>121.30006605416419</v>
      </c>
      <c r="I241" s="7">
        <v>855</v>
      </c>
      <c r="J241" s="7">
        <v>97.701975620008213</v>
      </c>
      <c r="K241" s="7">
        <v>894</v>
      </c>
      <c r="L241" s="8">
        <v>101.60256410256393</v>
      </c>
      <c r="M241" s="8">
        <v>19.697501951600277</v>
      </c>
      <c r="N241" s="8">
        <v>83.141025641025465</v>
      </c>
      <c r="O241" s="8">
        <v>14.56094997898273</v>
      </c>
      <c r="P241" s="9">
        <f t="shared" si="44"/>
        <v>0.81506196377502382</v>
      </c>
    </row>
    <row r="242" spans="1:16" x14ac:dyDescent="0.25">
      <c r="A242" s="1" t="s">
        <v>878</v>
      </c>
      <c r="B242" s="1" t="s">
        <v>6</v>
      </c>
      <c r="C242" s="2" t="s">
        <v>879</v>
      </c>
      <c r="D242" s="14" t="s">
        <v>880</v>
      </c>
      <c r="E242" s="2" t="s">
        <v>881</v>
      </c>
      <c r="F242" s="3">
        <v>9.1</v>
      </c>
      <c r="G242" s="3">
        <v>377</v>
      </c>
      <c r="H242" s="3">
        <v>42.30054644808736</v>
      </c>
      <c r="I242" s="3">
        <v>221</v>
      </c>
      <c r="J242" s="3">
        <v>24.998288596649168</v>
      </c>
      <c r="K242" s="3">
        <v>377</v>
      </c>
      <c r="L242" s="4">
        <v>37.032967032966972</v>
      </c>
      <c r="M242" s="4">
        <v>5.2675794151203874</v>
      </c>
      <c r="N242" s="4">
        <v>20.496336996336925</v>
      </c>
      <c r="O242" s="4">
        <v>4.5019516003122462</v>
      </c>
      <c r="P242" s="5">
        <f t="shared" si="44"/>
        <v>0.58620689655172409</v>
      </c>
    </row>
    <row r="243" spans="1:16" x14ac:dyDescent="0.25">
      <c r="A243" s="14" t="str">
        <f t="shared" ref="A243:A244" si="53">A242</f>
        <v>Sincelejo</v>
      </c>
      <c r="B243" s="14" t="str">
        <f t="shared" ref="B243:B244" si="54">B242</f>
        <v>Laboral</v>
      </c>
      <c r="C243" s="2" t="s">
        <v>882</v>
      </c>
      <c r="D243" s="14" t="s">
        <v>883</v>
      </c>
      <c r="E243" s="2" t="s">
        <v>884</v>
      </c>
      <c r="F243" s="3">
        <v>9.1</v>
      </c>
      <c r="G243" s="3">
        <v>474</v>
      </c>
      <c r="H243" s="3">
        <v>54.408635080766167</v>
      </c>
      <c r="I243" s="3">
        <v>322</v>
      </c>
      <c r="J243" s="3">
        <v>40.617366240316962</v>
      </c>
      <c r="K243" s="3">
        <v>928</v>
      </c>
      <c r="L243" s="4">
        <v>45.71794871794868</v>
      </c>
      <c r="M243" s="4">
        <v>8.6906863628174875</v>
      </c>
      <c r="N243" s="4">
        <v>34.234432234432141</v>
      </c>
      <c r="O243" s="4">
        <v>6.3829340058848123</v>
      </c>
      <c r="P243" s="5">
        <f t="shared" si="44"/>
        <v>0.67932489451476796</v>
      </c>
    </row>
    <row r="244" spans="1:16" x14ac:dyDescent="0.25">
      <c r="A244" s="14" t="str">
        <f t="shared" si="53"/>
        <v>Sincelejo</v>
      </c>
      <c r="B244" s="14" t="str">
        <f t="shared" si="54"/>
        <v>Laboral</v>
      </c>
      <c r="C244" s="2" t="s">
        <v>885</v>
      </c>
      <c r="D244" s="14" t="s">
        <v>886</v>
      </c>
      <c r="E244" s="2" t="s">
        <v>887</v>
      </c>
      <c r="F244" s="3">
        <v>9.1</v>
      </c>
      <c r="G244" s="3">
        <v>1158</v>
      </c>
      <c r="H244" s="3">
        <v>128.58433915810949</v>
      </c>
      <c r="I244" s="3">
        <v>166</v>
      </c>
      <c r="J244" s="3">
        <v>19.349906923677377</v>
      </c>
      <c r="K244" s="3">
        <v>910</v>
      </c>
      <c r="L244" s="4">
        <v>121.92217618447116</v>
      </c>
      <c r="M244" s="4">
        <v>6.6621629736383623</v>
      </c>
      <c r="N244" s="4">
        <v>14.119978382273436</v>
      </c>
      <c r="O244" s="4">
        <v>5.2299285414039387</v>
      </c>
      <c r="P244" s="5">
        <f t="shared" si="44"/>
        <v>0.14335060449050085</v>
      </c>
    </row>
    <row r="245" spans="1:16" x14ac:dyDescent="0.25">
      <c r="A245" s="6" t="s">
        <v>888</v>
      </c>
      <c r="B245" s="15"/>
      <c r="C245" s="6"/>
      <c r="D245" s="15"/>
      <c r="E245" s="6"/>
      <c r="F245" s="7"/>
      <c r="G245" s="7">
        <v>2009</v>
      </c>
      <c r="H245" s="7">
        <v>225.29352068696306</v>
      </c>
      <c r="I245" s="7">
        <v>709</v>
      </c>
      <c r="J245" s="7">
        <v>84.965561760643482</v>
      </c>
      <c r="K245" s="7">
        <v>2215</v>
      </c>
      <c r="L245" s="8">
        <v>204.67309193538682</v>
      </c>
      <c r="M245" s="8">
        <v>20.620428751576238</v>
      </c>
      <c r="N245" s="8">
        <v>68.8507476130425</v>
      </c>
      <c r="O245" s="8">
        <v>16.114814147600999</v>
      </c>
      <c r="P245" s="9">
        <f t="shared" si="44"/>
        <v>0.35291189646590343</v>
      </c>
    </row>
    <row r="246" spans="1:16" x14ac:dyDescent="0.25">
      <c r="A246" s="1" t="s">
        <v>244</v>
      </c>
      <c r="B246" s="1" t="s">
        <v>6</v>
      </c>
      <c r="C246" s="2" t="s">
        <v>889</v>
      </c>
      <c r="D246" s="14" t="s">
        <v>890</v>
      </c>
      <c r="E246" s="2" t="s">
        <v>454</v>
      </c>
      <c r="F246" s="3">
        <v>9.1</v>
      </c>
      <c r="G246" s="3">
        <v>242</v>
      </c>
      <c r="H246" s="3">
        <v>26.70695970695969</v>
      </c>
      <c r="I246" s="3">
        <v>182</v>
      </c>
      <c r="J246" s="3">
        <v>20.113553113553031</v>
      </c>
      <c r="K246" s="3">
        <v>192</v>
      </c>
      <c r="L246" s="4">
        <v>26.70695970695969</v>
      </c>
      <c r="M246" s="4"/>
      <c r="N246" s="4">
        <v>20.113553113553031</v>
      </c>
      <c r="O246" s="4"/>
      <c r="P246" s="5">
        <f t="shared" si="44"/>
        <v>0.75206611570247939</v>
      </c>
    </row>
    <row r="247" spans="1:16" x14ac:dyDescent="0.25">
      <c r="A247" s="14" t="str">
        <f t="shared" ref="A247:A249" si="55">A246</f>
        <v>Tunja</v>
      </c>
      <c r="B247" s="14" t="str">
        <f t="shared" ref="B247:B249" si="56">B246</f>
        <v>Laboral</v>
      </c>
      <c r="C247" s="2" t="s">
        <v>891</v>
      </c>
      <c r="D247" s="14" t="s">
        <v>892</v>
      </c>
      <c r="E247" s="2" t="s">
        <v>893</v>
      </c>
      <c r="F247" s="3">
        <v>9.1</v>
      </c>
      <c r="G247" s="3">
        <v>377</v>
      </c>
      <c r="H247" s="3">
        <v>43.655079125667228</v>
      </c>
      <c r="I247" s="3">
        <v>528</v>
      </c>
      <c r="J247" s="3">
        <v>81.420511224432616</v>
      </c>
      <c r="K247" s="3">
        <v>298</v>
      </c>
      <c r="L247" s="4">
        <v>35.860805860805755</v>
      </c>
      <c r="M247" s="4">
        <v>7.7942732648614834</v>
      </c>
      <c r="N247" s="4">
        <v>75.670329670329508</v>
      </c>
      <c r="O247" s="4">
        <v>5.7501815541031043</v>
      </c>
      <c r="P247" s="5">
        <f t="shared" si="44"/>
        <v>1.4005305039787799</v>
      </c>
    </row>
    <row r="248" spans="1:16" x14ac:dyDescent="0.25">
      <c r="A248" s="14" t="str">
        <f t="shared" si="55"/>
        <v>Tunja</v>
      </c>
      <c r="B248" s="14" t="str">
        <f t="shared" si="56"/>
        <v>Laboral</v>
      </c>
      <c r="C248" s="2" t="s">
        <v>894</v>
      </c>
      <c r="D248" s="14" t="s">
        <v>895</v>
      </c>
      <c r="E248" s="2" t="s">
        <v>896</v>
      </c>
      <c r="F248" s="3">
        <v>9.1</v>
      </c>
      <c r="G248" s="3">
        <v>294</v>
      </c>
      <c r="H248" s="3">
        <v>38.780339878700502</v>
      </c>
      <c r="I248" s="3">
        <v>304</v>
      </c>
      <c r="J248" s="3">
        <v>39.994595568365931</v>
      </c>
      <c r="K248" s="3">
        <v>191</v>
      </c>
      <c r="L248" s="4">
        <v>31.523809523809494</v>
      </c>
      <c r="M248" s="4">
        <v>7.256530354890991</v>
      </c>
      <c r="N248" s="4">
        <v>34.50183150183139</v>
      </c>
      <c r="O248" s="4">
        <v>5.492764066534539</v>
      </c>
      <c r="P248" s="5">
        <f t="shared" si="44"/>
        <v>1.0340136054421769</v>
      </c>
    </row>
    <row r="249" spans="1:16" x14ac:dyDescent="0.25">
      <c r="A249" s="14" t="str">
        <f t="shared" si="55"/>
        <v>Tunja</v>
      </c>
      <c r="B249" s="14" t="str">
        <f t="shared" si="56"/>
        <v>Laboral</v>
      </c>
      <c r="C249" s="2" t="s">
        <v>897</v>
      </c>
      <c r="D249" s="14" t="s">
        <v>898</v>
      </c>
      <c r="E249" s="2" t="s">
        <v>899</v>
      </c>
      <c r="F249" s="3">
        <v>9.1</v>
      </c>
      <c r="G249" s="3">
        <v>463</v>
      </c>
      <c r="H249" s="3">
        <v>53.274815348585634</v>
      </c>
      <c r="I249" s="3">
        <v>402</v>
      </c>
      <c r="J249" s="3">
        <v>46.46069777217307</v>
      </c>
      <c r="K249" s="3">
        <v>177</v>
      </c>
      <c r="L249" s="4">
        <v>44.838827838827662</v>
      </c>
      <c r="M249" s="4">
        <v>8.4359875097579788</v>
      </c>
      <c r="N249" s="4">
        <v>38.575091575091477</v>
      </c>
      <c r="O249" s="4">
        <v>7.8856061970815832</v>
      </c>
      <c r="P249" s="5">
        <f t="shared" si="44"/>
        <v>0.86825053995680346</v>
      </c>
    </row>
    <row r="250" spans="1:16" x14ac:dyDescent="0.25">
      <c r="A250" s="6" t="s">
        <v>251</v>
      </c>
      <c r="B250" s="15"/>
      <c r="C250" s="6"/>
      <c r="D250" s="15"/>
      <c r="E250" s="6"/>
      <c r="F250" s="7"/>
      <c r="G250" s="7">
        <v>1376</v>
      </c>
      <c r="H250" s="7">
        <v>162.41719405991302</v>
      </c>
      <c r="I250" s="7">
        <v>1416</v>
      </c>
      <c r="J250" s="7">
        <v>187.9893576785247</v>
      </c>
      <c r="K250" s="7">
        <v>858</v>
      </c>
      <c r="L250" s="8">
        <v>138.93040293040261</v>
      </c>
      <c r="M250" s="8">
        <v>23.486791129510454</v>
      </c>
      <c r="N250" s="8">
        <v>168.86080586080541</v>
      </c>
      <c r="O250" s="8">
        <v>19.128551817719227</v>
      </c>
      <c r="P250" s="9">
        <f t="shared" si="44"/>
        <v>1.0290697674418605</v>
      </c>
    </row>
    <row r="251" spans="1:16" x14ac:dyDescent="0.25">
      <c r="A251" s="1" t="s">
        <v>900</v>
      </c>
      <c r="B251" s="1" t="s">
        <v>6</v>
      </c>
      <c r="C251" s="2" t="s">
        <v>901</v>
      </c>
      <c r="D251" s="14" t="s">
        <v>902</v>
      </c>
      <c r="E251" s="2" t="s">
        <v>903</v>
      </c>
      <c r="F251" s="3">
        <v>9.1</v>
      </c>
      <c r="G251" s="3">
        <v>195</v>
      </c>
      <c r="H251" s="3">
        <v>28.404761904761877</v>
      </c>
      <c r="I251" s="3">
        <v>274</v>
      </c>
      <c r="J251" s="3">
        <v>36.234432234432184</v>
      </c>
      <c r="K251" s="3">
        <v>811</v>
      </c>
      <c r="L251" s="4">
        <v>8.9047619047618909</v>
      </c>
      <c r="M251" s="4">
        <v>19.499999999999982</v>
      </c>
      <c r="N251" s="4">
        <v>19.234432234432205</v>
      </c>
      <c r="O251" s="4">
        <v>16.999999999999982</v>
      </c>
      <c r="P251" s="5">
        <f t="shared" si="44"/>
        <v>1.405128205128205</v>
      </c>
    </row>
    <row r="252" spans="1:16" x14ac:dyDescent="0.25">
      <c r="A252" s="14" t="str">
        <f t="shared" ref="A252:A256" si="57">A251</f>
        <v>Valledupar</v>
      </c>
      <c r="B252" s="14" t="str">
        <f t="shared" ref="B252:B256" si="58">B251</f>
        <v>Laboral</v>
      </c>
      <c r="C252" s="2" t="s">
        <v>904</v>
      </c>
      <c r="D252" s="14" t="s">
        <v>905</v>
      </c>
      <c r="E252" s="2" t="s">
        <v>906</v>
      </c>
      <c r="F252" s="3">
        <v>9.1</v>
      </c>
      <c r="G252" s="3">
        <v>238</v>
      </c>
      <c r="H252" s="3">
        <v>30.109109469765098</v>
      </c>
      <c r="I252" s="3">
        <v>339</v>
      </c>
      <c r="J252" s="3">
        <v>41.885606197081472</v>
      </c>
      <c r="K252" s="3">
        <v>474</v>
      </c>
      <c r="L252" s="4">
        <v>13.857142857142781</v>
      </c>
      <c r="M252" s="4">
        <v>16.251966612622319</v>
      </c>
      <c r="N252" s="4">
        <v>28.047619047618937</v>
      </c>
      <c r="O252" s="4">
        <v>13.837987149462524</v>
      </c>
      <c r="P252" s="5">
        <f t="shared" si="44"/>
        <v>1.4243697478991597</v>
      </c>
    </row>
    <row r="253" spans="1:16" x14ac:dyDescent="0.25">
      <c r="A253" s="14" t="str">
        <f t="shared" si="57"/>
        <v>Valledupar</v>
      </c>
      <c r="B253" s="14" t="str">
        <f t="shared" si="58"/>
        <v>Laboral</v>
      </c>
      <c r="C253" s="2" t="s">
        <v>907</v>
      </c>
      <c r="D253" s="14" t="s">
        <v>908</v>
      </c>
      <c r="E253" s="2" t="s">
        <v>909</v>
      </c>
      <c r="F253" s="3">
        <v>9.1</v>
      </c>
      <c r="G253" s="3">
        <v>462</v>
      </c>
      <c r="H253" s="3">
        <v>53.093510753178492</v>
      </c>
      <c r="I253" s="3">
        <v>292</v>
      </c>
      <c r="J253" s="3">
        <v>35.871388613023541</v>
      </c>
      <c r="K253" s="3">
        <v>610</v>
      </c>
      <c r="L253" s="4">
        <v>39.22716627634653</v>
      </c>
      <c r="M253" s="4">
        <v>13.866344476831962</v>
      </c>
      <c r="N253" s="4">
        <v>22.718429111871622</v>
      </c>
      <c r="O253" s="4">
        <v>13.152959501151912</v>
      </c>
      <c r="P253" s="5">
        <f t="shared" si="44"/>
        <v>0.63203463203463206</v>
      </c>
    </row>
    <row r="254" spans="1:16" x14ac:dyDescent="0.25">
      <c r="A254" s="14" t="str">
        <f t="shared" si="57"/>
        <v>Valledupar</v>
      </c>
      <c r="B254" s="14" t="str">
        <f t="shared" si="58"/>
        <v>Laboral</v>
      </c>
      <c r="C254" s="2" t="s">
        <v>910</v>
      </c>
      <c r="D254" s="14" t="s">
        <v>911</v>
      </c>
      <c r="E254" s="2" t="s">
        <v>912</v>
      </c>
      <c r="F254" s="3">
        <v>9.1</v>
      </c>
      <c r="G254" s="3">
        <v>733</v>
      </c>
      <c r="H254" s="3">
        <v>82.153469178059225</v>
      </c>
      <c r="I254" s="3">
        <v>299</v>
      </c>
      <c r="J254" s="3">
        <v>34.30344882803896</v>
      </c>
      <c r="K254" s="3">
        <v>322</v>
      </c>
      <c r="L254" s="4">
        <v>55.163033687623781</v>
      </c>
      <c r="M254" s="4">
        <v>26.990435490435445</v>
      </c>
      <c r="N254" s="4">
        <v>9.7784183030084542</v>
      </c>
      <c r="O254" s="4">
        <v>24.525030525030509</v>
      </c>
      <c r="P254" s="5">
        <f t="shared" si="44"/>
        <v>0.40791268758526605</v>
      </c>
    </row>
    <row r="255" spans="1:16" x14ac:dyDescent="0.25">
      <c r="A255" s="14" t="str">
        <f t="shared" si="57"/>
        <v>Valledupar</v>
      </c>
      <c r="B255" s="14" t="str">
        <f t="shared" si="58"/>
        <v>Laboral</v>
      </c>
      <c r="C255" s="2" t="s">
        <v>913</v>
      </c>
      <c r="D255" s="14" t="s">
        <v>914</v>
      </c>
      <c r="E255" s="2" t="s">
        <v>915</v>
      </c>
      <c r="F255" s="3">
        <v>9.1</v>
      </c>
      <c r="G255" s="3">
        <v>199</v>
      </c>
      <c r="H255" s="3">
        <v>24.932354530715081</v>
      </c>
      <c r="I255" s="3">
        <v>174</v>
      </c>
      <c r="J255" s="3">
        <v>21.799525611000995</v>
      </c>
      <c r="K255" s="3">
        <v>203</v>
      </c>
      <c r="L255" s="4">
        <v>14.62637362637355</v>
      </c>
      <c r="M255" s="4">
        <v>10.305980904341531</v>
      </c>
      <c r="N255" s="4">
        <v>13.254578754578745</v>
      </c>
      <c r="O255" s="4">
        <v>8.5449468564222499</v>
      </c>
      <c r="P255" s="5">
        <f t="shared" si="44"/>
        <v>0.87437185929648242</v>
      </c>
    </row>
    <row r="256" spans="1:16" x14ac:dyDescent="0.25">
      <c r="A256" s="14" t="str">
        <f t="shared" si="57"/>
        <v>Valledupar</v>
      </c>
      <c r="B256" s="14" t="str">
        <f t="shared" si="58"/>
        <v>Laboral</v>
      </c>
      <c r="C256" s="2" t="s">
        <v>916</v>
      </c>
      <c r="D256" s="14" t="s">
        <v>917</v>
      </c>
      <c r="E256" s="2" t="s">
        <v>918</v>
      </c>
      <c r="F256" s="3">
        <v>9.1</v>
      </c>
      <c r="G256" s="3">
        <v>206</v>
      </c>
      <c r="H256" s="3">
        <v>23.307692307692299</v>
      </c>
      <c r="I256" s="3">
        <v>88</v>
      </c>
      <c r="J256" s="3">
        <v>9.6703296703296555</v>
      </c>
      <c r="K256" s="3">
        <v>438</v>
      </c>
      <c r="L256" s="4">
        <v>21.208791208791201</v>
      </c>
      <c r="M256" s="4">
        <v>2.0989010989010977</v>
      </c>
      <c r="N256" s="4">
        <v>9.0109890109889967</v>
      </c>
      <c r="O256" s="4">
        <v>0.659340659340659</v>
      </c>
      <c r="P256" s="5">
        <f t="shared" si="44"/>
        <v>0.42718446601941745</v>
      </c>
    </row>
    <row r="257" spans="1:16" x14ac:dyDescent="0.25">
      <c r="A257" s="6" t="s">
        <v>919</v>
      </c>
      <c r="B257" s="15"/>
      <c r="C257" s="6"/>
      <c r="D257" s="15"/>
      <c r="E257" s="6"/>
      <c r="F257" s="7"/>
      <c r="G257" s="7">
        <v>2033</v>
      </c>
      <c r="H257" s="7">
        <v>242.00089814417206</v>
      </c>
      <c r="I257" s="7">
        <v>1466</v>
      </c>
      <c r="J257" s="7">
        <v>179.76473115390678</v>
      </c>
      <c r="K257" s="7">
        <v>2858</v>
      </c>
      <c r="L257" s="8">
        <v>152.98726956103974</v>
      </c>
      <c r="M257" s="8">
        <v>89.013628583132331</v>
      </c>
      <c r="N257" s="8">
        <v>102.04446646249896</v>
      </c>
      <c r="O257" s="8">
        <v>77.720264691407849</v>
      </c>
      <c r="P257" s="9">
        <f t="shared" si="44"/>
        <v>0.72110181997048695</v>
      </c>
    </row>
    <row r="258" spans="1:16" x14ac:dyDescent="0.25">
      <c r="A258" s="1" t="s">
        <v>252</v>
      </c>
      <c r="B258" s="1" t="s">
        <v>6</v>
      </c>
      <c r="C258" s="2" t="s">
        <v>920</v>
      </c>
      <c r="D258" s="14" t="s">
        <v>921</v>
      </c>
      <c r="E258" s="2" t="s">
        <v>922</v>
      </c>
      <c r="F258" s="3">
        <v>9.1</v>
      </c>
      <c r="G258" s="3">
        <v>244</v>
      </c>
      <c r="H258" s="3">
        <v>29.813366960907878</v>
      </c>
      <c r="I258" s="3">
        <v>374</v>
      </c>
      <c r="J258" s="3">
        <v>44.099081246622049</v>
      </c>
      <c r="K258" s="3">
        <v>653</v>
      </c>
      <c r="L258" s="4">
        <v>2.9706959706959633</v>
      </c>
      <c r="M258" s="4">
        <v>26.842670990211914</v>
      </c>
      <c r="N258" s="4">
        <v>20.333333333333243</v>
      </c>
      <c r="O258" s="4">
        <v>23.765747913288806</v>
      </c>
      <c r="P258" s="5">
        <f t="shared" si="44"/>
        <v>1.5327868852459017</v>
      </c>
    </row>
    <row r="259" spans="1:16" x14ac:dyDescent="0.25">
      <c r="A259" s="14" t="str">
        <f t="shared" ref="A259:A260" si="59">A258</f>
        <v>Villavicencio</v>
      </c>
      <c r="B259" s="14" t="str">
        <f t="shared" ref="B259:B260" si="60">B258</f>
        <v>Laboral</v>
      </c>
      <c r="C259" s="2" t="s">
        <v>923</v>
      </c>
      <c r="D259" s="14" t="s">
        <v>924</v>
      </c>
      <c r="E259" s="2" t="s">
        <v>925</v>
      </c>
      <c r="F259" s="3">
        <v>9.1</v>
      </c>
      <c r="G259" s="3">
        <v>231</v>
      </c>
      <c r="H259" s="3">
        <v>26.932384555335343</v>
      </c>
      <c r="I259" s="3">
        <v>301</v>
      </c>
      <c r="J259" s="3">
        <v>34.401249024199743</v>
      </c>
      <c r="K259" s="3">
        <v>844</v>
      </c>
      <c r="L259" s="4">
        <v>1.7582417582417491</v>
      </c>
      <c r="M259" s="4">
        <v>25.174142797093594</v>
      </c>
      <c r="N259" s="4">
        <v>13.516483516483438</v>
      </c>
      <c r="O259" s="4">
        <v>20.88476550771631</v>
      </c>
      <c r="P259" s="5">
        <f t="shared" si="44"/>
        <v>1.303030303030303</v>
      </c>
    </row>
    <row r="260" spans="1:16" x14ac:dyDescent="0.25">
      <c r="A260" s="14" t="str">
        <f t="shared" si="59"/>
        <v>Villavicencio</v>
      </c>
      <c r="B260" s="14" t="str">
        <f t="shared" si="60"/>
        <v>Laboral</v>
      </c>
      <c r="C260" s="2" t="s">
        <v>926</v>
      </c>
      <c r="D260" s="14" t="s">
        <v>927</v>
      </c>
      <c r="E260" s="2" t="s">
        <v>928</v>
      </c>
      <c r="F260" s="3">
        <v>9.1</v>
      </c>
      <c r="G260" s="3">
        <v>973</v>
      </c>
      <c r="H260" s="3">
        <v>114.93013712420641</v>
      </c>
      <c r="I260" s="3">
        <v>162</v>
      </c>
      <c r="J260" s="3">
        <v>24.407027880508959</v>
      </c>
      <c r="K260" s="3">
        <v>579</v>
      </c>
      <c r="L260" s="4">
        <v>91.382694103282276</v>
      </c>
      <c r="M260" s="4">
        <v>23.547443020924138</v>
      </c>
      <c r="N260" s="4">
        <v>4.6961861667743872</v>
      </c>
      <c r="O260" s="4">
        <v>19.710841713734574</v>
      </c>
      <c r="P260" s="5">
        <f t="shared" si="44"/>
        <v>0.16649537512846865</v>
      </c>
    </row>
    <row r="261" spans="1:16" x14ac:dyDescent="0.25">
      <c r="A261" s="6" t="s">
        <v>257</v>
      </c>
      <c r="B261" s="15"/>
      <c r="C261" s="6"/>
      <c r="D261" s="15"/>
      <c r="E261" s="6"/>
      <c r="F261" s="7"/>
      <c r="G261" s="7">
        <v>1448</v>
      </c>
      <c r="H261" s="7">
        <v>171.67588864044967</v>
      </c>
      <c r="I261" s="7">
        <v>837</v>
      </c>
      <c r="J261" s="7">
        <v>102.90735815133077</v>
      </c>
      <c r="K261" s="7">
        <v>2076</v>
      </c>
      <c r="L261" s="8">
        <v>96.111631832219985</v>
      </c>
      <c r="M261" s="8">
        <v>75.564256808229644</v>
      </c>
      <c r="N261" s="8">
        <v>38.546003016591072</v>
      </c>
      <c r="O261" s="8">
        <v>64.361355134739682</v>
      </c>
      <c r="P261" s="9">
        <f t="shared" si="44"/>
        <v>0.57803867403314912</v>
      </c>
    </row>
    <row r="262" spans="1:16" x14ac:dyDescent="0.25">
      <c r="A262" s="1" t="s">
        <v>929</v>
      </c>
      <c r="B262" s="1" t="s">
        <v>6</v>
      </c>
      <c r="C262" s="2" t="s">
        <v>930</v>
      </c>
      <c r="D262" s="14" t="s">
        <v>931</v>
      </c>
      <c r="E262" s="2" t="s">
        <v>932</v>
      </c>
      <c r="F262" s="3">
        <v>9.1</v>
      </c>
      <c r="G262" s="3">
        <v>161</v>
      </c>
      <c r="H262" s="3">
        <v>21.068936527952882</v>
      </c>
      <c r="I262" s="3">
        <v>254</v>
      </c>
      <c r="J262" s="3">
        <v>30.009367681498734</v>
      </c>
      <c r="K262" s="3">
        <v>539</v>
      </c>
      <c r="L262" s="4">
        <v>8.7317600432354396</v>
      </c>
      <c r="M262" s="4">
        <v>12.337176484717446</v>
      </c>
      <c r="N262" s="4">
        <v>22.361796673272011</v>
      </c>
      <c r="O262" s="4">
        <v>7.6475710082267261</v>
      </c>
      <c r="P262" s="5">
        <f t="shared" si="44"/>
        <v>1.5776397515527951</v>
      </c>
    </row>
    <row r="263" spans="1:16" x14ac:dyDescent="0.25">
      <c r="A263" s="14" t="str">
        <f t="shared" ref="A263:B263" si="61">A262</f>
        <v>Yopal</v>
      </c>
      <c r="B263" s="14" t="str">
        <f t="shared" si="61"/>
        <v>Laboral</v>
      </c>
      <c r="C263" s="2" t="s">
        <v>933</v>
      </c>
      <c r="D263" s="14" t="s">
        <v>934</v>
      </c>
      <c r="E263" s="2" t="s">
        <v>935</v>
      </c>
      <c r="F263" s="3">
        <v>9.1</v>
      </c>
      <c r="G263" s="3">
        <v>515</v>
      </c>
      <c r="H263" s="3">
        <v>58.372875758121545</v>
      </c>
      <c r="I263" s="3">
        <v>127</v>
      </c>
      <c r="J263" s="3">
        <v>15.455293340539214</v>
      </c>
      <c r="K263" s="3">
        <v>258</v>
      </c>
      <c r="L263" s="4">
        <v>47.206959706959609</v>
      </c>
      <c r="M263" s="4">
        <v>11.165916051161933</v>
      </c>
      <c r="N263" s="4">
        <v>4.7857142857142776</v>
      </c>
      <c r="O263" s="4">
        <v>10.669579054824936</v>
      </c>
      <c r="P263" s="5">
        <f t="shared" si="44"/>
        <v>0.24660194174757283</v>
      </c>
    </row>
    <row r="264" spans="1:16" x14ac:dyDescent="0.25">
      <c r="A264" s="6" t="s">
        <v>936</v>
      </c>
      <c r="B264" s="6"/>
      <c r="C264" s="6"/>
      <c r="D264" s="15"/>
      <c r="E264" s="6"/>
      <c r="F264" s="7"/>
      <c r="G264" s="7">
        <v>676</v>
      </c>
      <c r="H264" s="7">
        <v>79.441812286074438</v>
      </c>
      <c r="I264" s="7">
        <v>381</v>
      </c>
      <c r="J264" s="7">
        <v>45.464661022037973</v>
      </c>
      <c r="K264" s="7">
        <v>797</v>
      </c>
      <c r="L264" s="8">
        <v>55.938719750195048</v>
      </c>
      <c r="M264" s="8">
        <v>23.503092535879379</v>
      </c>
      <c r="N264" s="8">
        <v>27.147510958986288</v>
      </c>
      <c r="O264" s="8">
        <v>18.317150063051663</v>
      </c>
      <c r="P264" s="9">
        <f t="shared" si="44"/>
        <v>0.56360946745562135</v>
      </c>
    </row>
    <row r="265" spans="1:16" x14ac:dyDescent="0.25">
      <c r="A265" s="10" t="s">
        <v>258</v>
      </c>
      <c r="B265" s="10"/>
      <c r="C265" s="10"/>
      <c r="D265" s="16"/>
      <c r="E265" s="10"/>
      <c r="F265" s="11"/>
      <c r="G265" s="11">
        <v>120272</v>
      </c>
      <c r="H265" s="11">
        <v>14476.849836939828</v>
      </c>
      <c r="I265" s="11">
        <v>88946</v>
      </c>
      <c r="J265" s="11">
        <v>10755.547791916837</v>
      </c>
      <c r="K265" s="11">
        <v>114627</v>
      </c>
      <c r="L265" s="11">
        <v>9645.1680831262711</v>
      </c>
      <c r="M265" s="11">
        <v>4831.6817538135301</v>
      </c>
      <c r="N265" s="11">
        <v>6605.2702536052466</v>
      </c>
      <c r="O265" s="11">
        <v>4150.2775383115522</v>
      </c>
      <c r="P265" s="12">
        <f t="shared" si="44"/>
        <v>0.73954037514966076</v>
      </c>
    </row>
  </sheetData>
  <mergeCells count="6">
    <mergeCell ref="N15:O15"/>
    <mergeCell ref="L15:M15"/>
    <mergeCell ref="E2:H2"/>
    <mergeCell ref="E3:H3"/>
    <mergeCell ref="A12:P12"/>
    <mergeCell ref="A13:P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6.28515625" customWidth="1"/>
    <col min="2" max="2" width="30.28515625" customWidth="1"/>
    <col min="3" max="3" width="13" hidden="1" customWidth="1"/>
    <col min="4" max="4" width="87.28515625" bestFit="1" customWidth="1"/>
  </cols>
  <sheetData>
    <row r="1" spans="1:14" x14ac:dyDescent="0.25">
      <c r="A1" s="17"/>
      <c r="B1" s="17"/>
      <c r="C1" s="17"/>
      <c r="D1" s="19"/>
    </row>
    <row r="2" spans="1:14" x14ac:dyDescent="0.25">
      <c r="D2" s="20"/>
      <c r="E2" s="36" t="s">
        <v>270</v>
      </c>
      <c r="F2" s="36"/>
      <c r="G2" s="36"/>
      <c r="H2" s="36"/>
      <c r="I2" s="36"/>
      <c r="J2" s="36"/>
      <c r="K2" s="36"/>
    </row>
    <row r="3" spans="1:14" x14ac:dyDescent="0.25">
      <c r="D3" s="20"/>
      <c r="E3" s="37" t="s">
        <v>271</v>
      </c>
      <c r="F3" s="37"/>
      <c r="G3" s="37"/>
      <c r="H3" s="37"/>
      <c r="I3" s="37"/>
      <c r="J3" s="37"/>
      <c r="K3" s="37"/>
    </row>
    <row r="4" spans="1:14" x14ac:dyDescent="0.25">
      <c r="A4" s="21"/>
      <c r="B4" s="17"/>
      <c r="C4" s="17"/>
      <c r="D4" s="19"/>
    </row>
    <row r="5" spans="1:14" x14ac:dyDescent="0.25">
      <c r="A5" s="17"/>
      <c r="B5" s="17"/>
      <c r="C5" s="17"/>
      <c r="D5" s="19"/>
    </row>
    <row r="6" spans="1:14" x14ac:dyDescent="0.25">
      <c r="A6" s="22" t="s">
        <v>275</v>
      </c>
      <c r="B6" s="17"/>
      <c r="C6" s="22"/>
      <c r="D6" s="19"/>
    </row>
    <row r="7" spans="1:14" x14ac:dyDescent="0.25">
      <c r="A7" s="24" t="s">
        <v>272</v>
      </c>
      <c r="B7" s="17"/>
      <c r="C7" s="22"/>
      <c r="D7" s="19"/>
    </row>
    <row r="8" spans="1:14" ht="18" x14ac:dyDescent="0.25">
      <c r="A8" s="24" t="s">
        <v>954</v>
      </c>
      <c r="B8" s="17"/>
      <c r="C8" s="22"/>
      <c r="D8" s="19"/>
    </row>
    <row r="9" spans="1:14" ht="18" x14ac:dyDescent="0.25">
      <c r="A9" s="24" t="s">
        <v>1082</v>
      </c>
      <c r="B9" s="17"/>
      <c r="C9" s="22"/>
      <c r="D9" s="19"/>
    </row>
    <row r="10" spans="1:14" x14ac:dyDescent="0.25">
      <c r="A10" s="24" t="s">
        <v>273</v>
      </c>
      <c r="B10" s="17"/>
      <c r="C10" s="22"/>
      <c r="D10" s="19"/>
    </row>
    <row r="11" spans="1:14" x14ac:dyDescent="0.25">
      <c r="A11" s="24"/>
      <c r="B11" s="17"/>
      <c r="C11" s="17"/>
      <c r="D11" s="19"/>
    </row>
    <row r="12" spans="1:14" ht="48.75" customHeight="1" x14ac:dyDescent="0.25">
      <c r="A12" s="34" t="s">
        <v>274</v>
      </c>
      <c r="B12" s="34"/>
      <c r="C12" s="34"/>
      <c r="D12" s="34"/>
      <c r="E12" s="34"/>
      <c r="F12" s="34"/>
      <c r="G12" s="34"/>
      <c r="H12" s="34"/>
      <c r="I12" s="34"/>
      <c r="J12" s="34"/>
      <c r="K12" s="34"/>
      <c r="L12" s="34"/>
      <c r="M12" s="34"/>
      <c r="N12" s="34"/>
    </row>
    <row r="13" spans="1:14" ht="45" customHeight="1" x14ac:dyDescent="0.25">
      <c r="A13" s="35" t="s">
        <v>951</v>
      </c>
      <c r="B13" s="35"/>
      <c r="C13" s="35"/>
      <c r="D13" s="35"/>
      <c r="E13" s="35"/>
      <c r="F13" s="35"/>
      <c r="G13" s="35"/>
      <c r="H13" s="35"/>
      <c r="I13" s="35"/>
      <c r="J13" s="35"/>
      <c r="K13" s="35"/>
      <c r="L13" s="35"/>
      <c r="M13" s="35"/>
      <c r="N13" s="35"/>
    </row>
    <row r="15" spans="1:14" x14ac:dyDescent="0.25">
      <c r="K15" s="45" t="s">
        <v>264</v>
      </c>
      <c r="L15" s="45"/>
      <c r="M15" s="45" t="s">
        <v>958</v>
      </c>
      <c r="N15" s="45"/>
    </row>
    <row r="16" spans="1:14" x14ac:dyDescent="0.25">
      <c r="K16" s="45"/>
      <c r="L16" s="45"/>
      <c r="M16" s="45"/>
      <c r="N16" s="45"/>
    </row>
    <row r="17" spans="1:15" ht="51" x14ac:dyDescent="0.25">
      <c r="A17" s="39" t="s">
        <v>0</v>
      </c>
      <c r="B17" s="39" t="s">
        <v>1</v>
      </c>
      <c r="C17" s="39" t="s">
        <v>2</v>
      </c>
      <c r="D17" s="39" t="s">
        <v>3</v>
      </c>
      <c r="E17" s="40" t="s">
        <v>937</v>
      </c>
      <c r="F17" s="40" t="s">
        <v>938</v>
      </c>
      <c r="G17" s="39" t="s">
        <v>264</v>
      </c>
      <c r="H17" s="39" t="s">
        <v>939</v>
      </c>
      <c r="I17" s="39" t="s">
        <v>958</v>
      </c>
      <c r="J17" s="39" t="s">
        <v>940</v>
      </c>
      <c r="K17" s="41" t="s">
        <v>259</v>
      </c>
      <c r="L17" s="41" t="s">
        <v>260</v>
      </c>
      <c r="M17" s="41" t="s">
        <v>259</v>
      </c>
      <c r="N17" s="41" t="s">
        <v>260</v>
      </c>
      <c r="O17" s="42" t="s">
        <v>959</v>
      </c>
    </row>
    <row r="18" spans="1:15" x14ac:dyDescent="0.25">
      <c r="A18" s="1" t="s">
        <v>291</v>
      </c>
      <c r="B18" s="1" t="s">
        <v>960</v>
      </c>
      <c r="C18" s="2" t="s">
        <v>961</v>
      </c>
      <c r="D18" s="14" t="s">
        <v>962</v>
      </c>
      <c r="E18" s="3">
        <v>9.1</v>
      </c>
      <c r="F18" s="3">
        <v>237</v>
      </c>
      <c r="G18" s="3">
        <v>27.97607414328354</v>
      </c>
      <c r="H18" s="3">
        <v>81</v>
      </c>
      <c r="I18" s="3">
        <v>9.3100193323897198</v>
      </c>
      <c r="J18" s="3">
        <v>136</v>
      </c>
      <c r="K18" s="4">
        <v>18.941176470588168</v>
      </c>
      <c r="L18" s="4">
        <v>9.0348976726953687</v>
      </c>
      <c r="M18" s="4">
        <v>2.117647058823525</v>
      </c>
      <c r="N18" s="4">
        <v>7.1923722735661952</v>
      </c>
      <c r="O18" s="5">
        <f>H18/F18</f>
        <v>0.34177215189873417</v>
      </c>
    </row>
    <row r="19" spans="1:15" x14ac:dyDescent="0.25">
      <c r="A19" s="6" t="s">
        <v>295</v>
      </c>
      <c r="B19" s="15"/>
      <c r="C19" s="6"/>
      <c r="D19" s="15"/>
      <c r="E19" s="7"/>
      <c r="F19" s="7">
        <v>237</v>
      </c>
      <c r="G19" s="7">
        <v>27.97607414328354</v>
      </c>
      <c r="H19" s="7">
        <v>81</v>
      </c>
      <c r="I19" s="7">
        <v>9.3100193323897198</v>
      </c>
      <c r="J19" s="7">
        <v>136</v>
      </c>
      <c r="K19" s="8">
        <v>18.941176470588168</v>
      </c>
      <c r="L19" s="8">
        <v>9.0348976726953687</v>
      </c>
      <c r="M19" s="8">
        <v>2.117647058823525</v>
      </c>
      <c r="N19" s="8">
        <v>7.1923722735661952</v>
      </c>
      <c r="O19" s="9">
        <f t="shared" ref="O19:O84" si="0">H19/F19</f>
        <v>0.34177215189873417</v>
      </c>
    </row>
    <row r="20" spans="1:15" x14ac:dyDescent="0.25">
      <c r="A20" s="1" t="s">
        <v>296</v>
      </c>
      <c r="B20" s="1" t="s">
        <v>960</v>
      </c>
      <c r="C20" s="2" t="s">
        <v>963</v>
      </c>
      <c r="D20" s="14" t="s">
        <v>1083</v>
      </c>
      <c r="E20" s="3">
        <v>9.1</v>
      </c>
      <c r="F20" s="3">
        <v>104</v>
      </c>
      <c r="G20" s="3">
        <v>11.54212454212454</v>
      </c>
      <c r="H20" s="3">
        <v>97</v>
      </c>
      <c r="I20" s="3">
        <v>10.772893772893758</v>
      </c>
      <c r="J20" s="3">
        <v>148</v>
      </c>
      <c r="K20" s="4">
        <v>9.6703296703296697</v>
      </c>
      <c r="L20" s="4">
        <v>1.87179487179487</v>
      </c>
      <c r="M20" s="4">
        <v>9.1208791208791098</v>
      </c>
      <c r="N20" s="4">
        <v>1.6520146520146501</v>
      </c>
      <c r="O20" s="5">
        <f t="shared" si="0"/>
        <v>0.93269230769230771</v>
      </c>
    </row>
    <row r="21" spans="1:15" x14ac:dyDescent="0.25">
      <c r="A21" s="6" t="s">
        <v>299</v>
      </c>
      <c r="B21" s="15"/>
      <c r="C21" s="6"/>
      <c r="D21" s="15"/>
      <c r="E21" s="7"/>
      <c r="F21" s="7">
        <v>104</v>
      </c>
      <c r="G21" s="7">
        <v>11.54212454212454</v>
      </c>
      <c r="H21" s="7">
        <v>97</v>
      </c>
      <c r="I21" s="7">
        <v>10.772893772893758</v>
      </c>
      <c r="J21" s="7">
        <v>148</v>
      </c>
      <c r="K21" s="8">
        <v>9.6703296703296697</v>
      </c>
      <c r="L21" s="8">
        <v>1.87179487179487</v>
      </c>
      <c r="M21" s="8">
        <v>9.1208791208791098</v>
      </c>
      <c r="N21" s="8">
        <v>1.6520146520146501</v>
      </c>
      <c r="O21" s="9">
        <f t="shared" si="0"/>
        <v>0.93269230769230771</v>
      </c>
    </row>
    <row r="22" spans="1:15" x14ac:dyDescent="0.25">
      <c r="A22" s="1" t="s">
        <v>300</v>
      </c>
      <c r="B22" s="1" t="s">
        <v>960</v>
      </c>
      <c r="C22" s="2" t="s">
        <v>964</v>
      </c>
      <c r="D22" s="14" t="s">
        <v>965</v>
      </c>
      <c r="E22" s="3">
        <v>9.1</v>
      </c>
      <c r="F22" s="3">
        <v>1292</v>
      </c>
      <c r="G22" s="3">
        <v>151.99745419150662</v>
      </c>
      <c r="H22" s="3">
        <v>339</v>
      </c>
      <c r="I22" s="3">
        <v>39.343128341984546</v>
      </c>
      <c r="J22" s="3">
        <v>726</v>
      </c>
      <c r="K22" s="4">
        <v>129.88372093023241</v>
      </c>
      <c r="L22" s="4">
        <v>22.113733261274184</v>
      </c>
      <c r="M22" s="4">
        <v>27.0930232558139</v>
      </c>
      <c r="N22" s="4">
        <v>12.250105086170642</v>
      </c>
      <c r="O22" s="5">
        <f t="shared" si="0"/>
        <v>0.26238390092879255</v>
      </c>
    </row>
    <row r="23" spans="1:15" x14ac:dyDescent="0.25">
      <c r="A23" s="6" t="s">
        <v>313</v>
      </c>
      <c r="B23" s="15"/>
      <c r="C23" s="6"/>
      <c r="D23" s="15"/>
      <c r="E23" s="7"/>
      <c r="F23" s="7">
        <v>1292</v>
      </c>
      <c r="G23" s="7">
        <v>151.99745419150662</v>
      </c>
      <c r="H23" s="7">
        <v>339</v>
      </c>
      <c r="I23" s="7">
        <v>39.343128341984546</v>
      </c>
      <c r="J23" s="7">
        <v>726</v>
      </c>
      <c r="K23" s="8">
        <v>129.88372093023241</v>
      </c>
      <c r="L23" s="8">
        <v>22.113733261274184</v>
      </c>
      <c r="M23" s="8">
        <v>27.0930232558139</v>
      </c>
      <c r="N23" s="8">
        <v>12.250105086170642</v>
      </c>
      <c r="O23" s="9">
        <f t="shared" si="0"/>
        <v>0.26238390092879255</v>
      </c>
    </row>
    <row r="24" spans="1:15" x14ac:dyDescent="0.25">
      <c r="A24" s="1" t="s">
        <v>14</v>
      </c>
      <c r="B24" s="1" t="s">
        <v>960</v>
      </c>
      <c r="C24" s="2">
        <v>80014105001</v>
      </c>
      <c r="D24" s="2" t="s">
        <v>966</v>
      </c>
      <c r="E24" s="46" t="s">
        <v>943</v>
      </c>
      <c r="F24" s="46" t="s">
        <v>943</v>
      </c>
      <c r="G24" s="46" t="s">
        <v>943</v>
      </c>
      <c r="H24" s="46" t="s">
        <v>943</v>
      </c>
      <c r="I24" s="46" t="s">
        <v>943</v>
      </c>
      <c r="J24" s="46" t="s">
        <v>943</v>
      </c>
      <c r="K24" s="46" t="s">
        <v>943</v>
      </c>
      <c r="L24" s="46" t="s">
        <v>943</v>
      </c>
      <c r="M24" s="46" t="s">
        <v>943</v>
      </c>
      <c r="N24" s="46" t="s">
        <v>943</v>
      </c>
      <c r="O24" s="46" t="s">
        <v>943</v>
      </c>
    </row>
    <row r="25" spans="1:15" x14ac:dyDescent="0.25">
      <c r="A25" s="1" t="s">
        <v>14</v>
      </c>
      <c r="B25" s="1" t="s">
        <v>960</v>
      </c>
      <c r="C25" s="2" t="s">
        <v>967</v>
      </c>
      <c r="D25" s="14" t="s">
        <v>968</v>
      </c>
      <c r="E25" s="3">
        <v>9.1</v>
      </c>
      <c r="F25" s="3">
        <v>526</v>
      </c>
      <c r="G25" s="3">
        <v>58.025641025640937</v>
      </c>
      <c r="H25" s="3">
        <v>351</v>
      </c>
      <c r="I25" s="3">
        <v>38.794871794871767</v>
      </c>
      <c r="J25" s="3">
        <v>802</v>
      </c>
      <c r="K25" s="4">
        <v>58.025641025640937</v>
      </c>
      <c r="L25" s="4"/>
      <c r="M25" s="4">
        <v>38.794871794871767</v>
      </c>
      <c r="N25" s="4"/>
      <c r="O25" s="5">
        <f t="shared" si="0"/>
        <v>0.66730038022813687</v>
      </c>
    </row>
    <row r="26" spans="1:15" x14ac:dyDescent="0.25">
      <c r="A26" s="14" t="str">
        <f t="shared" ref="A26:B28" si="1">A25</f>
        <v>Barranquilla</v>
      </c>
      <c r="B26" s="14" t="str">
        <f t="shared" si="1"/>
        <v>Laboral Pequeñas Causas</v>
      </c>
      <c r="C26" s="2" t="s">
        <v>969</v>
      </c>
      <c r="D26" s="14" t="s">
        <v>970</v>
      </c>
      <c r="E26" s="3">
        <v>9.1</v>
      </c>
      <c r="F26" s="3">
        <v>1545</v>
      </c>
      <c r="G26" s="3">
        <v>169.780219780219</v>
      </c>
      <c r="H26" s="3">
        <v>610</v>
      </c>
      <c r="I26" s="3">
        <v>67.032967032966894</v>
      </c>
      <c r="J26" s="3">
        <v>773</v>
      </c>
      <c r="K26" s="4">
        <v>169.780219780219</v>
      </c>
      <c r="L26" s="4"/>
      <c r="M26" s="4">
        <v>67.032967032966894</v>
      </c>
      <c r="N26" s="4"/>
      <c r="O26" s="5">
        <f t="shared" si="0"/>
        <v>0.39482200647249188</v>
      </c>
    </row>
    <row r="27" spans="1:15" x14ac:dyDescent="0.25">
      <c r="A27" s="14" t="str">
        <f t="shared" si="1"/>
        <v>Barranquilla</v>
      </c>
      <c r="B27" s="14" t="str">
        <f t="shared" si="1"/>
        <v>Laboral Pequeñas Causas</v>
      </c>
      <c r="C27" s="2" t="s">
        <v>971</v>
      </c>
      <c r="D27" s="14" t="s">
        <v>972</v>
      </c>
      <c r="E27" s="3">
        <v>9.1</v>
      </c>
      <c r="F27" s="3">
        <v>1676</v>
      </c>
      <c r="G27" s="3">
        <v>191.11889749594576</v>
      </c>
      <c r="H27" s="3">
        <v>439</v>
      </c>
      <c r="I27" s="3">
        <v>52.806881642947182</v>
      </c>
      <c r="J27" s="3">
        <v>832</v>
      </c>
      <c r="K27" s="4">
        <v>172.7582417582409</v>
      </c>
      <c r="L27" s="4">
        <v>18.360655737704885</v>
      </c>
      <c r="M27" s="4">
        <v>41.65934065934065</v>
      </c>
      <c r="N27" s="4">
        <v>11.147540983606532</v>
      </c>
      <c r="O27" s="5">
        <f t="shared" si="0"/>
        <v>0.2619331742243437</v>
      </c>
    </row>
    <row r="28" spans="1:15" x14ac:dyDescent="0.25">
      <c r="A28" s="14" t="str">
        <f t="shared" si="1"/>
        <v>Barranquilla</v>
      </c>
      <c r="B28" s="14" t="str">
        <f t="shared" si="1"/>
        <v>Laboral Pequeñas Causas</v>
      </c>
      <c r="C28" s="2" t="s">
        <v>973</v>
      </c>
      <c r="D28" s="14" t="s">
        <v>974</v>
      </c>
      <c r="E28" s="3">
        <v>9.1</v>
      </c>
      <c r="F28" s="3">
        <v>408</v>
      </c>
      <c r="G28" s="3">
        <v>44.83516483516474</v>
      </c>
      <c r="H28" s="3">
        <v>119</v>
      </c>
      <c r="I28" s="3">
        <v>13.076923076923039</v>
      </c>
      <c r="J28" s="3">
        <v>91</v>
      </c>
      <c r="K28" s="4">
        <v>44.83516483516474</v>
      </c>
      <c r="L28" s="4"/>
      <c r="M28" s="4">
        <v>13.076923076923039</v>
      </c>
      <c r="N28" s="4"/>
      <c r="O28" s="5">
        <f t="shared" si="0"/>
        <v>0.29166666666666669</v>
      </c>
    </row>
    <row r="29" spans="1:15" x14ac:dyDescent="0.25">
      <c r="A29" s="6" t="s">
        <v>33</v>
      </c>
      <c r="B29" s="15"/>
      <c r="C29" s="6"/>
      <c r="D29" s="15"/>
      <c r="E29" s="7"/>
      <c r="F29" s="7">
        <v>4155</v>
      </c>
      <c r="G29" s="7">
        <v>463.75992313697043</v>
      </c>
      <c r="H29" s="7">
        <v>1519</v>
      </c>
      <c r="I29" s="7">
        <v>171.71164354770886</v>
      </c>
      <c r="J29" s="7">
        <v>2498</v>
      </c>
      <c r="K29" s="8">
        <v>445.39926739926557</v>
      </c>
      <c r="L29" s="8">
        <v>18.360655737704885</v>
      </c>
      <c r="M29" s="8">
        <v>160.56410256410234</v>
      </c>
      <c r="N29" s="8">
        <v>11.147540983606532</v>
      </c>
      <c r="O29" s="9">
        <f t="shared" si="0"/>
        <v>0.36558363417569195</v>
      </c>
    </row>
    <row r="30" spans="1:15" x14ac:dyDescent="0.25">
      <c r="A30" s="1" t="s">
        <v>34</v>
      </c>
      <c r="B30" s="1" t="s">
        <v>960</v>
      </c>
      <c r="C30" s="2" t="s">
        <v>975</v>
      </c>
      <c r="D30" s="2" t="s">
        <v>976</v>
      </c>
      <c r="E30" s="3">
        <v>9.1</v>
      </c>
      <c r="F30" s="3">
        <v>221</v>
      </c>
      <c r="G30" s="3">
        <v>27.808791208791192</v>
      </c>
      <c r="H30" s="3">
        <v>416</v>
      </c>
      <c r="I30" s="3">
        <v>48.863369963369898</v>
      </c>
      <c r="J30" s="3">
        <v>393</v>
      </c>
      <c r="K30" s="4">
        <v>12.63736263736263</v>
      </c>
      <c r="L30" s="4">
        <v>15.17142857142856</v>
      </c>
      <c r="M30" s="4">
        <v>39.241758241758205</v>
      </c>
      <c r="N30" s="4">
        <v>9.6216117216116999</v>
      </c>
      <c r="O30" s="5">
        <f t="shared" si="0"/>
        <v>1.8823529411764706</v>
      </c>
    </row>
    <row r="31" spans="1:15" x14ac:dyDescent="0.25">
      <c r="A31" s="14" t="str">
        <f t="shared" ref="A31:B40" si="2">A30</f>
        <v>Bogotá</v>
      </c>
      <c r="B31" s="14" t="str">
        <f t="shared" si="2"/>
        <v>Laboral Pequeñas Causas</v>
      </c>
      <c r="C31" s="2" t="s">
        <v>977</v>
      </c>
      <c r="D31" s="14" t="s">
        <v>978</v>
      </c>
      <c r="E31" s="3">
        <v>9.1</v>
      </c>
      <c r="F31" s="3">
        <v>626</v>
      </c>
      <c r="G31" s="3">
        <v>71.893532696811278</v>
      </c>
      <c r="H31" s="3">
        <v>399</v>
      </c>
      <c r="I31" s="3">
        <v>46.022458415900964</v>
      </c>
      <c r="J31" s="3">
        <v>554</v>
      </c>
      <c r="K31" s="4">
        <v>51.978021978021907</v>
      </c>
      <c r="L31" s="4">
        <v>19.915510718789378</v>
      </c>
      <c r="M31" s="4">
        <v>30.76923076923071</v>
      </c>
      <c r="N31" s="4">
        <v>15.253227646670247</v>
      </c>
      <c r="O31" s="5">
        <f t="shared" si="0"/>
        <v>0.63738019169329074</v>
      </c>
    </row>
    <row r="32" spans="1:15" x14ac:dyDescent="0.25">
      <c r="A32" s="14" t="str">
        <f>A31</f>
        <v>Bogotá</v>
      </c>
      <c r="B32" s="14" t="str">
        <f t="shared" si="2"/>
        <v>Laboral Pequeñas Causas</v>
      </c>
      <c r="C32" s="2" t="s">
        <v>979</v>
      </c>
      <c r="D32" s="14" t="s">
        <v>980</v>
      </c>
      <c r="E32" s="3">
        <v>9.1</v>
      </c>
      <c r="F32" s="3">
        <v>750</v>
      </c>
      <c r="G32" s="3">
        <v>85.094817750555364</v>
      </c>
      <c r="H32" s="3">
        <v>343</v>
      </c>
      <c r="I32" s="3">
        <v>39.551612322103985</v>
      </c>
      <c r="J32" s="3">
        <v>886</v>
      </c>
      <c r="K32" s="4">
        <v>65.05494505494498</v>
      </c>
      <c r="L32" s="4">
        <v>20.039872695610374</v>
      </c>
      <c r="M32" s="4">
        <v>25.604395604395499</v>
      </c>
      <c r="N32" s="4">
        <v>13.947216717708486</v>
      </c>
      <c r="O32" s="5">
        <f t="shared" si="0"/>
        <v>0.45733333333333331</v>
      </c>
    </row>
    <row r="33" spans="1:15" x14ac:dyDescent="0.25">
      <c r="A33" s="14" t="str">
        <f t="shared" si="2"/>
        <v>Bogotá</v>
      </c>
      <c r="B33" s="14" t="str">
        <f t="shared" si="2"/>
        <v>Laboral Pequeñas Causas</v>
      </c>
      <c r="C33" s="2" t="s">
        <v>981</v>
      </c>
      <c r="D33" s="14" t="s">
        <v>982</v>
      </c>
      <c r="E33" s="3">
        <v>9.1</v>
      </c>
      <c r="F33" s="3">
        <v>584</v>
      </c>
      <c r="G33" s="3">
        <v>67.750915750915738</v>
      </c>
      <c r="H33" s="3">
        <v>306</v>
      </c>
      <c r="I33" s="3">
        <v>37.201465201465147</v>
      </c>
      <c r="J33" s="3">
        <v>842</v>
      </c>
      <c r="K33" s="4">
        <v>67.750915750915738</v>
      </c>
      <c r="L33" s="4"/>
      <c r="M33" s="4">
        <v>37.201465201465147</v>
      </c>
      <c r="N33" s="4"/>
      <c r="O33" s="5">
        <f t="shared" si="0"/>
        <v>0.52397260273972601</v>
      </c>
    </row>
    <row r="34" spans="1:15" x14ac:dyDescent="0.25">
      <c r="A34" s="14" t="str">
        <f t="shared" si="2"/>
        <v>Bogotá</v>
      </c>
      <c r="B34" s="14" t="str">
        <f t="shared" si="2"/>
        <v>Laboral Pequeñas Causas</v>
      </c>
      <c r="C34" s="2" t="s">
        <v>983</v>
      </c>
      <c r="D34" s="14" t="s">
        <v>984</v>
      </c>
      <c r="E34" s="3">
        <v>9.1</v>
      </c>
      <c r="F34" s="3">
        <v>849</v>
      </c>
      <c r="G34" s="3">
        <v>95.811805680658068</v>
      </c>
      <c r="H34" s="3">
        <v>356</v>
      </c>
      <c r="I34" s="3">
        <v>41.527892872155128</v>
      </c>
      <c r="J34" s="3">
        <v>671</v>
      </c>
      <c r="K34" s="4">
        <v>76.043956043956001</v>
      </c>
      <c r="L34" s="4">
        <v>19.767849636702071</v>
      </c>
      <c r="M34" s="4">
        <v>22.857142857142829</v>
      </c>
      <c r="N34" s="4">
        <v>18.670750015012288</v>
      </c>
      <c r="O34" s="5">
        <f t="shared" si="0"/>
        <v>0.41931684334511188</v>
      </c>
    </row>
    <row r="35" spans="1:15" x14ac:dyDescent="0.25">
      <c r="A35" s="14" t="str">
        <f t="shared" si="2"/>
        <v>Bogotá</v>
      </c>
      <c r="B35" s="14" t="str">
        <f t="shared" si="2"/>
        <v>Laboral Pequeñas Causas</v>
      </c>
      <c r="C35" s="2" t="s">
        <v>985</v>
      </c>
      <c r="D35" s="14" t="s">
        <v>986</v>
      </c>
      <c r="E35" s="3">
        <v>9.1</v>
      </c>
      <c r="F35" s="3">
        <v>750</v>
      </c>
      <c r="G35" s="3">
        <v>83.06611421365514</v>
      </c>
      <c r="H35" s="3">
        <v>300</v>
      </c>
      <c r="I35" s="3">
        <v>33.291298865069223</v>
      </c>
      <c r="J35" s="3">
        <v>621</v>
      </c>
      <c r="K35" s="4">
        <v>64.83516483516479</v>
      </c>
      <c r="L35" s="4">
        <v>18.230949378490333</v>
      </c>
      <c r="M35" s="4">
        <v>20.549450549450448</v>
      </c>
      <c r="N35" s="4">
        <v>12.741848315618778</v>
      </c>
      <c r="O35" s="5">
        <f t="shared" si="0"/>
        <v>0.4</v>
      </c>
    </row>
    <row r="36" spans="1:15" x14ac:dyDescent="0.25">
      <c r="A36" s="14" t="str">
        <f t="shared" si="2"/>
        <v>Bogotá</v>
      </c>
      <c r="B36" s="14" t="str">
        <f t="shared" si="2"/>
        <v>Laboral Pequeñas Causas</v>
      </c>
      <c r="C36" s="2" t="s">
        <v>987</v>
      </c>
      <c r="D36" s="14" t="s">
        <v>988</v>
      </c>
      <c r="E36" s="3">
        <v>0.5</v>
      </c>
      <c r="F36" s="3">
        <v>7</v>
      </c>
      <c r="G36" s="3">
        <v>7</v>
      </c>
      <c r="H36" s="3">
        <v>0</v>
      </c>
      <c r="I36" s="3">
        <v>0</v>
      </c>
      <c r="J36" s="3">
        <v>7</v>
      </c>
      <c r="K36" s="4">
        <v>5</v>
      </c>
      <c r="L36" s="4">
        <v>2</v>
      </c>
      <c r="M36" s="4">
        <v>0</v>
      </c>
      <c r="N36" s="4">
        <v>0</v>
      </c>
      <c r="O36" s="5">
        <f t="shared" si="0"/>
        <v>0</v>
      </c>
    </row>
    <row r="37" spans="1:15" x14ac:dyDescent="0.25">
      <c r="A37" s="14" t="str">
        <f t="shared" si="2"/>
        <v>Bogotá</v>
      </c>
      <c r="B37" s="14" t="str">
        <f t="shared" si="2"/>
        <v>Laboral Pequeñas Causas</v>
      </c>
      <c r="C37" s="2" t="s">
        <v>989</v>
      </c>
      <c r="D37" s="14" t="s">
        <v>990</v>
      </c>
      <c r="E37" s="3">
        <v>0.3</v>
      </c>
      <c r="F37" s="3">
        <v>5</v>
      </c>
      <c r="G37" s="3">
        <v>5</v>
      </c>
      <c r="H37" s="3">
        <v>0</v>
      </c>
      <c r="I37" s="3">
        <v>0</v>
      </c>
      <c r="J37" s="3">
        <v>5</v>
      </c>
      <c r="K37" s="4">
        <v>4</v>
      </c>
      <c r="L37" s="4">
        <v>1</v>
      </c>
      <c r="M37" s="4">
        <v>0</v>
      </c>
      <c r="N37" s="4">
        <v>0</v>
      </c>
      <c r="O37" s="5">
        <f t="shared" si="0"/>
        <v>0</v>
      </c>
    </row>
    <row r="38" spans="1:15" x14ac:dyDescent="0.25">
      <c r="A38" s="14" t="str">
        <f t="shared" si="2"/>
        <v>Bogotá</v>
      </c>
      <c r="B38" s="14" t="str">
        <f t="shared" si="2"/>
        <v>Laboral Pequeñas Causas</v>
      </c>
      <c r="C38" s="2" t="s">
        <v>991</v>
      </c>
      <c r="D38" s="14" t="s">
        <v>992</v>
      </c>
      <c r="E38" s="3">
        <v>3</v>
      </c>
      <c r="F38" s="3">
        <v>6</v>
      </c>
      <c r="G38" s="3">
        <v>1.999999999999996</v>
      </c>
      <c r="H38" s="3">
        <v>0</v>
      </c>
      <c r="I38" s="3">
        <v>0</v>
      </c>
      <c r="J38" s="3">
        <v>6</v>
      </c>
      <c r="K38" s="4">
        <v>1.3333333333333299</v>
      </c>
      <c r="L38" s="4">
        <v>0.66666666666666596</v>
      </c>
      <c r="M38" s="4">
        <v>0</v>
      </c>
      <c r="N38" s="4">
        <v>0</v>
      </c>
      <c r="O38" s="5">
        <f t="shared" si="0"/>
        <v>0</v>
      </c>
    </row>
    <row r="39" spans="1:15" x14ac:dyDescent="0.25">
      <c r="A39" s="14" t="str">
        <f t="shared" si="2"/>
        <v>Bogotá</v>
      </c>
      <c r="B39" s="14" t="str">
        <f t="shared" si="2"/>
        <v>Laboral Pequeñas Causas</v>
      </c>
      <c r="C39" s="2" t="s">
        <v>993</v>
      </c>
      <c r="D39" s="14" t="s">
        <v>994</v>
      </c>
      <c r="E39" s="3">
        <v>3</v>
      </c>
      <c r="F39" s="3">
        <v>17</v>
      </c>
      <c r="G39" s="3">
        <v>5.6666666666666607</v>
      </c>
      <c r="H39" s="3">
        <v>0</v>
      </c>
      <c r="I39" s="3">
        <v>0</v>
      </c>
      <c r="J39" s="3">
        <v>16</v>
      </c>
      <c r="K39" s="4">
        <v>1.3333333333333299</v>
      </c>
      <c r="L39" s="4">
        <v>4.3333333333333313</v>
      </c>
      <c r="M39" s="4">
        <v>0</v>
      </c>
      <c r="N39" s="4">
        <v>0</v>
      </c>
      <c r="O39" s="5">
        <f t="shared" si="0"/>
        <v>0</v>
      </c>
    </row>
    <row r="40" spans="1:15" x14ac:dyDescent="0.25">
      <c r="A40" s="14" t="str">
        <f t="shared" si="2"/>
        <v>Bogotá</v>
      </c>
      <c r="B40" s="14" t="str">
        <f t="shared" si="2"/>
        <v>Laboral Pequeñas Causas</v>
      </c>
      <c r="C40" s="2" t="s">
        <v>995</v>
      </c>
      <c r="D40" s="14" t="s">
        <v>996</v>
      </c>
      <c r="E40" s="3">
        <v>0.3</v>
      </c>
      <c r="F40" s="3">
        <v>1</v>
      </c>
      <c r="G40" s="3">
        <v>1</v>
      </c>
      <c r="H40" s="3">
        <v>0</v>
      </c>
      <c r="I40" s="3">
        <v>0</v>
      </c>
      <c r="J40" s="3">
        <v>1</v>
      </c>
      <c r="K40" s="4"/>
      <c r="L40" s="4">
        <v>1</v>
      </c>
      <c r="M40" s="4"/>
      <c r="N40" s="4">
        <v>0</v>
      </c>
      <c r="O40" s="5">
        <f t="shared" si="0"/>
        <v>0</v>
      </c>
    </row>
    <row r="41" spans="1:15" x14ac:dyDescent="0.25">
      <c r="A41" s="6" t="s">
        <v>77</v>
      </c>
      <c r="B41" s="15"/>
      <c r="C41" s="6"/>
      <c r="D41" s="15"/>
      <c r="E41" s="7"/>
      <c r="F41" s="7">
        <v>3816</v>
      </c>
      <c r="G41" s="7">
        <v>452.09264396805338</v>
      </c>
      <c r="H41" s="7">
        <v>2120</v>
      </c>
      <c r="I41" s="7">
        <v>246.45809764006435</v>
      </c>
      <c r="J41" s="7">
        <v>4002</v>
      </c>
      <c r="K41" s="8">
        <v>349.96703296703271</v>
      </c>
      <c r="L41" s="8">
        <v>102.12561100102072</v>
      </c>
      <c r="M41" s="8">
        <v>176.22344322344284</v>
      </c>
      <c r="N41" s="8">
        <v>70.234654416621495</v>
      </c>
      <c r="O41" s="9">
        <f t="shared" si="0"/>
        <v>0.55555555555555558</v>
      </c>
    </row>
    <row r="42" spans="1:15" x14ac:dyDescent="0.25">
      <c r="A42" s="1" t="s">
        <v>78</v>
      </c>
      <c r="B42" s="1" t="s">
        <v>960</v>
      </c>
      <c r="C42" s="2" t="s">
        <v>997</v>
      </c>
      <c r="D42" s="14" t="s">
        <v>998</v>
      </c>
      <c r="E42" s="3">
        <v>9.1</v>
      </c>
      <c r="F42" s="3">
        <v>633</v>
      </c>
      <c r="G42" s="3">
        <v>69.56043956043942</v>
      </c>
      <c r="H42" s="3">
        <v>289</v>
      </c>
      <c r="I42" s="3">
        <v>31.758241758241677</v>
      </c>
      <c r="J42" s="3">
        <v>592</v>
      </c>
      <c r="K42" s="4">
        <v>69.56043956043942</v>
      </c>
      <c r="L42" s="4"/>
      <c r="M42" s="4">
        <v>31.758241758241677</v>
      </c>
      <c r="N42" s="4"/>
      <c r="O42" s="5">
        <f t="shared" si="0"/>
        <v>0.45655608214849919</v>
      </c>
    </row>
    <row r="43" spans="1:15" x14ac:dyDescent="0.25">
      <c r="A43" s="14" t="str">
        <f t="shared" ref="A43:B44" si="3">A42</f>
        <v>Bucaramanga</v>
      </c>
      <c r="B43" s="14" t="str">
        <f t="shared" si="3"/>
        <v>Laboral Pequeñas Causas</v>
      </c>
      <c r="C43" s="2" t="s">
        <v>999</v>
      </c>
      <c r="D43" s="14" t="s">
        <v>1000</v>
      </c>
      <c r="E43" s="3">
        <v>9.1</v>
      </c>
      <c r="F43" s="3">
        <v>722</v>
      </c>
      <c r="G43" s="3">
        <v>80.882964030504894</v>
      </c>
      <c r="H43" s="3">
        <v>263</v>
      </c>
      <c r="I43" s="3">
        <v>29.56416261334282</v>
      </c>
      <c r="J43" s="3">
        <v>412</v>
      </c>
      <c r="K43" s="4">
        <v>63.348946135831291</v>
      </c>
      <c r="L43" s="4">
        <v>17.53401789467361</v>
      </c>
      <c r="M43" s="4">
        <v>18.953341740226886</v>
      </c>
      <c r="N43" s="4">
        <v>10.61082087311593</v>
      </c>
      <c r="O43" s="5">
        <f t="shared" si="0"/>
        <v>0.36426592797783935</v>
      </c>
    </row>
    <row r="44" spans="1:15" x14ac:dyDescent="0.25">
      <c r="A44" s="14" t="str">
        <f t="shared" si="3"/>
        <v>Bucaramanga</v>
      </c>
      <c r="B44" s="14" t="str">
        <f t="shared" si="3"/>
        <v>Laboral Pequeñas Causas</v>
      </c>
      <c r="C44" s="2" t="s">
        <v>1001</v>
      </c>
      <c r="D44" s="14" t="s">
        <v>1002</v>
      </c>
      <c r="E44" s="3">
        <v>9.1</v>
      </c>
      <c r="F44" s="3">
        <v>958</v>
      </c>
      <c r="G44" s="3">
        <v>106.00369302828308</v>
      </c>
      <c r="H44" s="3">
        <v>386</v>
      </c>
      <c r="I44" s="3">
        <v>43.035729298024279</v>
      </c>
      <c r="J44" s="3">
        <v>370</v>
      </c>
      <c r="K44" s="4">
        <v>91.322344322344236</v>
      </c>
      <c r="L44" s="4">
        <v>14.681348705938836</v>
      </c>
      <c r="M44" s="4">
        <v>30.223443223443152</v>
      </c>
      <c r="N44" s="4">
        <v>12.812286074581127</v>
      </c>
      <c r="O44" s="5">
        <f t="shared" si="0"/>
        <v>0.40292275574112735</v>
      </c>
    </row>
    <row r="45" spans="1:15" x14ac:dyDescent="0.25">
      <c r="A45" s="6" t="s">
        <v>87</v>
      </c>
      <c r="B45" s="15"/>
      <c r="C45" s="6"/>
      <c r="D45" s="15"/>
      <c r="E45" s="7"/>
      <c r="F45" s="7">
        <v>2313</v>
      </c>
      <c r="G45" s="7">
        <v>256.44709661922741</v>
      </c>
      <c r="H45" s="7">
        <v>938</v>
      </c>
      <c r="I45" s="7">
        <v>104.35813366960876</v>
      </c>
      <c r="J45" s="7">
        <v>1374</v>
      </c>
      <c r="K45" s="8">
        <v>224.23173001861494</v>
      </c>
      <c r="L45" s="8">
        <v>32.215366600612448</v>
      </c>
      <c r="M45" s="8">
        <v>80.935026721911711</v>
      </c>
      <c r="N45" s="8">
        <v>23.423106947697057</v>
      </c>
      <c r="O45" s="9">
        <f t="shared" si="0"/>
        <v>0.40553393860786857</v>
      </c>
    </row>
    <row r="46" spans="1:15" x14ac:dyDescent="0.25">
      <c r="A46" s="1" t="s">
        <v>88</v>
      </c>
      <c r="B46" s="1" t="s">
        <v>960</v>
      </c>
      <c r="C46" s="2" t="s">
        <v>1003</v>
      </c>
      <c r="D46" s="14" t="s">
        <v>1004</v>
      </c>
      <c r="E46" s="3">
        <v>9.1</v>
      </c>
      <c r="F46" s="3">
        <v>606</v>
      </c>
      <c r="G46" s="3">
        <v>67.840048840048723</v>
      </c>
      <c r="H46" s="3">
        <v>238</v>
      </c>
      <c r="I46" s="3">
        <v>26.95726495726489</v>
      </c>
      <c r="J46" s="3">
        <v>329</v>
      </c>
      <c r="K46" s="4">
        <v>52.44444444444435</v>
      </c>
      <c r="L46" s="4">
        <v>15.395604395604366</v>
      </c>
      <c r="M46" s="4">
        <v>12.111111111111077</v>
      </c>
      <c r="N46" s="4">
        <v>14.846153846153817</v>
      </c>
      <c r="O46" s="5">
        <f t="shared" si="0"/>
        <v>0.39273927392739272</v>
      </c>
    </row>
    <row r="47" spans="1:15" x14ac:dyDescent="0.25">
      <c r="A47" s="6" t="s">
        <v>97</v>
      </c>
      <c r="B47" s="15"/>
      <c r="C47" s="6"/>
      <c r="D47" s="15"/>
      <c r="E47" s="7"/>
      <c r="F47" s="7">
        <v>606</v>
      </c>
      <c r="G47" s="7">
        <v>67.840048840048723</v>
      </c>
      <c r="H47" s="7">
        <v>238</v>
      </c>
      <c r="I47" s="7">
        <v>26.95726495726489</v>
      </c>
      <c r="J47" s="7">
        <v>329</v>
      </c>
      <c r="K47" s="8">
        <v>52.44444444444435</v>
      </c>
      <c r="L47" s="8">
        <v>15.395604395604366</v>
      </c>
      <c r="M47" s="8">
        <v>12.111111111111077</v>
      </c>
      <c r="N47" s="8">
        <v>14.846153846153817</v>
      </c>
      <c r="O47" s="9">
        <f t="shared" si="0"/>
        <v>0.39273927392739272</v>
      </c>
    </row>
    <row r="48" spans="1:15" x14ac:dyDescent="0.25">
      <c r="A48" s="1" t="s">
        <v>98</v>
      </c>
      <c r="B48" s="1" t="s">
        <v>960</v>
      </c>
      <c r="C48" s="2" t="s">
        <v>1005</v>
      </c>
      <c r="D48" s="14" t="s">
        <v>1006</v>
      </c>
      <c r="E48" s="3">
        <v>9.1</v>
      </c>
      <c r="F48" s="3">
        <v>161</v>
      </c>
      <c r="G48" s="3">
        <v>18.926739926739906</v>
      </c>
      <c r="H48" s="3">
        <v>132</v>
      </c>
      <c r="I48" s="3">
        <v>15.459706959706939</v>
      </c>
      <c r="J48" s="3">
        <v>18</v>
      </c>
      <c r="K48" s="4"/>
      <c r="L48" s="4">
        <v>18.926739926739906</v>
      </c>
      <c r="M48" s="4"/>
      <c r="N48" s="4">
        <v>15.459706959706939</v>
      </c>
      <c r="O48" s="5">
        <f t="shared" si="0"/>
        <v>0.81987577639751552</v>
      </c>
    </row>
    <row r="49" spans="1:15" x14ac:dyDescent="0.25">
      <c r="A49" s="14" t="str">
        <f t="shared" ref="A49:B52" si="4">A48</f>
        <v>Cali</v>
      </c>
      <c r="B49" s="14" t="str">
        <f t="shared" si="4"/>
        <v>Laboral Pequeñas Causas</v>
      </c>
      <c r="C49" s="2" t="s">
        <v>1007</v>
      </c>
      <c r="D49" s="14" t="s">
        <v>1008</v>
      </c>
      <c r="E49" s="3">
        <v>9.1</v>
      </c>
      <c r="F49" s="3">
        <v>152</v>
      </c>
      <c r="G49" s="3">
        <v>17.575271722812683</v>
      </c>
      <c r="H49" s="3">
        <v>112</v>
      </c>
      <c r="I49" s="3">
        <v>12.85540142917189</v>
      </c>
      <c r="J49" s="3">
        <v>5</v>
      </c>
      <c r="K49" s="4"/>
      <c r="L49" s="4">
        <v>17.575271722812683</v>
      </c>
      <c r="M49" s="4"/>
      <c r="N49" s="4">
        <v>12.85540142917189</v>
      </c>
      <c r="O49" s="5">
        <f t="shared" si="0"/>
        <v>0.73684210526315785</v>
      </c>
    </row>
    <row r="50" spans="1:15" x14ac:dyDescent="0.25">
      <c r="A50" s="14" t="str">
        <f t="shared" si="4"/>
        <v>Cali</v>
      </c>
      <c r="B50" s="14" t="str">
        <f t="shared" si="4"/>
        <v>Laboral Pequeñas Causas</v>
      </c>
      <c r="C50" s="2" t="s">
        <v>1009</v>
      </c>
      <c r="D50" s="14" t="s">
        <v>1010</v>
      </c>
      <c r="E50" s="3">
        <v>9.1</v>
      </c>
      <c r="F50" s="3">
        <v>1494</v>
      </c>
      <c r="G50" s="3">
        <v>168.85996517144039</v>
      </c>
      <c r="H50" s="3">
        <v>578</v>
      </c>
      <c r="I50" s="3">
        <v>64.410256410256324</v>
      </c>
      <c r="J50" s="3">
        <v>1653</v>
      </c>
      <c r="K50" s="4">
        <v>148.84531315678845</v>
      </c>
      <c r="L50" s="4">
        <v>20.014652014651983</v>
      </c>
      <c r="M50" s="4">
        <v>46.37728937728933</v>
      </c>
      <c r="N50" s="4">
        <v>18.032967032966994</v>
      </c>
      <c r="O50" s="5">
        <f t="shared" si="0"/>
        <v>0.38688085676037481</v>
      </c>
    </row>
    <row r="51" spans="1:15" x14ac:dyDescent="0.25">
      <c r="A51" s="14" t="str">
        <f>A50</f>
        <v>Cali</v>
      </c>
      <c r="B51" s="14" t="str">
        <f t="shared" si="4"/>
        <v>Laboral Pequeñas Causas</v>
      </c>
      <c r="C51" s="2" t="s">
        <v>1011</v>
      </c>
      <c r="D51" s="14" t="s">
        <v>1012</v>
      </c>
      <c r="E51" s="3">
        <v>3</v>
      </c>
      <c r="F51" s="3">
        <v>318</v>
      </c>
      <c r="G51" s="3">
        <v>105.99999999999993</v>
      </c>
      <c r="H51" s="3">
        <v>220</v>
      </c>
      <c r="I51" s="3">
        <v>73.333333333333272</v>
      </c>
      <c r="J51" s="3">
        <v>1098</v>
      </c>
      <c r="K51" s="4">
        <v>87.999999999999957</v>
      </c>
      <c r="L51" s="4">
        <v>17.999999999999979</v>
      </c>
      <c r="M51" s="4">
        <v>59.666666666666629</v>
      </c>
      <c r="N51" s="4">
        <v>13.666666666666652</v>
      </c>
      <c r="O51" s="5">
        <f t="shared" si="0"/>
        <v>0.69182389937106914</v>
      </c>
    </row>
    <row r="52" spans="1:15" x14ac:dyDescent="0.25">
      <c r="A52" s="14" t="str">
        <f t="shared" si="4"/>
        <v>Cali</v>
      </c>
      <c r="B52" s="14" t="str">
        <f t="shared" si="4"/>
        <v>Laboral Pequeñas Causas</v>
      </c>
      <c r="C52" s="2" t="s">
        <v>1013</v>
      </c>
      <c r="D52" s="14" t="s">
        <v>1014</v>
      </c>
      <c r="E52" s="3">
        <v>9.1</v>
      </c>
      <c r="F52" s="3">
        <v>143</v>
      </c>
      <c r="G52" s="3">
        <v>17.552272863748254</v>
      </c>
      <c r="H52" s="3">
        <v>108</v>
      </c>
      <c r="I52" s="3">
        <v>12.477151264036488</v>
      </c>
      <c r="J52" s="3">
        <v>13</v>
      </c>
      <c r="K52" s="4"/>
      <c r="L52" s="4">
        <v>17.552272863748254</v>
      </c>
      <c r="M52" s="4"/>
      <c r="N52" s="4">
        <v>12.477151264036488</v>
      </c>
      <c r="O52" s="5">
        <f t="shared" si="0"/>
        <v>0.75524475524475521</v>
      </c>
    </row>
    <row r="53" spans="1:15" x14ac:dyDescent="0.25">
      <c r="A53" s="14"/>
      <c r="B53" s="1" t="s">
        <v>960</v>
      </c>
      <c r="C53" s="47">
        <v>760014105006</v>
      </c>
      <c r="D53" s="2" t="s">
        <v>1015</v>
      </c>
      <c r="E53" s="3" t="s">
        <v>943</v>
      </c>
      <c r="F53" s="3" t="s">
        <v>943</v>
      </c>
      <c r="G53" s="3" t="s">
        <v>943</v>
      </c>
      <c r="H53" s="3" t="s">
        <v>943</v>
      </c>
      <c r="I53" s="3" t="s">
        <v>943</v>
      </c>
      <c r="J53" s="3" t="s">
        <v>943</v>
      </c>
      <c r="K53" s="3" t="s">
        <v>943</v>
      </c>
      <c r="L53" s="3" t="s">
        <v>943</v>
      </c>
      <c r="M53" s="3" t="s">
        <v>943</v>
      </c>
      <c r="N53" s="3" t="s">
        <v>943</v>
      </c>
      <c r="O53" s="3" t="s">
        <v>943</v>
      </c>
    </row>
    <row r="54" spans="1:15" x14ac:dyDescent="0.25">
      <c r="A54" s="6" t="s">
        <v>121</v>
      </c>
      <c r="B54" s="15"/>
      <c r="C54" s="6"/>
      <c r="D54" s="15"/>
      <c r="E54" s="7"/>
      <c r="F54" s="7">
        <v>2268</v>
      </c>
      <c r="G54" s="7">
        <v>328.91424968474109</v>
      </c>
      <c r="H54" s="7">
        <v>1150</v>
      </c>
      <c r="I54" s="7">
        <v>178.535849396505</v>
      </c>
      <c r="J54" s="7">
        <v>2787</v>
      </c>
      <c r="K54" s="8">
        <v>236.84531315678839</v>
      </c>
      <c r="L54" s="8">
        <v>92.0689365279528</v>
      </c>
      <c r="M54" s="8">
        <v>106.04395604395596</v>
      </c>
      <c r="N54" s="8">
        <v>72.491893352548956</v>
      </c>
      <c r="O54" s="9">
        <f t="shared" si="0"/>
        <v>0.50705467372134039</v>
      </c>
    </row>
    <row r="55" spans="1:15" x14ac:dyDescent="0.25">
      <c r="A55" s="1" t="s">
        <v>122</v>
      </c>
      <c r="B55" s="1" t="s">
        <v>960</v>
      </c>
      <c r="C55" s="2" t="s">
        <v>1016</v>
      </c>
      <c r="D55" s="14" t="s">
        <v>1017</v>
      </c>
      <c r="E55" s="3">
        <v>9.1</v>
      </c>
      <c r="F55" s="3">
        <v>252</v>
      </c>
      <c r="G55" s="3">
        <v>48.804059328649373</v>
      </c>
      <c r="H55" s="3">
        <v>479</v>
      </c>
      <c r="I55" s="3">
        <v>63.917612442202461</v>
      </c>
      <c r="J55" s="3">
        <v>106</v>
      </c>
      <c r="K55" s="4">
        <v>17.470725995316116</v>
      </c>
      <c r="L55" s="4">
        <v>31.333333333333258</v>
      </c>
      <c r="M55" s="4">
        <v>47.250945775535811</v>
      </c>
      <c r="N55" s="4">
        <v>16.66666666666665</v>
      </c>
      <c r="O55" s="5">
        <f t="shared" si="0"/>
        <v>1.9007936507936507</v>
      </c>
    </row>
    <row r="56" spans="1:15" x14ac:dyDescent="0.25">
      <c r="A56" s="14" t="str">
        <f t="shared" ref="A56:B59" si="5">A55</f>
        <v>Cartagena</v>
      </c>
      <c r="B56" s="14" t="str">
        <f t="shared" si="5"/>
        <v>Laboral Pequeñas Causas</v>
      </c>
      <c r="C56" s="2" t="s">
        <v>1018</v>
      </c>
      <c r="D56" s="14" t="s">
        <v>1019</v>
      </c>
      <c r="E56" s="3">
        <v>9.1</v>
      </c>
      <c r="F56" s="3">
        <v>454</v>
      </c>
      <c r="G56" s="3">
        <v>52.372965831982114</v>
      </c>
      <c r="H56" s="3">
        <v>249</v>
      </c>
      <c r="I56" s="3">
        <v>29.081606917672445</v>
      </c>
      <c r="J56" s="3">
        <v>509</v>
      </c>
      <c r="K56" s="4">
        <v>36.593406593406499</v>
      </c>
      <c r="L56" s="4">
        <v>15.779559238575606</v>
      </c>
      <c r="M56" s="4">
        <v>18.025641025640994</v>
      </c>
      <c r="N56" s="4">
        <v>11.055965892031447</v>
      </c>
      <c r="O56" s="5">
        <f t="shared" si="0"/>
        <v>0.54845814977973573</v>
      </c>
    </row>
    <row r="57" spans="1:15" x14ac:dyDescent="0.25">
      <c r="A57" s="14" t="str">
        <f t="shared" si="5"/>
        <v>Cartagena</v>
      </c>
      <c r="B57" s="14" t="str">
        <f t="shared" si="5"/>
        <v>Laboral Pequeñas Causas</v>
      </c>
      <c r="C57" s="2" t="s">
        <v>1020</v>
      </c>
      <c r="D57" s="14" t="s">
        <v>1021</v>
      </c>
      <c r="E57" s="3">
        <v>9.1</v>
      </c>
      <c r="F57" s="3">
        <v>655</v>
      </c>
      <c r="G57" s="3">
        <v>72.648351648351621</v>
      </c>
      <c r="H57" s="3">
        <v>307</v>
      </c>
      <c r="I57" s="3">
        <v>34.406593406593323</v>
      </c>
      <c r="J57" s="3">
        <v>164</v>
      </c>
      <c r="K57" s="4">
        <v>55.608058608058599</v>
      </c>
      <c r="L57" s="4">
        <v>17.040293040293005</v>
      </c>
      <c r="M57" s="4">
        <v>20.663003663003622</v>
      </c>
      <c r="N57" s="4">
        <v>13.743589743589716</v>
      </c>
      <c r="O57" s="5">
        <f t="shared" si="0"/>
        <v>0.4687022900763359</v>
      </c>
    </row>
    <row r="58" spans="1:15" x14ac:dyDescent="0.25">
      <c r="A58" s="14" t="str">
        <f t="shared" si="5"/>
        <v>Cartagena</v>
      </c>
      <c r="B58" s="14" t="str">
        <f t="shared" si="5"/>
        <v>Laboral Pequeñas Causas</v>
      </c>
      <c r="C58" s="2" t="s">
        <v>1022</v>
      </c>
      <c r="D58" s="14" t="s">
        <v>1023</v>
      </c>
      <c r="E58" s="3">
        <v>9.1</v>
      </c>
      <c r="F58" s="3">
        <v>632</v>
      </c>
      <c r="G58" s="3">
        <v>70.411804346230468</v>
      </c>
      <c r="H58" s="3">
        <v>259</v>
      </c>
      <c r="I58" s="3">
        <v>28.990438826504317</v>
      </c>
      <c r="J58" s="3">
        <v>168</v>
      </c>
      <c r="K58" s="4">
        <v>53.886853886853807</v>
      </c>
      <c r="L58" s="4">
        <v>16.524950459376669</v>
      </c>
      <c r="M58" s="4">
        <v>16.084656084656018</v>
      </c>
      <c r="N58" s="4">
        <v>12.905782741848299</v>
      </c>
      <c r="O58" s="5">
        <f t="shared" si="0"/>
        <v>0.4098101265822785</v>
      </c>
    </row>
    <row r="59" spans="1:15" x14ac:dyDescent="0.25">
      <c r="A59" s="14" t="str">
        <f t="shared" si="5"/>
        <v>Cartagena</v>
      </c>
      <c r="B59" s="14" t="str">
        <f t="shared" si="5"/>
        <v>Laboral Pequeñas Causas</v>
      </c>
      <c r="C59" s="2" t="s">
        <v>1024</v>
      </c>
      <c r="D59" s="14" t="s">
        <v>1025</v>
      </c>
      <c r="E59" s="3">
        <v>9.1</v>
      </c>
      <c r="F59" s="3">
        <v>674</v>
      </c>
      <c r="G59" s="3">
        <v>74.289377289377143</v>
      </c>
      <c r="H59" s="3">
        <v>268</v>
      </c>
      <c r="I59" s="3">
        <v>29.67399267399265</v>
      </c>
      <c r="J59" s="3">
        <v>300</v>
      </c>
      <c r="K59" s="4">
        <v>58.241758241758127</v>
      </c>
      <c r="L59" s="4">
        <v>16.047619047619023</v>
      </c>
      <c r="M59" s="4">
        <v>19.230769230769219</v>
      </c>
      <c r="N59" s="4">
        <v>10.443223443223429</v>
      </c>
      <c r="O59" s="5">
        <f t="shared" si="0"/>
        <v>0.39762611275964393</v>
      </c>
    </row>
    <row r="60" spans="1:15" x14ac:dyDescent="0.25">
      <c r="A60" s="6" t="s">
        <v>133</v>
      </c>
      <c r="B60" s="15"/>
      <c r="C60" s="6"/>
      <c r="D60" s="15"/>
      <c r="E60" s="7"/>
      <c r="F60" s="7">
        <v>2667</v>
      </c>
      <c r="G60" s="7">
        <v>318.52655844459076</v>
      </c>
      <c r="H60" s="7">
        <v>1562</v>
      </c>
      <c r="I60" s="7">
        <v>186.0702442669652</v>
      </c>
      <c r="J60" s="7">
        <v>1247</v>
      </c>
      <c r="K60" s="8">
        <v>221.80080332539316</v>
      </c>
      <c r="L60" s="8">
        <v>96.725755119197558</v>
      </c>
      <c r="M60" s="8">
        <v>121.25501577960566</v>
      </c>
      <c r="N60" s="8">
        <v>64.815228487359533</v>
      </c>
      <c r="O60" s="9">
        <f t="shared" si="0"/>
        <v>0.5856767904011998</v>
      </c>
    </row>
    <row r="61" spans="1:15" x14ac:dyDescent="0.25">
      <c r="A61" s="1" t="s">
        <v>134</v>
      </c>
      <c r="B61" s="1" t="s">
        <v>960</v>
      </c>
      <c r="C61" s="2" t="s">
        <v>1026</v>
      </c>
      <c r="D61" s="14" t="s">
        <v>1027</v>
      </c>
      <c r="E61" s="3">
        <v>9.1</v>
      </c>
      <c r="F61" s="3">
        <v>345</v>
      </c>
      <c r="G61" s="3">
        <v>39.486639044015995</v>
      </c>
      <c r="H61" s="3">
        <v>283</v>
      </c>
      <c r="I61" s="3">
        <v>32.133009067435282</v>
      </c>
      <c r="J61" s="3">
        <v>11</v>
      </c>
      <c r="K61" s="4"/>
      <c r="L61" s="4">
        <v>39.486639044015995</v>
      </c>
      <c r="M61" s="4"/>
      <c r="N61" s="4">
        <v>32.133009067435282</v>
      </c>
      <c r="O61" s="5">
        <f t="shared" si="0"/>
        <v>0.82028985507246377</v>
      </c>
    </row>
    <row r="62" spans="1:15" x14ac:dyDescent="0.25">
      <c r="A62" s="14" t="str">
        <f>A61</f>
        <v>Cúcuta</v>
      </c>
      <c r="B62" s="14" t="str">
        <f t="shared" ref="B62" si="6">B61</f>
        <v>Laboral Pequeñas Causas</v>
      </c>
      <c r="C62" s="2" t="s">
        <v>1028</v>
      </c>
      <c r="D62" s="14" t="s">
        <v>1029</v>
      </c>
      <c r="E62" s="3">
        <v>9.1</v>
      </c>
      <c r="F62" s="3">
        <v>618</v>
      </c>
      <c r="G62" s="3">
        <v>69.022038071218233</v>
      </c>
      <c r="H62" s="3">
        <v>425</v>
      </c>
      <c r="I62" s="3">
        <v>47.481715006305087</v>
      </c>
      <c r="J62" s="3">
        <v>293</v>
      </c>
      <c r="K62" s="4">
        <v>30.553113553113469</v>
      </c>
      <c r="L62" s="4">
        <v>38.468924518104771</v>
      </c>
      <c r="M62" s="4">
        <v>21.10256410256407</v>
      </c>
      <c r="N62" s="4">
        <v>26.379150903741014</v>
      </c>
      <c r="O62" s="5">
        <f t="shared" si="0"/>
        <v>0.68770226537216828</v>
      </c>
    </row>
    <row r="63" spans="1:15" x14ac:dyDescent="0.25">
      <c r="A63" s="6" t="s">
        <v>141</v>
      </c>
      <c r="B63" s="15"/>
      <c r="C63" s="6"/>
      <c r="D63" s="15"/>
      <c r="E63" s="7"/>
      <c r="F63" s="7">
        <v>963</v>
      </c>
      <c r="G63" s="7">
        <v>108.50867711523426</v>
      </c>
      <c r="H63" s="7">
        <v>708</v>
      </c>
      <c r="I63" s="7">
        <v>79.614724073740376</v>
      </c>
      <c r="J63" s="7">
        <v>304</v>
      </c>
      <c r="K63" s="8">
        <v>30.553113553113469</v>
      </c>
      <c r="L63" s="8">
        <v>77.955563562120773</v>
      </c>
      <c r="M63" s="8">
        <v>21.10256410256407</v>
      </c>
      <c r="N63" s="8">
        <v>58.512159971176295</v>
      </c>
      <c r="O63" s="9">
        <f t="shared" si="0"/>
        <v>0.73520249221183798</v>
      </c>
    </row>
    <row r="64" spans="1:15" x14ac:dyDescent="0.25">
      <c r="A64" s="1" t="s">
        <v>620</v>
      </c>
      <c r="B64" s="1" t="s">
        <v>960</v>
      </c>
      <c r="C64" s="2" t="s">
        <v>1030</v>
      </c>
      <c r="D64" s="14" t="s">
        <v>1031</v>
      </c>
      <c r="E64" s="3">
        <v>9.1</v>
      </c>
      <c r="F64" s="3">
        <v>417</v>
      </c>
      <c r="G64" s="3">
        <v>48.829340058848231</v>
      </c>
      <c r="H64" s="3">
        <v>148</v>
      </c>
      <c r="I64" s="3">
        <v>18.133969855281304</v>
      </c>
      <c r="J64" s="3">
        <v>162</v>
      </c>
      <c r="K64" s="4">
        <v>39.585660241397939</v>
      </c>
      <c r="L64" s="4">
        <v>9.2436798174502925</v>
      </c>
      <c r="M64" s="4">
        <v>9.8234552332912894</v>
      </c>
      <c r="N64" s="4">
        <v>8.3105146219900128</v>
      </c>
      <c r="O64" s="5">
        <f t="shared" si="0"/>
        <v>0.35491606714628299</v>
      </c>
    </row>
    <row r="65" spans="1:15" x14ac:dyDescent="0.25">
      <c r="A65" s="6" t="s">
        <v>627</v>
      </c>
      <c r="B65" s="15"/>
      <c r="C65" s="6"/>
      <c r="D65" s="15"/>
      <c r="E65" s="7"/>
      <c r="F65" s="7">
        <v>417</v>
      </c>
      <c r="G65" s="7">
        <v>48.829340058848231</v>
      </c>
      <c r="H65" s="7">
        <v>148</v>
      </c>
      <c r="I65" s="7">
        <v>18.133969855281304</v>
      </c>
      <c r="J65" s="7">
        <v>162</v>
      </c>
      <c r="K65" s="8">
        <v>39.585660241397939</v>
      </c>
      <c r="L65" s="8">
        <v>9.2436798174502925</v>
      </c>
      <c r="M65" s="8">
        <v>9.8234552332912894</v>
      </c>
      <c r="N65" s="8">
        <v>8.3105146219900128</v>
      </c>
      <c r="O65" s="9">
        <f t="shared" si="0"/>
        <v>0.35491606714628299</v>
      </c>
    </row>
    <row r="66" spans="1:15" x14ac:dyDescent="0.25">
      <c r="A66" s="1" t="s">
        <v>150</v>
      </c>
      <c r="B66" s="1" t="s">
        <v>960</v>
      </c>
      <c r="C66" s="2" t="s">
        <v>1032</v>
      </c>
      <c r="D66" s="14" t="s">
        <v>1033</v>
      </c>
      <c r="E66" s="3">
        <v>9.1</v>
      </c>
      <c r="F66" s="3">
        <v>609</v>
      </c>
      <c r="G66" s="3">
        <v>66.923076923076792</v>
      </c>
      <c r="H66" s="3">
        <v>389</v>
      </c>
      <c r="I66" s="3">
        <v>42.747252747252702</v>
      </c>
      <c r="J66" s="3">
        <v>1214</v>
      </c>
      <c r="K66" s="4">
        <v>66.923076923076792</v>
      </c>
      <c r="L66" s="4"/>
      <c r="M66" s="4">
        <v>42.747252747252702</v>
      </c>
      <c r="N66" s="4"/>
      <c r="O66" s="5">
        <f t="shared" si="0"/>
        <v>0.63875205254515599</v>
      </c>
    </row>
    <row r="67" spans="1:15" x14ac:dyDescent="0.25">
      <c r="A67" s="14" t="str">
        <f>A66</f>
        <v>Ibagué</v>
      </c>
      <c r="B67" s="14" t="str">
        <f t="shared" ref="B67" si="7">B66</f>
        <v>Laboral Pequeñas Causas</v>
      </c>
      <c r="C67" s="2" t="s">
        <v>1034</v>
      </c>
      <c r="D67" s="14" t="s">
        <v>1035</v>
      </c>
      <c r="E67" s="3">
        <v>9.1</v>
      </c>
      <c r="F67" s="3">
        <v>677</v>
      </c>
      <c r="G67" s="3">
        <v>74.395604395604295</v>
      </c>
      <c r="H67" s="3">
        <v>777</v>
      </c>
      <c r="I67" s="3">
        <v>86.725274725274602</v>
      </c>
      <c r="J67" s="3">
        <v>1037</v>
      </c>
      <c r="K67" s="4">
        <v>74.395604395604295</v>
      </c>
      <c r="L67" s="4"/>
      <c r="M67" s="4">
        <v>86.725274725274602</v>
      </c>
      <c r="N67" s="4"/>
      <c r="O67" s="5">
        <f t="shared" si="0"/>
        <v>1.1477104874446085</v>
      </c>
    </row>
    <row r="68" spans="1:15" x14ac:dyDescent="0.25">
      <c r="A68" s="6" t="s">
        <v>161</v>
      </c>
      <c r="B68" s="15"/>
      <c r="C68" s="6"/>
      <c r="D68" s="15"/>
      <c r="E68" s="7"/>
      <c r="F68" s="7">
        <v>1286</v>
      </c>
      <c r="G68" s="7">
        <v>141.31868131868109</v>
      </c>
      <c r="H68" s="7">
        <v>1166</v>
      </c>
      <c r="I68" s="7">
        <v>129.4725274725273</v>
      </c>
      <c r="J68" s="7">
        <v>2251</v>
      </c>
      <c r="K68" s="8">
        <v>141.31868131868109</v>
      </c>
      <c r="L68" s="8"/>
      <c r="M68" s="8">
        <v>129.4725274725273</v>
      </c>
      <c r="N68" s="8"/>
      <c r="O68" s="9">
        <f t="shared" si="0"/>
        <v>0.90668740279937787</v>
      </c>
    </row>
    <row r="69" spans="1:15" x14ac:dyDescent="0.25">
      <c r="A69" s="1" t="s">
        <v>162</v>
      </c>
      <c r="B69" s="1" t="s">
        <v>960</v>
      </c>
      <c r="C69" s="2" t="s">
        <v>1036</v>
      </c>
      <c r="D69" s="14" t="s">
        <v>1037</v>
      </c>
      <c r="E69" s="3">
        <v>9.1</v>
      </c>
      <c r="F69" s="3">
        <v>869</v>
      </c>
      <c r="G69" s="3">
        <v>105.06161460217324</v>
      </c>
      <c r="H69" s="3">
        <v>789</v>
      </c>
      <c r="I69" s="3">
        <v>95.550350837584304</v>
      </c>
      <c r="J69" s="3">
        <v>578</v>
      </c>
      <c r="K69" s="4">
        <v>77.426188269561663</v>
      </c>
      <c r="L69" s="4">
        <v>27.635426332611573</v>
      </c>
      <c r="M69" s="4">
        <v>70.726554569927899</v>
      </c>
      <c r="N69" s="4">
        <v>24.823796267656412</v>
      </c>
      <c r="O69" s="5">
        <f t="shared" si="0"/>
        <v>0.90794016110471809</v>
      </c>
    </row>
    <row r="70" spans="1:15" x14ac:dyDescent="0.25">
      <c r="A70" s="6" t="s">
        <v>169</v>
      </c>
      <c r="B70" s="15"/>
      <c r="C70" s="6"/>
      <c r="D70" s="15"/>
      <c r="E70" s="7"/>
      <c r="F70" s="7">
        <v>869</v>
      </c>
      <c r="G70" s="7">
        <v>105.06161460217324</v>
      </c>
      <c r="H70" s="7">
        <v>789</v>
      </c>
      <c r="I70" s="7">
        <v>95.550350837584304</v>
      </c>
      <c r="J70" s="7">
        <v>578</v>
      </c>
      <c r="K70" s="8">
        <v>77.426188269561663</v>
      </c>
      <c r="L70" s="8">
        <v>27.635426332611573</v>
      </c>
      <c r="M70" s="8">
        <v>70.726554569927899</v>
      </c>
      <c r="N70" s="8">
        <v>24.823796267656412</v>
      </c>
      <c r="O70" s="9">
        <f t="shared" si="0"/>
        <v>0.90794016110471809</v>
      </c>
    </row>
    <row r="71" spans="1:15" x14ac:dyDescent="0.25">
      <c r="A71" s="1" t="s">
        <v>170</v>
      </c>
      <c r="B71" s="1" t="s">
        <v>960</v>
      </c>
      <c r="C71" s="2" t="s">
        <v>1038</v>
      </c>
      <c r="D71" s="14" t="s">
        <v>1039</v>
      </c>
      <c r="E71" s="3">
        <v>9.1</v>
      </c>
      <c r="F71" s="3">
        <v>2050</v>
      </c>
      <c r="G71" s="3">
        <v>226.05314357773304</v>
      </c>
      <c r="H71" s="3">
        <v>349</v>
      </c>
      <c r="I71" s="3">
        <v>38.906623431213511</v>
      </c>
      <c r="J71" s="3">
        <v>2410</v>
      </c>
      <c r="K71" s="4">
        <v>203.73992673992603</v>
      </c>
      <c r="L71" s="4">
        <v>22.31321683780698</v>
      </c>
      <c r="M71" s="4">
        <v>23.73992673992667</v>
      </c>
      <c r="N71" s="4">
        <v>15.166696691286838</v>
      </c>
      <c r="O71" s="5">
        <f t="shared" si="0"/>
        <v>0.1702439024390244</v>
      </c>
    </row>
    <row r="72" spans="1:15" x14ac:dyDescent="0.25">
      <c r="A72" s="14" t="str">
        <f t="shared" ref="A72:B76" si="8">A71</f>
        <v>Medellín</v>
      </c>
      <c r="B72" s="14" t="str">
        <f t="shared" si="8"/>
        <v>Laboral Pequeñas Causas</v>
      </c>
      <c r="C72" s="2" t="s">
        <v>1040</v>
      </c>
      <c r="D72" s="14" t="s">
        <v>1041</v>
      </c>
      <c r="E72" s="3">
        <v>9.1</v>
      </c>
      <c r="F72" s="3">
        <v>2773</v>
      </c>
      <c r="G72" s="3">
        <v>311.19487687948191</v>
      </c>
      <c r="H72" s="3">
        <v>811</v>
      </c>
      <c r="I72" s="3">
        <v>95.445980385905145</v>
      </c>
      <c r="J72" s="3">
        <v>1916</v>
      </c>
      <c r="K72" s="4">
        <v>285.05860805860743</v>
      </c>
      <c r="L72" s="4">
        <v>26.136268820874552</v>
      </c>
      <c r="M72" s="4">
        <v>69.673992673992529</v>
      </c>
      <c r="N72" s="4">
        <v>25.771987711912594</v>
      </c>
      <c r="O72" s="5">
        <f t="shared" si="0"/>
        <v>0.29246303642264693</v>
      </c>
    </row>
    <row r="73" spans="1:15" x14ac:dyDescent="0.25">
      <c r="A73" s="14" t="str">
        <f t="shared" si="8"/>
        <v>Medellín</v>
      </c>
      <c r="B73" s="14" t="str">
        <f t="shared" si="8"/>
        <v>Laboral Pequeñas Causas</v>
      </c>
      <c r="C73" s="2" t="s">
        <v>1042</v>
      </c>
      <c r="D73" s="14" t="s">
        <v>1043</v>
      </c>
      <c r="E73" s="3">
        <v>9.1</v>
      </c>
      <c r="F73" s="3">
        <v>2473</v>
      </c>
      <c r="G73" s="3">
        <v>314.84249084249041</v>
      </c>
      <c r="H73" s="3">
        <v>792</v>
      </c>
      <c r="I73" s="3">
        <v>99.677655677655579</v>
      </c>
      <c r="J73" s="3">
        <v>2230</v>
      </c>
      <c r="K73" s="4">
        <v>289.56410256410214</v>
      </c>
      <c r="L73" s="4">
        <v>25.278388278388253</v>
      </c>
      <c r="M73" s="4">
        <v>78.794871794871739</v>
      </c>
      <c r="N73" s="4">
        <v>20.882783882783851</v>
      </c>
      <c r="O73" s="5">
        <f t="shared" si="0"/>
        <v>0.32025879498584714</v>
      </c>
    </row>
    <row r="74" spans="1:15" x14ac:dyDescent="0.25">
      <c r="A74" s="14" t="str">
        <f t="shared" si="8"/>
        <v>Medellín</v>
      </c>
      <c r="B74" s="14" t="str">
        <f t="shared" si="8"/>
        <v>Laboral Pequeñas Causas</v>
      </c>
      <c r="C74" s="2" t="s">
        <v>1044</v>
      </c>
      <c r="D74" s="14" t="s">
        <v>1045</v>
      </c>
      <c r="E74" s="3">
        <v>9.1</v>
      </c>
      <c r="F74" s="3">
        <v>2314</v>
      </c>
      <c r="G74" s="3">
        <v>257.76758780435227</v>
      </c>
      <c r="H74" s="3">
        <v>1203</v>
      </c>
      <c r="I74" s="3">
        <v>135.60641564318021</v>
      </c>
      <c r="J74" s="3">
        <v>2430</v>
      </c>
      <c r="K74" s="4">
        <v>232.4175824175822</v>
      </c>
      <c r="L74" s="4">
        <v>25.350005386770057</v>
      </c>
      <c r="M74" s="4">
        <v>111.3186813186812</v>
      </c>
      <c r="N74" s="4">
        <v>24.287734324498995</v>
      </c>
      <c r="O74" s="5">
        <f t="shared" si="0"/>
        <v>0.51987899740708732</v>
      </c>
    </row>
    <row r="75" spans="1:15" x14ac:dyDescent="0.25">
      <c r="A75" s="14" t="str">
        <f t="shared" si="8"/>
        <v>Medellín</v>
      </c>
      <c r="B75" s="14" t="str">
        <f t="shared" si="8"/>
        <v>Laboral Pequeñas Causas</v>
      </c>
      <c r="C75" s="2" t="s">
        <v>1046</v>
      </c>
      <c r="D75" s="14" t="s">
        <v>1047</v>
      </c>
      <c r="E75" s="3">
        <v>9.1</v>
      </c>
      <c r="F75" s="3">
        <v>2150</v>
      </c>
      <c r="G75" s="3">
        <v>237.04581757040745</v>
      </c>
      <c r="H75" s="3">
        <v>726</v>
      </c>
      <c r="I75" s="3">
        <v>80.562301086891154</v>
      </c>
      <c r="J75" s="3">
        <v>2054</v>
      </c>
      <c r="K75" s="4">
        <v>214.61538461538441</v>
      </c>
      <c r="L75" s="4">
        <v>22.4304329550231</v>
      </c>
      <c r="M75" s="4">
        <v>59.230769230769141</v>
      </c>
      <c r="N75" s="4">
        <v>21.331531856121995</v>
      </c>
      <c r="O75" s="5">
        <f t="shared" si="0"/>
        <v>0.33767441860465114</v>
      </c>
    </row>
    <row r="76" spans="1:15" x14ac:dyDescent="0.25">
      <c r="A76" s="14" t="str">
        <f t="shared" si="8"/>
        <v>Medellín</v>
      </c>
      <c r="B76" s="14" t="str">
        <f t="shared" si="8"/>
        <v>Laboral Pequeñas Causas</v>
      </c>
      <c r="C76" s="2" t="s">
        <v>1048</v>
      </c>
      <c r="D76" s="14" t="s">
        <v>1049</v>
      </c>
      <c r="E76" s="3">
        <v>9.1</v>
      </c>
      <c r="F76" s="3">
        <v>2280</v>
      </c>
      <c r="G76" s="3">
        <v>251.54224464060528</v>
      </c>
      <c r="H76" s="3">
        <v>507</v>
      </c>
      <c r="I76" s="3">
        <v>56.375547949318353</v>
      </c>
      <c r="J76" s="3">
        <v>2299</v>
      </c>
      <c r="K76" s="4">
        <v>228.13553113553115</v>
      </c>
      <c r="L76" s="4">
        <v>23.406713505074137</v>
      </c>
      <c r="M76" s="4">
        <v>35.498168498168425</v>
      </c>
      <c r="N76" s="4">
        <v>20.87737945114992</v>
      </c>
      <c r="O76" s="5">
        <f t="shared" si="0"/>
        <v>0.22236842105263158</v>
      </c>
    </row>
    <row r="77" spans="1:15" x14ac:dyDescent="0.25">
      <c r="A77" s="6" t="s">
        <v>207</v>
      </c>
      <c r="B77" s="15"/>
      <c r="C77" s="6"/>
      <c r="D77" s="15"/>
      <c r="E77" s="7"/>
      <c r="F77" s="7">
        <v>14040</v>
      </c>
      <c r="G77" s="7">
        <v>1598.4461613150697</v>
      </c>
      <c r="H77" s="7">
        <v>4388</v>
      </c>
      <c r="I77" s="7">
        <v>506.57452417416386</v>
      </c>
      <c r="J77" s="7">
        <v>13339</v>
      </c>
      <c r="K77" s="8">
        <v>1453.5311355311335</v>
      </c>
      <c r="L77" s="8">
        <v>144.9150257839371</v>
      </c>
      <c r="M77" s="8">
        <v>378.25641025640971</v>
      </c>
      <c r="N77" s="8">
        <v>128.3181139177542</v>
      </c>
      <c r="O77" s="9">
        <f t="shared" si="0"/>
        <v>0.31253561253561252</v>
      </c>
    </row>
    <row r="78" spans="1:15" x14ac:dyDescent="0.25">
      <c r="A78" s="1" t="s">
        <v>738</v>
      </c>
      <c r="B78" s="1" t="s">
        <v>960</v>
      </c>
      <c r="C78" s="2" t="s">
        <v>1050</v>
      </c>
      <c r="D78" s="14" t="s">
        <v>1051</v>
      </c>
      <c r="E78" s="3">
        <v>9.1</v>
      </c>
      <c r="F78" s="3">
        <v>193</v>
      </c>
      <c r="G78" s="3">
        <v>25.908394883804693</v>
      </c>
      <c r="H78" s="3">
        <v>53</v>
      </c>
      <c r="I78" s="3">
        <v>7.3197021557677013</v>
      </c>
      <c r="J78" s="3">
        <v>123</v>
      </c>
      <c r="K78" s="4">
        <v>20.880922356332182</v>
      </c>
      <c r="L78" s="4">
        <v>5.0274725274725132</v>
      </c>
      <c r="M78" s="4">
        <v>3.4552332912988488</v>
      </c>
      <c r="N78" s="4">
        <v>3.864468864468853</v>
      </c>
      <c r="O78" s="5">
        <f t="shared" si="0"/>
        <v>0.27461139896373055</v>
      </c>
    </row>
    <row r="79" spans="1:15" x14ac:dyDescent="0.25">
      <c r="A79" s="6" t="s">
        <v>742</v>
      </c>
      <c r="B79" s="15"/>
      <c r="C79" s="6"/>
      <c r="D79" s="15"/>
      <c r="E79" s="7"/>
      <c r="F79" s="7">
        <v>193</v>
      </c>
      <c r="G79" s="7">
        <v>25.908394883804693</v>
      </c>
      <c r="H79" s="7">
        <v>53</v>
      </c>
      <c r="I79" s="7">
        <v>7.3197021557677013</v>
      </c>
      <c r="J79" s="7">
        <v>123</v>
      </c>
      <c r="K79" s="8">
        <v>20.880922356332182</v>
      </c>
      <c r="L79" s="8">
        <v>5.0274725274725132</v>
      </c>
      <c r="M79" s="8">
        <v>3.4552332912988488</v>
      </c>
      <c r="N79" s="8">
        <v>3.864468864468853</v>
      </c>
      <c r="O79" s="9">
        <f t="shared" si="0"/>
        <v>0.27461139896373055</v>
      </c>
    </row>
    <row r="80" spans="1:15" x14ac:dyDescent="0.25">
      <c r="A80" s="1" t="s">
        <v>743</v>
      </c>
      <c r="B80" s="1" t="s">
        <v>960</v>
      </c>
      <c r="C80" s="2" t="s">
        <v>1052</v>
      </c>
      <c r="D80" s="14" t="s">
        <v>1053</v>
      </c>
      <c r="E80" s="3">
        <v>9.1</v>
      </c>
      <c r="F80" s="3">
        <v>749</v>
      </c>
      <c r="G80" s="3">
        <v>83.619287816009034</v>
      </c>
      <c r="H80" s="3">
        <v>461</v>
      </c>
      <c r="I80" s="3">
        <v>51.538581636942105</v>
      </c>
      <c r="J80" s="3">
        <v>372</v>
      </c>
      <c r="K80" s="4">
        <v>64.065934065934002</v>
      </c>
      <c r="L80" s="4">
        <v>19.55335375007504</v>
      </c>
      <c r="M80" s="4">
        <v>37.472527472527304</v>
      </c>
      <c r="N80" s="4">
        <v>14.066054164414805</v>
      </c>
      <c r="O80" s="5">
        <f t="shared" si="0"/>
        <v>0.61548731642189591</v>
      </c>
    </row>
    <row r="81" spans="1:15" x14ac:dyDescent="0.25">
      <c r="A81" s="6" t="s">
        <v>759</v>
      </c>
      <c r="B81" s="15"/>
      <c r="C81" s="6"/>
      <c r="D81" s="15"/>
      <c r="E81" s="7"/>
      <c r="F81" s="7">
        <v>749</v>
      </c>
      <c r="G81" s="7">
        <v>83.619287816009034</v>
      </c>
      <c r="H81" s="7">
        <v>461</v>
      </c>
      <c r="I81" s="7">
        <v>51.538581636942105</v>
      </c>
      <c r="J81" s="7">
        <v>372</v>
      </c>
      <c r="K81" s="8">
        <v>64.065934065934002</v>
      </c>
      <c r="L81" s="8">
        <v>19.55335375007504</v>
      </c>
      <c r="M81" s="8">
        <v>37.472527472527304</v>
      </c>
      <c r="N81" s="8">
        <v>14.066054164414805</v>
      </c>
      <c r="O81" s="9">
        <f t="shared" si="0"/>
        <v>0.61548731642189591</v>
      </c>
    </row>
    <row r="82" spans="1:15" x14ac:dyDescent="0.25">
      <c r="A82" s="1" t="s">
        <v>760</v>
      </c>
      <c r="B82" s="1" t="s">
        <v>960</v>
      </c>
      <c r="C82" s="2" t="s">
        <v>1054</v>
      </c>
      <c r="D82" s="14" t="s">
        <v>1055</v>
      </c>
      <c r="E82" s="3">
        <v>9.1</v>
      </c>
      <c r="F82" s="3">
        <v>1257</v>
      </c>
      <c r="G82" s="3">
        <v>139.23455233291273</v>
      </c>
      <c r="H82" s="3">
        <v>490</v>
      </c>
      <c r="I82" s="3">
        <v>54.56326187473725</v>
      </c>
      <c r="J82" s="3">
        <v>450</v>
      </c>
      <c r="K82" s="4">
        <v>126.26739926739903</v>
      </c>
      <c r="L82" s="4">
        <v>12.967153065513699</v>
      </c>
      <c r="M82" s="4">
        <v>44.838827838827818</v>
      </c>
      <c r="N82" s="4">
        <v>9.7244340359094217</v>
      </c>
      <c r="O82" s="5">
        <f t="shared" si="0"/>
        <v>0.38981702466189339</v>
      </c>
    </row>
    <row r="83" spans="1:15" x14ac:dyDescent="0.25">
      <c r="A83" s="6" t="s">
        <v>776</v>
      </c>
      <c r="B83" s="15"/>
      <c r="C83" s="6"/>
      <c r="D83" s="15"/>
      <c r="E83" s="7"/>
      <c r="F83" s="7">
        <v>1257</v>
      </c>
      <c r="G83" s="7">
        <v>139.23455233291273</v>
      </c>
      <c r="H83" s="7">
        <v>490</v>
      </c>
      <c r="I83" s="7">
        <v>54.56326187473725</v>
      </c>
      <c r="J83" s="7">
        <v>450</v>
      </c>
      <c r="K83" s="8">
        <v>126.26739926739903</v>
      </c>
      <c r="L83" s="8">
        <v>12.967153065513699</v>
      </c>
      <c r="M83" s="8">
        <v>44.838827838827818</v>
      </c>
      <c r="N83" s="8">
        <v>9.7244340359094217</v>
      </c>
      <c r="O83" s="9">
        <f t="shared" si="0"/>
        <v>0.38981702466189339</v>
      </c>
    </row>
    <row r="84" spans="1:15" x14ac:dyDescent="0.25">
      <c r="A84" s="1" t="s">
        <v>208</v>
      </c>
      <c r="B84" s="1" t="s">
        <v>960</v>
      </c>
      <c r="C84" s="2" t="s">
        <v>1056</v>
      </c>
      <c r="D84" s="14" t="s">
        <v>1057</v>
      </c>
      <c r="E84" s="3">
        <v>9.1</v>
      </c>
      <c r="F84" s="3">
        <v>851</v>
      </c>
      <c r="G84" s="3">
        <v>95.058788206329126</v>
      </c>
      <c r="H84" s="3">
        <v>389</v>
      </c>
      <c r="I84" s="3">
        <v>44.127424488080116</v>
      </c>
      <c r="J84" s="3">
        <v>314</v>
      </c>
      <c r="K84" s="4">
        <v>84.283912808502919</v>
      </c>
      <c r="L84" s="4">
        <v>10.7748753978262</v>
      </c>
      <c r="M84" s="4">
        <v>36.703296703296601</v>
      </c>
      <c r="N84" s="4">
        <v>7.4241277847835097</v>
      </c>
      <c r="O84" s="5">
        <f t="shared" si="0"/>
        <v>0.45710928319623972</v>
      </c>
    </row>
    <row r="85" spans="1:15" x14ac:dyDescent="0.25">
      <c r="A85" s="6" t="s">
        <v>215</v>
      </c>
      <c r="B85" s="15"/>
      <c r="C85" s="6"/>
      <c r="D85" s="15"/>
      <c r="E85" s="7"/>
      <c r="F85" s="7">
        <v>851</v>
      </c>
      <c r="G85" s="7">
        <v>95.058788206329126</v>
      </c>
      <c r="H85" s="7">
        <v>389</v>
      </c>
      <c r="I85" s="7">
        <v>44.127424488080116</v>
      </c>
      <c r="J85" s="7">
        <v>314</v>
      </c>
      <c r="K85" s="8">
        <v>84.283912808502919</v>
      </c>
      <c r="L85" s="8">
        <v>10.7748753978262</v>
      </c>
      <c r="M85" s="8">
        <v>36.703296703296601</v>
      </c>
      <c r="N85" s="8">
        <v>7.4241277847835097</v>
      </c>
      <c r="O85" s="9">
        <f t="shared" ref="O85:O109" si="9">H85/F85</f>
        <v>0.45710928319623972</v>
      </c>
    </row>
    <row r="86" spans="1:15" x14ac:dyDescent="0.25">
      <c r="A86" s="1" t="s">
        <v>216</v>
      </c>
      <c r="B86" s="1" t="s">
        <v>960</v>
      </c>
      <c r="C86" s="2" t="s">
        <v>1058</v>
      </c>
      <c r="D86" s="14" t="s">
        <v>1059</v>
      </c>
      <c r="E86" s="3">
        <v>9.1</v>
      </c>
      <c r="F86" s="3">
        <v>1444</v>
      </c>
      <c r="G86" s="3">
        <v>165.83150183150121</v>
      </c>
      <c r="H86" s="3">
        <v>429</v>
      </c>
      <c r="I86" s="3">
        <v>52.952380952380892</v>
      </c>
      <c r="J86" s="3">
        <v>949</v>
      </c>
      <c r="K86" s="4">
        <v>155.49816849816784</v>
      </c>
      <c r="L86" s="4">
        <v>10.333333333333316</v>
      </c>
      <c r="M86" s="4">
        <v>44.285714285714235</v>
      </c>
      <c r="N86" s="4">
        <v>8.6666666666666572</v>
      </c>
      <c r="O86" s="5">
        <f t="shared" si="9"/>
        <v>0.29709141274238227</v>
      </c>
    </row>
    <row r="87" spans="1:15" x14ac:dyDescent="0.25">
      <c r="A87" s="14" t="str">
        <f>A86</f>
        <v>Pereira</v>
      </c>
      <c r="B87" s="14" t="str">
        <f t="shared" ref="B87" si="10">B86</f>
        <v>Laboral Pequeñas Causas</v>
      </c>
      <c r="C87" s="2" t="s">
        <v>1060</v>
      </c>
      <c r="D87" s="14" t="s">
        <v>1061</v>
      </c>
      <c r="E87" s="3">
        <v>9.1</v>
      </c>
      <c r="F87" s="3">
        <v>526</v>
      </c>
      <c r="G87" s="3">
        <v>64.512820512820483</v>
      </c>
      <c r="H87" s="3">
        <v>534</v>
      </c>
      <c r="I87" s="3">
        <v>64.21794871794863</v>
      </c>
      <c r="J87" s="3">
        <v>846</v>
      </c>
      <c r="K87" s="4">
        <v>53.846153846153832</v>
      </c>
      <c r="L87" s="4">
        <v>10.66666666666665</v>
      </c>
      <c r="M87" s="4">
        <v>55.384615384615309</v>
      </c>
      <c r="N87" s="4">
        <v>8.8333333333333215</v>
      </c>
      <c r="O87" s="5">
        <f t="shared" si="9"/>
        <v>1.0152091254752851</v>
      </c>
    </row>
    <row r="88" spans="1:15" x14ac:dyDescent="0.25">
      <c r="A88" s="6" t="s">
        <v>225</v>
      </c>
      <c r="B88" s="15"/>
      <c r="C88" s="6"/>
      <c r="D88" s="15"/>
      <c r="E88" s="7"/>
      <c r="F88" s="7">
        <v>1970</v>
      </c>
      <c r="G88" s="7">
        <v>230.34432234432171</v>
      </c>
      <c r="H88" s="7">
        <v>963</v>
      </c>
      <c r="I88" s="7">
        <v>117.17032967032951</v>
      </c>
      <c r="J88" s="7">
        <v>1795</v>
      </c>
      <c r="K88" s="8">
        <v>209.34432234432168</v>
      </c>
      <c r="L88" s="8">
        <v>20.999999999999964</v>
      </c>
      <c r="M88" s="8">
        <v>99.670329670329551</v>
      </c>
      <c r="N88" s="8">
        <v>17.499999999999979</v>
      </c>
      <c r="O88" s="9">
        <f t="shared" si="9"/>
        <v>0.48883248730964468</v>
      </c>
    </row>
    <row r="89" spans="1:15" x14ac:dyDescent="0.25">
      <c r="A89" s="1" t="s">
        <v>226</v>
      </c>
      <c r="B89" s="1" t="s">
        <v>960</v>
      </c>
      <c r="C89" s="2" t="s">
        <v>1062</v>
      </c>
      <c r="D89" s="14" t="s">
        <v>1063</v>
      </c>
      <c r="E89" s="3">
        <v>9.1</v>
      </c>
      <c r="F89" s="3">
        <v>721</v>
      </c>
      <c r="G89" s="3">
        <v>87.343968941856048</v>
      </c>
      <c r="H89" s="3">
        <v>466</v>
      </c>
      <c r="I89" s="3">
        <v>57.09541092710095</v>
      </c>
      <c r="J89" s="3">
        <v>651</v>
      </c>
      <c r="K89" s="4">
        <v>66.923076923076792</v>
      </c>
      <c r="L89" s="4">
        <v>20.420892018779259</v>
      </c>
      <c r="M89" s="4">
        <v>41.208791208791098</v>
      </c>
      <c r="N89" s="4">
        <v>15.886619718309849</v>
      </c>
      <c r="O89" s="5">
        <f t="shared" si="9"/>
        <v>0.64632454923717064</v>
      </c>
    </row>
    <row r="90" spans="1:15" x14ac:dyDescent="0.25">
      <c r="A90" s="6" t="s">
        <v>233</v>
      </c>
      <c r="B90" s="15"/>
      <c r="C90" s="6"/>
      <c r="D90" s="15"/>
      <c r="E90" s="7"/>
      <c r="F90" s="7">
        <v>721</v>
      </c>
      <c r="G90" s="7">
        <v>87.343968941856048</v>
      </c>
      <c r="H90" s="7">
        <v>466</v>
      </c>
      <c r="I90" s="7">
        <v>57.09541092710095</v>
      </c>
      <c r="J90" s="7">
        <v>651</v>
      </c>
      <c r="K90" s="8">
        <v>66.923076923076792</v>
      </c>
      <c r="L90" s="8">
        <v>20.420892018779259</v>
      </c>
      <c r="M90" s="8">
        <v>41.208791208791098</v>
      </c>
      <c r="N90" s="8">
        <v>15.886619718309849</v>
      </c>
      <c r="O90" s="9">
        <f t="shared" si="9"/>
        <v>0.64632454923717064</v>
      </c>
    </row>
    <row r="91" spans="1:15" x14ac:dyDescent="0.25">
      <c r="A91" s="1" t="s">
        <v>822</v>
      </c>
      <c r="B91" s="1" t="s">
        <v>960</v>
      </c>
      <c r="C91" s="2" t="s">
        <v>1064</v>
      </c>
      <c r="D91" s="14" t="s">
        <v>1065</v>
      </c>
      <c r="E91" s="3">
        <v>9.1</v>
      </c>
      <c r="F91" s="3">
        <v>450</v>
      </c>
      <c r="G91" s="3">
        <v>102.40659340659327</v>
      </c>
      <c r="H91" s="3">
        <v>171</v>
      </c>
      <c r="I91" s="3">
        <v>23.706959706959687</v>
      </c>
      <c r="J91" s="3">
        <v>254</v>
      </c>
      <c r="K91" s="4">
        <v>102.40659340659327</v>
      </c>
      <c r="L91" s="4"/>
      <c r="M91" s="4">
        <v>23.706959706959687</v>
      </c>
      <c r="N91" s="4"/>
      <c r="O91" s="5">
        <f t="shared" si="9"/>
        <v>0.38</v>
      </c>
    </row>
    <row r="92" spans="1:15" x14ac:dyDescent="0.25">
      <c r="A92" s="6" t="s">
        <v>829</v>
      </c>
      <c r="B92" s="15"/>
      <c r="C92" s="6"/>
      <c r="D92" s="15"/>
      <c r="E92" s="7"/>
      <c r="F92" s="7">
        <v>450</v>
      </c>
      <c r="G92" s="7">
        <v>102.40659340659327</v>
      </c>
      <c r="H92" s="7">
        <v>171</v>
      </c>
      <c r="I92" s="7">
        <v>23.706959706959687</v>
      </c>
      <c r="J92" s="7">
        <v>254</v>
      </c>
      <c r="K92" s="8">
        <v>102.40659340659327</v>
      </c>
      <c r="L92" s="8"/>
      <c r="M92" s="8">
        <v>23.706959706959687</v>
      </c>
      <c r="N92" s="8"/>
      <c r="O92" s="9">
        <f t="shared" si="9"/>
        <v>0.38</v>
      </c>
    </row>
    <row r="93" spans="1:15" x14ac:dyDescent="0.25">
      <c r="A93" s="1" t="s">
        <v>830</v>
      </c>
      <c r="B93" s="1" t="s">
        <v>960</v>
      </c>
      <c r="C93" s="2" t="s">
        <v>1066</v>
      </c>
      <c r="D93" s="14" t="s">
        <v>1067</v>
      </c>
      <c r="E93" s="3">
        <v>9.1</v>
      </c>
      <c r="F93" s="3">
        <v>65</v>
      </c>
      <c r="G93" s="3">
        <v>8.2582717828619181</v>
      </c>
      <c r="H93" s="3">
        <v>50</v>
      </c>
      <c r="I93" s="3">
        <v>6.5558758181708701</v>
      </c>
      <c r="J93" s="3">
        <v>4</v>
      </c>
      <c r="K93" s="4"/>
      <c r="L93" s="4">
        <v>8.2582717828619181</v>
      </c>
      <c r="M93" s="4"/>
      <c r="N93" s="4">
        <v>6.5558758181708701</v>
      </c>
      <c r="O93" s="5">
        <f t="shared" si="9"/>
        <v>0.76923076923076927</v>
      </c>
    </row>
    <row r="94" spans="1:15" x14ac:dyDescent="0.25">
      <c r="A94" s="6" t="s">
        <v>837</v>
      </c>
      <c r="B94" s="15"/>
      <c r="C94" s="6"/>
      <c r="D94" s="15"/>
      <c r="E94" s="7"/>
      <c r="F94" s="7">
        <v>65</v>
      </c>
      <c r="G94" s="7">
        <v>8.2582717828619181</v>
      </c>
      <c r="H94" s="7">
        <v>50</v>
      </c>
      <c r="I94" s="7">
        <v>6.5558758181708701</v>
      </c>
      <c r="J94" s="7">
        <v>4</v>
      </c>
      <c r="K94" s="8"/>
      <c r="L94" s="8">
        <v>8.2582717828619181</v>
      </c>
      <c r="M94" s="8"/>
      <c r="N94" s="8">
        <v>6.5558758181708701</v>
      </c>
      <c r="O94" s="9">
        <f t="shared" si="9"/>
        <v>0.76923076923076927</v>
      </c>
    </row>
    <row r="95" spans="1:15" x14ac:dyDescent="0.25">
      <c r="A95" s="1" t="s">
        <v>234</v>
      </c>
      <c r="B95" s="1" t="s">
        <v>960</v>
      </c>
      <c r="C95" s="2" t="s">
        <v>1068</v>
      </c>
      <c r="D95" s="14" t="s">
        <v>1069</v>
      </c>
      <c r="E95" s="3">
        <v>9.1</v>
      </c>
      <c r="F95" s="3">
        <v>504</v>
      </c>
      <c r="G95" s="3">
        <v>67.673992673992615</v>
      </c>
      <c r="H95" s="3">
        <v>204</v>
      </c>
      <c r="I95" s="3">
        <v>32.249084249084184</v>
      </c>
      <c r="J95" s="3">
        <v>514</v>
      </c>
      <c r="K95" s="4">
        <v>49.3406593406593</v>
      </c>
      <c r="L95" s="4">
        <v>18.333333333333321</v>
      </c>
      <c r="M95" s="4">
        <v>17.582417582417531</v>
      </c>
      <c r="N95" s="4">
        <v>14.666666666666652</v>
      </c>
      <c r="O95" s="5">
        <f t="shared" si="9"/>
        <v>0.40476190476190477</v>
      </c>
    </row>
    <row r="96" spans="1:15" x14ac:dyDescent="0.25">
      <c r="A96" s="6" t="s">
        <v>243</v>
      </c>
      <c r="B96" s="15"/>
      <c r="C96" s="6"/>
      <c r="D96" s="15"/>
      <c r="E96" s="7"/>
      <c r="F96" s="7">
        <v>504</v>
      </c>
      <c r="G96" s="7">
        <v>67.673992673992615</v>
      </c>
      <c r="H96" s="7">
        <v>204</v>
      </c>
      <c r="I96" s="7">
        <v>32.249084249084184</v>
      </c>
      <c r="J96" s="7">
        <v>514</v>
      </c>
      <c r="K96" s="8">
        <v>49.3406593406593</v>
      </c>
      <c r="L96" s="8">
        <v>18.333333333333321</v>
      </c>
      <c r="M96" s="8">
        <v>17.582417582417531</v>
      </c>
      <c r="N96" s="8">
        <v>14.666666666666652</v>
      </c>
      <c r="O96" s="9">
        <f t="shared" si="9"/>
        <v>0.40476190476190477</v>
      </c>
    </row>
    <row r="97" spans="1:15" x14ac:dyDescent="0.25">
      <c r="A97" s="1" t="s">
        <v>867</v>
      </c>
      <c r="B97" s="1" t="s">
        <v>960</v>
      </c>
      <c r="C97" s="2" t="s">
        <v>1070</v>
      </c>
      <c r="D97" s="14" t="s">
        <v>1071</v>
      </c>
      <c r="E97" s="3">
        <v>9.1</v>
      </c>
      <c r="F97" s="3">
        <v>183</v>
      </c>
      <c r="G97" s="3">
        <v>22.398426709902076</v>
      </c>
      <c r="H97" s="3">
        <v>100</v>
      </c>
      <c r="I97" s="3">
        <v>12.891971416561564</v>
      </c>
      <c r="J97" s="3">
        <v>93</v>
      </c>
      <c r="K97" s="4">
        <v>13.736263736263719</v>
      </c>
      <c r="L97" s="4">
        <v>8.6621629736383614</v>
      </c>
      <c r="M97" s="4">
        <v>6.1538461538461489</v>
      </c>
      <c r="N97" s="4">
        <v>6.7381252627154131</v>
      </c>
      <c r="O97" s="5">
        <f t="shared" si="9"/>
        <v>0.54644808743169404</v>
      </c>
    </row>
    <row r="98" spans="1:15" x14ac:dyDescent="0.25">
      <c r="A98" s="6" t="s">
        <v>877</v>
      </c>
      <c r="B98" s="15"/>
      <c r="C98" s="6"/>
      <c r="D98" s="15"/>
      <c r="E98" s="7"/>
      <c r="F98" s="7">
        <v>183</v>
      </c>
      <c r="G98" s="7">
        <v>22.398426709902076</v>
      </c>
      <c r="H98" s="7">
        <v>100</v>
      </c>
      <c r="I98" s="7">
        <v>12.891971416561564</v>
      </c>
      <c r="J98" s="7">
        <v>93</v>
      </c>
      <c r="K98" s="8">
        <v>13.736263736263719</v>
      </c>
      <c r="L98" s="8">
        <v>8.6621629736383614</v>
      </c>
      <c r="M98" s="8">
        <v>6.1538461538461489</v>
      </c>
      <c r="N98" s="8">
        <v>6.7381252627154131</v>
      </c>
      <c r="O98" s="9">
        <f t="shared" si="9"/>
        <v>0.54644808743169404</v>
      </c>
    </row>
    <row r="99" spans="1:15" x14ac:dyDescent="0.25">
      <c r="A99" s="1" t="s">
        <v>878</v>
      </c>
      <c r="B99" s="1" t="s">
        <v>960</v>
      </c>
      <c r="C99" s="2" t="s">
        <v>1072</v>
      </c>
      <c r="D99" s="14" t="s">
        <v>1073</v>
      </c>
      <c r="E99" s="3">
        <v>9.1</v>
      </c>
      <c r="F99" s="3">
        <v>1055</v>
      </c>
      <c r="G99" s="3">
        <v>124.6684981684979</v>
      </c>
      <c r="H99" s="3">
        <v>536</v>
      </c>
      <c r="I99" s="3">
        <v>67.635531135531025</v>
      </c>
      <c r="J99" s="3">
        <v>1190</v>
      </c>
      <c r="K99" s="4">
        <v>105.16849816849792</v>
      </c>
      <c r="L99" s="4">
        <v>19.499999999999989</v>
      </c>
      <c r="M99" s="4">
        <v>48.135531135531053</v>
      </c>
      <c r="N99" s="4">
        <v>19.499999999999989</v>
      </c>
      <c r="O99" s="5">
        <f t="shared" si="9"/>
        <v>0.50805687203791472</v>
      </c>
    </row>
    <row r="100" spans="1:15" x14ac:dyDescent="0.25">
      <c r="A100" s="6" t="s">
        <v>888</v>
      </c>
      <c r="B100" s="15"/>
      <c r="C100" s="6"/>
      <c r="D100" s="15"/>
      <c r="E100" s="7"/>
      <c r="F100" s="7">
        <v>1055</v>
      </c>
      <c r="G100" s="7">
        <v>124.6684981684979</v>
      </c>
      <c r="H100" s="7">
        <v>536</v>
      </c>
      <c r="I100" s="7">
        <v>67.635531135531025</v>
      </c>
      <c r="J100" s="7">
        <v>1190</v>
      </c>
      <c r="K100" s="8">
        <v>105.16849816849792</v>
      </c>
      <c r="L100" s="8">
        <v>19.499999999999989</v>
      </c>
      <c r="M100" s="8">
        <v>48.135531135531053</v>
      </c>
      <c r="N100" s="8">
        <v>19.499999999999989</v>
      </c>
      <c r="O100" s="9">
        <f t="shared" si="9"/>
        <v>0.50805687203791472</v>
      </c>
    </row>
    <row r="101" spans="1:15" x14ac:dyDescent="0.25">
      <c r="A101" s="1" t="s">
        <v>244</v>
      </c>
      <c r="B101" s="1" t="s">
        <v>960</v>
      </c>
      <c r="C101" s="2" t="s">
        <v>1074</v>
      </c>
      <c r="D101" s="14" t="s">
        <v>1075</v>
      </c>
      <c r="E101" s="3">
        <v>9.1</v>
      </c>
      <c r="F101" s="3">
        <v>828</v>
      </c>
      <c r="G101" s="3">
        <v>92.37644868792394</v>
      </c>
      <c r="H101" s="3">
        <v>200</v>
      </c>
      <c r="I101" s="3">
        <v>22.925839188134212</v>
      </c>
      <c r="J101" s="3">
        <v>462</v>
      </c>
      <c r="K101" s="4">
        <v>84.945054945054807</v>
      </c>
      <c r="L101" s="4">
        <v>7.4313937428691359</v>
      </c>
      <c r="M101" s="4">
        <v>17.80219780219775</v>
      </c>
      <c r="N101" s="4">
        <v>5.1236413859364598</v>
      </c>
      <c r="O101" s="5">
        <f t="shared" si="9"/>
        <v>0.24154589371980675</v>
      </c>
    </row>
    <row r="102" spans="1:15" x14ac:dyDescent="0.25">
      <c r="A102" s="6" t="s">
        <v>251</v>
      </c>
      <c r="B102" s="15"/>
      <c r="C102" s="6"/>
      <c r="D102" s="15"/>
      <c r="E102" s="7"/>
      <c r="F102" s="7">
        <v>828</v>
      </c>
      <c r="G102" s="7">
        <v>92.37644868792394</v>
      </c>
      <c r="H102" s="7">
        <v>200</v>
      </c>
      <c r="I102" s="7">
        <v>22.925839188134212</v>
      </c>
      <c r="J102" s="7">
        <v>462</v>
      </c>
      <c r="K102" s="8">
        <v>84.945054945054807</v>
      </c>
      <c r="L102" s="8">
        <v>7.4313937428691359</v>
      </c>
      <c r="M102" s="8">
        <v>17.80219780219775</v>
      </c>
      <c r="N102" s="8">
        <v>5.1236413859364598</v>
      </c>
      <c r="O102" s="9">
        <f t="shared" si="9"/>
        <v>0.24154589371980675</v>
      </c>
    </row>
    <row r="103" spans="1:15" x14ac:dyDescent="0.25">
      <c r="A103" s="1" t="s">
        <v>900</v>
      </c>
      <c r="B103" s="1" t="s">
        <v>960</v>
      </c>
      <c r="C103" s="2" t="s">
        <v>1076</v>
      </c>
      <c r="D103" s="14" t="s">
        <v>1077</v>
      </c>
      <c r="E103" s="3">
        <v>9.1</v>
      </c>
      <c r="F103" s="3">
        <v>989</v>
      </c>
      <c r="G103" s="3">
        <v>110.35350987809981</v>
      </c>
      <c r="H103" s="3">
        <v>377</v>
      </c>
      <c r="I103" s="3">
        <v>43.100762625352658</v>
      </c>
      <c r="J103" s="3">
        <v>444</v>
      </c>
      <c r="K103" s="4">
        <v>76.811385335975402</v>
      </c>
      <c r="L103" s="4">
        <v>33.542124542124412</v>
      </c>
      <c r="M103" s="4">
        <v>18.239956764546836</v>
      </c>
      <c r="N103" s="4">
        <v>24.860805860805822</v>
      </c>
      <c r="O103" s="5">
        <f t="shared" si="9"/>
        <v>0.38119312436804853</v>
      </c>
    </row>
    <row r="104" spans="1:15" x14ac:dyDescent="0.25">
      <c r="A104" s="6" t="s">
        <v>919</v>
      </c>
      <c r="B104" s="15"/>
      <c r="C104" s="6"/>
      <c r="D104" s="15"/>
      <c r="E104" s="7"/>
      <c r="F104" s="7">
        <v>989</v>
      </c>
      <c r="G104" s="7">
        <v>110.35350987809981</v>
      </c>
      <c r="H104" s="7">
        <v>377</v>
      </c>
      <c r="I104" s="7">
        <v>43.100762625352658</v>
      </c>
      <c r="J104" s="7">
        <v>444</v>
      </c>
      <c r="K104" s="8">
        <v>76.811385335975402</v>
      </c>
      <c r="L104" s="8">
        <v>33.542124542124412</v>
      </c>
      <c r="M104" s="8">
        <v>18.239956764546836</v>
      </c>
      <c r="N104" s="8">
        <v>24.860805860805822</v>
      </c>
      <c r="O104" s="9">
        <f t="shared" si="9"/>
        <v>0.38119312436804853</v>
      </c>
    </row>
    <row r="105" spans="1:15" x14ac:dyDescent="0.25">
      <c r="A105" s="1" t="s">
        <v>252</v>
      </c>
      <c r="B105" s="1" t="s">
        <v>960</v>
      </c>
      <c r="C105" s="2" t="s">
        <v>1078</v>
      </c>
      <c r="D105" s="14" t="s">
        <v>1079</v>
      </c>
      <c r="E105" s="3">
        <v>9.1</v>
      </c>
      <c r="F105" s="3">
        <v>716</v>
      </c>
      <c r="G105" s="3">
        <v>81.023839548429592</v>
      </c>
      <c r="H105" s="3">
        <v>339</v>
      </c>
      <c r="I105" s="3">
        <v>39.14838167297173</v>
      </c>
      <c r="J105" s="3">
        <v>233</v>
      </c>
      <c r="K105" s="4">
        <v>54.503693028283109</v>
      </c>
      <c r="L105" s="4">
        <v>26.52014652014649</v>
      </c>
      <c r="M105" s="4">
        <v>15.492704017294106</v>
      </c>
      <c r="N105" s="4">
        <v>23.655677655677621</v>
      </c>
      <c r="O105" s="5">
        <f t="shared" si="9"/>
        <v>0.47346368715083798</v>
      </c>
    </row>
    <row r="106" spans="1:15" x14ac:dyDescent="0.25">
      <c r="A106" s="6" t="s">
        <v>257</v>
      </c>
      <c r="B106" s="15"/>
      <c r="C106" s="6"/>
      <c r="D106" s="15"/>
      <c r="E106" s="7"/>
      <c r="F106" s="7">
        <v>716</v>
      </c>
      <c r="G106" s="7">
        <v>81.023839548429592</v>
      </c>
      <c r="H106" s="7">
        <v>339</v>
      </c>
      <c r="I106" s="7">
        <v>39.14838167297173</v>
      </c>
      <c r="J106" s="7">
        <v>233</v>
      </c>
      <c r="K106" s="8">
        <v>54.503693028283109</v>
      </c>
      <c r="L106" s="8">
        <v>26.52014652014649</v>
      </c>
      <c r="M106" s="8">
        <v>15.492704017294106</v>
      </c>
      <c r="N106" s="8">
        <v>23.655677655677621</v>
      </c>
      <c r="O106" s="9">
        <f t="shared" si="9"/>
        <v>0.47346368715083798</v>
      </c>
    </row>
    <row r="107" spans="1:15" x14ac:dyDescent="0.25">
      <c r="A107" s="1" t="s">
        <v>929</v>
      </c>
      <c r="B107" s="1" t="s">
        <v>960</v>
      </c>
      <c r="C107" s="2" t="s">
        <v>1080</v>
      </c>
      <c r="D107" s="14" t="s">
        <v>1081</v>
      </c>
      <c r="E107" s="3">
        <v>9.1</v>
      </c>
      <c r="F107" s="3">
        <v>514</v>
      </c>
      <c r="G107" s="3">
        <v>59.052189462025389</v>
      </c>
      <c r="H107" s="3">
        <v>362</v>
      </c>
      <c r="I107" s="3">
        <v>41.269294154539999</v>
      </c>
      <c r="J107" s="3">
        <v>417</v>
      </c>
      <c r="K107" s="4">
        <v>46.04395604395593</v>
      </c>
      <c r="L107" s="4">
        <v>13.008233418069462</v>
      </c>
      <c r="M107" s="4">
        <v>30.989010989010943</v>
      </c>
      <c r="N107" s="4">
        <v>10.280283165529053</v>
      </c>
      <c r="O107" s="5">
        <f t="shared" si="9"/>
        <v>0.7042801556420234</v>
      </c>
    </row>
    <row r="108" spans="1:15" x14ac:dyDescent="0.25">
      <c r="A108" s="6" t="s">
        <v>936</v>
      </c>
      <c r="B108" s="6"/>
      <c r="C108" s="6"/>
      <c r="D108" s="6"/>
      <c r="E108" s="7"/>
      <c r="F108" s="7">
        <v>514</v>
      </c>
      <c r="G108" s="7">
        <v>59.052189462025389</v>
      </c>
      <c r="H108" s="7">
        <v>362</v>
      </c>
      <c r="I108" s="7">
        <v>41.269294154539999</v>
      </c>
      <c r="J108" s="7">
        <v>417</v>
      </c>
      <c r="K108" s="8">
        <v>46.04395604395593</v>
      </c>
      <c r="L108" s="8">
        <v>13.008233418069462</v>
      </c>
      <c r="M108" s="8">
        <v>30.989010989010943</v>
      </c>
      <c r="N108" s="8">
        <v>10.280283165529053</v>
      </c>
      <c r="O108" s="9">
        <f t="shared" si="9"/>
        <v>0.7042801556420234</v>
      </c>
    </row>
    <row r="109" spans="1:15" x14ac:dyDescent="0.25">
      <c r="A109" s="10" t="s">
        <v>258</v>
      </c>
      <c r="B109" s="10"/>
      <c r="C109" s="10"/>
      <c r="D109" s="10"/>
      <c r="E109" s="11"/>
      <c r="F109" s="11">
        <v>46078</v>
      </c>
      <c r="G109" s="11">
        <v>5410.9817328241043</v>
      </c>
      <c r="H109" s="11">
        <v>20404</v>
      </c>
      <c r="I109" s="11">
        <v>2424.1617820589463</v>
      </c>
      <c r="J109" s="11">
        <v>37197</v>
      </c>
      <c r="K109" s="11">
        <v>4536.3202690674261</v>
      </c>
      <c r="L109" s="11">
        <v>874.66146375668666</v>
      </c>
      <c r="M109" s="11">
        <v>1746.2973468512419</v>
      </c>
      <c r="N109" s="11">
        <v>677.8644352077041</v>
      </c>
      <c r="O109" s="12">
        <f t="shared" si="9"/>
        <v>0.44281435826207732</v>
      </c>
    </row>
  </sheetData>
  <mergeCells count="6">
    <mergeCell ref="A12:N12"/>
    <mergeCell ref="A13:N13"/>
    <mergeCell ref="K15:L16"/>
    <mergeCell ref="M15:N16"/>
    <mergeCell ref="E2:K2"/>
    <mergeCell ref="E3: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TRIBUNAL SUPERIOR</vt:lpstr>
      <vt:lpstr>JUZGADO CIRCUITO</vt:lpstr>
      <vt:lpstr>PEQUEÑAS CAUSAS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2016-11-29T16:28:46Z</dcterms:created>
  <dcterms:modified xsi:type="dcterms:W3CDTF">2016-12-21T20:25:19Z</dcterms:modified>
</cp:coreProperties>
</file>