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7715" windowHeight="9780"/>
  </bookViews>
  <sheets>
    <sheet name="JUZGADO ADMINISTRATIVO" sheetId="1" r:id="rId1"/>
  </sheets>
  <calcPr calcId="145621"/>
</workbook>
</file>

<file path=xl/calcChain.xml><?xml version="1.0" encoding="utf-8"?>
<calcChain xmlns="http://schemas.openxmlformats.org/spreadsheetml/2006/main">
  <c r="A19" i="1" l="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B19" i="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A58" i="1"/>
  <c r="B58" i="1"/>
  <c r="A63" i="1"/>
  <c r="A64" i="1" s="1"/>
  <c r="A65" i="1" s="1"/>
  <c r="A66" i="1" s="1"/>
  <c r="A67" i="1" s="1"/>
  <c r="A68" i="1" s="1"/>
  <c r="A69" i="1" s="1"/>
  <c r="A70" i="1" s="1"/>
  <c r="A71" i="1" s="1"/>
  <c r="A72" i="1" s="1"/>
  <c r="A73" i="1" s="1"/>
  <c r="A74" i="1" s="1"/>
  <c r="A75" i="1" s="1"/>
  <c r="A76" i="1" s="1"/>
  <c r="A77" i="1" s="1"/>
  <c r="B63" i="1"/>
  <c r="B64" i="1" s="1"/>
  <c r="B65" i="1" s="1"/>
  <c r="B66" i="1" s="1"/>
  <c r="B67" i="1" s="1"/>
  <c r="B68" i="1" s="1"/>
  <c r="B69" i="1" s="1"/>
  <c r="B70" i="1" s="1"/>
  <c r="B71" i="1" s="1"/>
  <c r="B72" i="1" s="1"/>
  <c r="B73" i="1" s="1"/>
  <c r="B74" i="1" s="1"/>
  <c r="B75" i="1" s="1"/>
  <c r="B76" i="1" s="1"/>
  <c r="B77" i="1" s="1"/>
  <c r="A80" i="1"/>
  <c r="A81" i="1" s="1"/>
  <c r="A82" i="1" s="1"/>
  <c r="A83" i="1" s="1"/>
  <c r="A84" i="1" s="1"/>
  <c r="A85" i="1" s="1"/>
  <c r="A86" i="1" s="1"/>
  <c r="A87" i="1" s="1"/>
  <c r="A88" i="1" s="1"/>
  <c r="A89" i="1" s="1"/>
  <c r="A90" i="1" s="1"/>
  <c r="A91" i="1" s="1"/>
  <c r="A92" i="1" s="1"/>
  <c r="A93" i="1" s="1"/>
  <c r="B80" i="1"/>
  <c r="B81" i="1" s="1"/>
  <c r="B82" i="1" s="1"/>
  <c r="B83" i="1" s="1"/>
  <c r="B84" i="1" s="1"/>
  <c r="B85" i="1" s="1"/>
  <c r="B86" i="1" s="1"/>
  <c r="B87" i="1" s="1"/>
  <c r="B88" i="1" s="1"/>
  <c r="B89" i="1" s="1"/>
  <c r="B90" i="1" s="1"/>
  <c r="B91" i="1" s="1"/>
  <c r="B92" i="1" s="1"/>
  <c r="B93" i="1" s="1"/>
  <c r="A96" i="1"/>
  <c r="A97" i="1" s="1"/>
  <c r="A98" i="1" s="1"/>
  <c r="A99" i="1" s="1"/>
  <c r="A100" i="1" s="1"/>
  <c r="A101" i="1" s="1"/>
  <c r="A102" i="1" s="1"/>
  <c r="A103" i="1" s="1"/>
  <c r="A104" i="1" s="1"/>
  <c r="A105" i="1" s="1"/>
  <c r="A106" i="1" s="1"/>
  <c r="A107" i="1" s="1"/>
  <c r="A108" i="1" s="1"/>
  <c r="A109" i="1" s="1"/>
  <c r="A110" i="1" s="1"/>
  <c r="A111" i="1" s="1"/>
  <c r="A112" i="1" s="1"/>
  <c r="A113" i="1" s="1"/>
  <c r="B96" i="1"/>
  <c r="B97" i="1" s="1"/>
  <c r="B98" i="1" s="1"/>
  <c r="B99" i="1" s="1"/>
  <c r="B100" i="1" s="1"/>
  <c r="B101" i="1" s="1"/>
  <c r="B102" i="1" s="1"/>
  <c r="B103" i="1" s="1"/>
  <c r="B104" i="1" s="1"/>
  <c r="B105" i="1" s="1"/>
  <c r="B106" i="1" s="1"/>
  <c r="B107" i="1" s="1"/>
  <c r="B108" i="1" s="1"/>
  <c r="B109" i="1" s="1"/>
  <c r="B110" i="1" s="1"/>
  <c r="B111" i="1" s="1"/>
  <c r="B112" i="1" s="1"/>
  <c r="B113" i="1" s="1"/>
  <c r="A116" i="1"/>
  <c r="A117" i="1" s="1"/>
  <c r="A118" i="1" s="1"/>
  <c r="A119" i="1" s="1"/>
  <c r="A120" i="1" s="1"/>
  <c r="A121" i="1" s="1"/>
  <c r="A122" i="1" s="1"/>
  <c r="B116" i="1"/>
  <c r="B117" i="1" s="1"/>
  <c r="B118" i="1" s="1"/>
  <c r="B119" i="1" s="1"/>
  <c r="B120" i="1" s="1"/>
  <c r="B121" i="1" s="1"/>
  <c r="B122" i="1" s="1"/>
  <c r="A125" i="1"/>
  <c r="A126" i="1" s="1"/>
  <c r="A127" i="1" s="1"/>
  <c r="B125" i="1"/>
  <c r="B126" i="1" s="1"/>
  <c r="B127" i="1" s="1"/>
  <c r="A130" i="1"/>
  <c r="B130" i="1"/>
  <c r="A133" i="1"/>
  <c r="A134" i="1" s="1"/>
  <c r="A135" i="1" s="1"/>
  <c r="A136" i="1" s="1"/>
  <c r="A137" i="1" s="1"/>
  <c r="A138" i="1" s="1"/>
  <c r="A139" i="1" s="1"/>
  <c r="A140" i="1" s="1"/>
  <c r="A141" i="1" s="1"/>
  <c r="B133" i="1"/>
  <c r="B134" i="1" s="1"/>
  <c r="B135" i="1" s="1"/>
  <c r="B136" i="1" s="1"/>
  <c r="B137" i="1" s="1"/>
  <c r="B138" i="1" s="1"/>
  <c r="B139" i="1" s="1"/>
  <c r="B140" i="1" s="1"/>
  <c r="B141" i="1" s="1"/>
  <c r="A144" i="1"/>
  <c r="A145" i="1" s="1"/>
  <c r="A146" i="1" s="1"/>
  <c r="A147" i="1" s="1"/>
  <c r="A148" i="1" s="1"/>
  <c r="A149" i="1" s="1"/>
  <c r="A150" i="1" s="1"/>
  <c r="B144" i="1"/>
  <c r="B145" i="1" s="1"/>
  <c r="B146" i="1" s="1"/>
  <c r="B147" i="1" s="1"/>
  <c r="B148" i="1" s="1"/>
  <c r="B149" i="1" s="1"/>
  <c r="B150" i="1" s="1"/>
  <c r="A153" i="1"/>
  <c r="A154" i="1" s="1"/>
  <c r="A155" i="1" s="1"/>
  <c r="B153" i="1"/>
  <c r="B154" i="1" s="1"/>
  <c r="B155" i="1" s="1"/>
  <c r="A158" i="1"/>
  <c r="A159" i="1" s="1"/>
  <c r="A160" i="1" s="1"/>
  <c r="A161" i="1" s="1"/>
  <c r="A162" i="1" s="1"/>
  <c r="A163" i="1" s="1"/>
  <c r="B158" i="1"/>
  <c r="B159" i="1" s="1"/>
  <c r="B160" i="1" s="1"/>
  <c r="B161" i="1" s="1"/>
  <c r="B162" i="1" s="1"/>
  <c r="B163" i="1" s="1"/>
  <c r="B166" i="1"/>
  <c r="B167" i="1"/>
  <c r="B168" i="1" s="1"/>
  <c r="B169" i="1" s="1"/>
  <c r="B170" i="1" s="1"/>
  <c r="B171" i="1" s="1"/>
  <c r="B173" i="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9" i="1"/>
  <c r="B210" i="1" s="1"/>
  <c r="B211" i="1" s="1"/>
  <c r="B212" i="1" s="1"/>
  <c r="B213" i="1" s="1"/>
  <c r="B214" i="1" s="1"/>
  <c r="B215" i="1" s="1"/>
  <c r="B216" i="1" s="1"/>
  <c r="B217" i="1" s="1"/>
  <c r="B218" i="1" s="1"/>
  <c r="B219" i="1" s="1"/>
  <c r="B220" i="1" s="1"/>
  <c r="B221" i="1" s="1"/>
  <c r="B222" i="1" s="1"/>
  <c r="B223" i="1" s="1"/>
  <c r="B225" i="1"/>
  <c r="B226" i="1"/>
  <c r="B227" i="1" s="1"/>
  <c r="B228" i="1" s="1"/>
  <c r="B229" i="1" s="1"/>
  <c r="A166" i="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B231" i="1"/>
  <c r="B232" i="1" s="1"/>
  <c r="B233" i="1" s="1"/>
  <c r="B234" i="1" s="1"/>
  <c r="B235" i="1" s="1"/>
  <c r="B236" i="1" s="1"/>
  <c r="B237" i="1" s="1"/>
  <c r="B238" i="1" s="1"/>
  <c r="B239" i="1" s="1"/>
  <c r="A242" i="1"/>
  <c r="A243" i="1" s="1"/>
  <c r="B242" i="1"/>
  <c r="B243" i="1" s="1"/>
  <c r="A246" i="1"/>
  <c r="A247" i="1" s="1"/>
  <c r="A248" i="1" s="1"/>
  <c r="A249" i="1" s="1"/>
  <c r="A250" i="1" s="1"/>
  <c r="A251" i="1" s="1"/>
  <c r="A252" i="1" s="1"/>
  <c r="A253" i="1" s="1"/>
  <c r="B246" i="1"/>
  <c r="B247" i="1"/>
  <c r="B248" i="1" s="1"/>
  <c r="B249" i="1" s="1"/>
  <c r="B250" i="1" s="1"/>
  <c r="B251" i="1" s="1"/>
  <c r="B252" i="1" s="1"/>
  <c r="B253" i="1" s="1"/>
  <c r="A256" i="1"/>
  <c r="A257" i="1" s="1"/>
  <c r="A258" i="1" s="1"/>
  <c r="A259" i="1" s="1"/>
  <c r="A260" i="1" s="1"/>
  <c r="A261" i="1" s="1"/>
  <c r="B256" i="1"/>
  <c r="B257" i="1" s="1"/>
  <c r="B258" i="1" s="1"/>
  <c r="B259" i="1" s="1"/>
  <c r="B260" i="1" s="1"/>
  <c r="B261" i="1" s="1"/>
  <c r="A264" i="1"/>
  <c r="A265" i="1" s="1"/>
  <c r="A266" i="1" s="1"/>
  <c r="A267" i="1" s="1"/>
  <c r="A268" i="1" s="1"/>
  <c r="A269" i="1" s="1"/>
  <c r="A270" i="1" s="1"/>
  <c r="A271" i="1" s="1"/>
  <c r="B264" i="1"/>
  <c r="B265" i="1" s="1"/>
  <c r="B266" i="1" s="1"/>
  <c r="B267" i="1" s="1"/>
  <c r="B268" i="1" s="1"/>
  <c r="B269" i="1" s="1"/>
  <c r="B270" i="1" s="1"/>
  <c r="B271" i="1" s="1"/>
  <c r="A274" i="1"/>
  <c r="A275" i="1" s="1"/>
  <c r="A276" i="1" s="1"/>
  <c r="A277" i="1" s="1"/>
  <c r="A278" i="1" s="1"/>
  <c r="A279" i="1" s="1"/>
  <c r="A280" i="1" s="1"/>
  <c r="A281" i="1" s="1"/>
  <c r="A282" i="1" s="1"/>
  <c r="A283" i="1" s="1"/>
  <c r="B274" i="1"/>
  <c r="B275" i="1" s="1"/>
  <c r="B276" i="1" s="1"/>
  <c r="B277" i="1" s="1"/>
  <c r="B278" i="1" s="1"/>
  <c r="B279" i="1" s="1"/>
  <c r="B280" i="1" s="1"/>
  <c r="B281" i="1" s="1"/>
  <c r="B282" i="1" s="1"/>
  <c r="B283" i="1" s="1"/>
  <c r="A286" i="1"/>
  <c r="A287" i="1"/>
  <c r="A288" i="1" s="1"/>
  <c r="A289" i="1" s="1"/>
  <c r="A290" i="1" s="1"/>
  <c r="A291" i="1" s="1"/>
  <c r="A292" i="1" s="1"/>
  <c r="A293" i="1" s="1"/>
  <c r="A294" i="1" s="1"/>
  <c r="A295" i="1" s="1"/>
  <c r="B286" i="1"/>
  <c r="B287" i="1" s="1"/>
  <c r="B288" i="1" s="1"/>
  <c r="B289" i="1" s="1"/>
  <c r="B290" i="1" s="1"/>
  <c r="B291" i="1" s="1"/>
  <c r="B292" i="1" s="1"/>
  <c r="B293" i="1" s="1"/>
  <c r="B294" i="1" s="1"/>
  <c r="B295" i="1" s="1"/>
  <c r="A298" i="1"/>
  <c r="A299" i="1" s="1"/>
  <c r="A300" i="1" s="1"/>
  <c r="A301" i="1" s="1"/>
  <c r="A302" i="1" s="1"/>
  <c r="B298" i="1"/>
  <c r="B299" i="1"/>
  <c r="B300" i="1" s="1"/>
  <c r="B301" i="1" s="1"/>
  <c r="B302" i="1" s="1"/>
  <c r="A305" i="1"/>
  <c r="A306" i="1" s="1"/>
  <c r="A307" i="1" s="1"/>
  <c r="A308" i="1" s="1"/>
  <c r="A309" i="1" s="1"/>
  <c r="A310" i="1" s="1"/>
  <c r="B305" i="1"/>
  <c r="B306" i="1" s="1"/>
  <c r="B307" i="1" s="1"/>
  <c r="B308" i="1" s="1"/>
  <c r="B309" i="1" s="1"/>
  <c r="B310" i="1" s="1"/>
  <c r="A313" i="1"/>
  <c r="A314" i="1" s="1"/>
  <c r="A315" i="1" s="1"/>
  <c r="A316" i="1" s="1"/>
  <c r="A317" i="1" s="1"/>
  <c r="A318" i="1" s="1"/>
  <c r="A319" i="1" s="1"/>
  <c r="A320" i="1" s="1"/>
  <c r="A321" i="1" s="1"/>
  <c r="A322" i="1" s="1"/>
  <c r="A323" i="1" s="1"/>
  <c r="A324" i="1" s="1"/>
  <c r="A325" i="1" s="1"/>
  <c r="A326" i="1" s="1"/>
  <c r="A327" i="1" s="1"/>
  <c r="A328" i="1" s="1"/>
  <c r="A329" i="1" s="1"/>
  <c r="A330" i="1" s="1"/>
  <c r="A331" i="1" s="1"/>
  <c r="B313" i="1"/>
  <c r="B314" i="1" s="1"/>
  <c r="B315" i="1" s="1"/>
  <c r="B316" i="1" s="1"/>
  <c r="B317" i="1" s="1"/>
  <c r="B318" i="1" s="1"/>
  <c r="B319" i="1" s="1"/>
  <c r="B320" i="1" s="1"/>
  <c r="B321" i="1" s="1"/>
  <c r="B322" i="1" s="1"/>
  <c r="B323" i="1" s="1"/>
  <c r="B324" i="1" s="1"/>
  <c r="B325" i="1" s="1"/>
  <c r="B326" i="1" s="1"/>
  <c r="B327" i="1" s="1"/>
  <c r="B328" i="1" s="1"/>
  <c r="B329" i="1" s="1"/>
  <c r="B330" i="1" s="1"/>
  <c r="B331" i="1" s="1"/>
  <c r="A334" i="1"/>
  <c r="A335" i="1"/>
  <c r="A336" i="1" s="1"/>
  <c r="A337" i="1" s="1"/>
  <c r="A338" i="1" s="1"/>
  <c r="A339" i="1" s="1"/>
  <c r="A340" i="1" s="1"/>
  <c r="A341" i="1" s="1"/>
  <c r="B334" i="1"/>
  <c r="B335" i="1" s="1"/>
  <c r="B336" i="1" s="1"/>
  <c r="B337" i="1" s="1"/>
  <c r="B338" i="1" s="1"/>
  <c r="B339" i="1" s="1"/>
  <c r="B340" i="1" s="1"/>
  <c r="B341" i="1" s="1"/>
  <c r="A344" i="1"/>
  <c r="A345" i="1" s="1"/>
  <c r="A346" i="1" s="1"/>
  <c r="A347" i="1" s="1"/>
  <c r="A348" i="1" s="1"/>
  <c r="A349" i="1" s="1"/>
  <c r="A350" i="1" s="1"/>
  <c r="A351" i="1" s="1"/>
  <c r="A352" i="1" s="1"/>
  <c r="A353" i="1" s="1"/>
  <c r="A354" i="1" s="1"/>
  <c r="B344" i="1"/>
  <c r="B345" i="1"/>
  <c r="B346" i="1" s="1"/>
  <c r="B347" i="1" s="1"/>
  <c r="B348" i="1" s="1"/>
  <c r="B349" i="1" s="1"/>
  <c r="B350" i="1" s="1"/>
  <c r="B351" i="1" s="1"/>
  <c r="B352" i="1" s="1"/>
  <c r="B353" i="1" s="1"/>
  <c r="B354" i="1" s="1"/>
  <c r="A357" i="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B357" i="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O386" i="1"/>
  <c r="O385" i="1"/>
  <c r="O384" i="1"/>
  <c r="O383" i="1"/>
  <c r="O382" i="1"/>
  <c r="O381" i="1"/>
  <c r="O380"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alcChain>
</file>

<file path=xl/sharedStrings.xml><?xml version="1.0" encoding="utf-8"?>
<sst xmlns="http://schemas.openxmlformats.org/spreadsheetml/2006/main" count="792" uniqueCount="763">
  <si>
    <t>DISTRITO</t>
  </si>
  <si>
    <t>SUBESPECIALIDAD</t>
  </si>
  <si>
    <t>CÓDIGO</t>
  </si>
  <si>
    <t>NOMBRE DEL DESPACHO</t>
  </si>
  <si>
    <t>Antioquia</t>
  </si>
  <si>
    <t>Sin Sección</t>
  </si>
  <si>
    <t>050013331001</t>
  </si>
  <si>
    <t>Juzgado 001 Administrativo de Medellín</t>
  </si>
  <si>
    <t>050013331002</t>
  </si>
  <si>
    <t>Juzgado 002 Administrativo de Medellín</t>
  </si>
  <si>
    <t>050013331003</t>
  </si>
  <si>
    <t>Juzgado 003 Administrativo de Medellín</t>
  </si>
  <si>
    <t>050013331006</t>
  </si>
  <si>
    <t>Juzgado 006 Administrativo de Medellín</t>
  </si>
  <si>
    <t>050013331013</t>
  </si>
  <si>
    <t>Juzgado 013 Administrativo de Medellín</t>
  </si>
  <si>
    <t>050013331014</t>
  </si>
  <si>
    <t>Juzgado 014 Administrativo de Medellín</t>
  </si>
  <si>
    <t>050013331015</t>
  </si>
  <si>
    <t>Juzgado 015 Administrativo de Medellín</t>
  </si>
  <si>
    <t>050013331019</t>
  </si>
  <si>
    <t>Juzgado 019 Administrativo de Medellín</t>
  </si>
  <si>
    <t>050013331021</t>
  </si>
  <si>
    <t>Juzgado 021 Administrativo de Medellín</t>
  </si>
  <si>
    <t>050013333004</t>
  </si>
  <si>
    <t>Juzgado 004 Administrativo de Medellín</t>
  </si>
  <si>
    <t>050013333005</t>
  </si>
  <si>
    <t>Juzgado 005 Administrativo de Medellín</t>
  </si>
  <si>
    <t>050013333007</t>
  </si>
  <si>
    <t>Juzgado 007 Administrativo de Medellín</t>
  </si>
  <si>
    <t>050013333008</t>
  </si>
  <si>
    <t>Juzgado 008 Administrativo de Medellín</t>
  </si>
  <si>
    <t>050013333009</t>
  </si>
  <si>
    <t>Juzgado 009 Administrativo de Medellín</t>
  </si>
  <si>
    <t>050013333010</t>
  </si>
  <si>
    <t>Juzgado 010 Administrativo de Medellín</t>
  </si>
  <si>
    <t>050013333011</t>
  </si>
  <si>
    <t>Juzgado 011 Administrativo de Medellín</t>
  </si>
  <si>
    <t>050013333012</t>
  </si>
  <si>
    <t>Juzgado 012 Administrativo de Medellín</t>
  </si>
  <si>
    <t>050013333016</t>
  </si>
  <si>
    <t>Juzgado 016 Administrativo de Medellín</t>
  </si>
  <si>
    <t>050013333017</t>
  </si>
  <si>
    <t>Juzgado 017 Administrativo de Medellín</t>
  </si>
  <si>
    <t>050013333018</t>
  </si>
  <si>
    <t>Juzgado 018 Administrativo de Medellín</t>
  </si>
  <si>
    <t>050013333020</t>
  </si>
  <si>
    <t>Juzgado 020 Administrativo de Medellín</t>
  </si>
  <si>
    <t>050013333022</t>
  </si>
  <si>
    <t>Juzgado 022 Administrativo de Medellín</t>
  </si>
  <si>
    <t>050013333023</t>
  </si>
  <si>
    <t>Juzgado 023 Administrativo de Medellín</t>
  </si>
  <si>
    <t>050013333024</t>
  </si>
  <si>
    <t>Juzgado 024 Administrativo de Medellín</t>
  </si>
  <si>
    <t>050013333025</t>
  </si>
  <si>
    <t>Juzgado 025 Administrativo de Medellín</t>
  </si>
  <si>
    <t>050013333026</t>
  </si>
  <si>
    <t>Juzgado 026 Administrativo de Medellín</t>
  </si>
  <si>
    <t>050013333027</t>
  </si>
  <si>
    <t>Juzgado 027 Administrativo de Medellín</t>
  </si>
  <si>
    <t>050013333028</t>
  </si>
  <si>
    <t>Juzgado 028 Administrativo de Medellín</t>
  </si>
  <si>
    <t>050013333029</t>
  </si>
  <si>
    <t>Juzgado 029 Administrativo de Medellín</t>
  </si>
  <si>
    <t>050013333030</t>
  </si>
  <si>
    <t>Juzgado 030 Administrativo de Medellín</t>
  </si>
  <si>
    <t>050013333031</t>
  </si>
  <si>
    <t>Juzgado 031 Administrativo de Medellín</t>
  </si>
  <si>
    <t>050013333032</t>
  </si>
  <si>
    <t>Juzgado 032 Administrativo de Medellín</t>
  </si>
  <si>
    <t>050013333033</t>
  </si>
  <si>
    <t>Juzgado 033 Administrativo de Medellín</t>
  </si>
  <si>
    <t>050013333034</t>
  </si>
  <si>
    <t>Juzgado 034 Administrativo de Medellín</t>
  </si>
  <si>
    <t>050013333035</t>
  </si>
  <si>
    <t>Juzgado 035 Administrativo de Medellín</t>
  </si>
  <si>
    <t>050013333036</t>
  </si>
  <si>
    <t>Juzgado 036 Administrativo de Medellín</t>
  </si>
  <si>
    <t>058373333001</t>
  </si>
  <si>
    <t>Juzgado 001 Administrativo de Turbo</t>
  </si>
  <si>
    <t>058373333002</t>
  </si>
  <si>
    <t>Juzgado 002 Administrativo de Turbo</t>
  </si>
  <si>
    <t>Total Antioquia</t>
  </si>
  <si>
    <t>Arauca</t>
  </si>
  <si>
    <t>810013331001</t>
  </si>
  <si>
    <t>Juzgado 001 Administrativo de Arauca</t>
  </si>
  <si>
    <t>810013333002</t>
  </si>
  <si>
    <t>Juzgado 002 Administrativo de Arauca</t>
  </si>
  <si>
    <t>Total Arauca</t>
  </si>
  <si>
    <t>Arch. de San Andrés</t>
  </si>
  <si>
    <t>880013333001</t>
  </si>
  <si>
    <t>Juzgado 001 Administrativo de Archipielago de San Andrés y Providencia</t>
  </si>
  <si>
    <t>Total Arch. de San Andrés</t>
  </si>
  <si>
    <t>Atlántico</t>
  </si>
  <si>
    <t>080013331006</t>
  </si>
  <si>
    <t>Juzgado 006 Administrativo de Barranquilla</t>
  </si>
  <si>
    <t>080013331007</t>
  </si>
  <si>
    <t>Juzgado 007 Administrativo de Barranquilla</t>
  </si>
  <si>
    <t>080013331011</t>
  </si>
  <si>
    <t>Juzgado 011 Administrativo de Barranquilla</t>
  </si>
  <si>
    <t>080013331012</t>
  </si>
  <si>
    <t>Juzgado 012 Administrativo de Barranquilla</t>
  </si>
  <si>
    <t>080013333001</t>
  </si>
  <si>
    <t>Juzgado 001 Administrativo de Barranquilla</t>
  </si>
  <si>
    <t>080013333002</t>
  </si>
  <si>
    <t>Juzgado 002 Administrativo de Barranquilla</t>
  </si>
  <si>
    <t>080013333003</t>
  </si>
  <si>
    <t>Juzgado 003 Administrativo de Barranquilla</t>
  </si>
  <si>
    <t>080013333004</t>
  </si>
  <si>
    <t>Juzgado 004 Administrativo de Barranquilla</t>
  </si>
  <si>
    <t>080013333005</t>
  </si>
  <si>
    <t>Juzgado 005 Administrativo de Barranquilla</t>
  </si>
  <si>
    <t>080013333008</t>
  </si>
  <si>
    <t>Juzgado 008 Administrativo de Barranquilla</t>
  </si>
  <si>
    <t>080013333009</t>
  </si>
  <si>
    <t>Juzgado 009 Administrativo de Barranquilla</t>
  </si>
  <si>
    <t>080013333010</t>
  </si>
  <si>
    <t>Juzgado 010 Administrativo de Barranquilla</t>
  </si>
  <si>
    <t>080013333011</t>
  </si>
  <si>
    <t>080013340013</t>
  </si>
  <si>
    <t>Juzgado 013 Administrativo de Barranquilla</t>
  </si>
  <si>
    <t>080013340014</t>
  </si>
  <si>
    <t>Juzgado 014 Administrativo de Barranquilla</t>
  </si>
  <si>
    <t>080013340015</t>
  </si>
  <si>
    <t>Juzgado 015 Administrativo de Barranquilla</t>
  </si>
  <si>
    <t>Total Atlántico</t>
  </si>
  <si>
    <t>Bolívar</t>
  </si>
  <si>
    <t>130013331001</t>
  </si>
  <si>
    <t>Juzgado 001 Administrativo de Cartagena</t>
  </si>
  <si>
    <t>130013331003</t>
  </si>
  <si>
    <t>Juzgado 003 Administrativo de Cartagena</t>
  </si>
  <si>
    <t>130013331009</t>
  </si>
  <si>
    <t>Juzgado 009 Administrativo de Cartagena</t>
  </si>
  <si>
    <t>130013331010</t>
  </si>
  <si>
    <t>Juzgado 010 Administrativo de Cartagena</t>
  </si>
  <si>
    <t>130013333002</t>
  </si>
  <si>
    <t>Juzgado 002 Administrativo de Cartagena</t>
  </si>
  <si>
    <t>130013333004</t>
  </si>
  <si>
    <t>Juzgado 004 Administrativo de Cartagena</t>
  </si>
  <si>
    <t>130013333005</t>
  </si>
  <si>
    <t>Juzgado 005 Administrativo de Cartagena</t>
  </si>
  <si>
    <t>130013333006</t>
  </si>
  <si>
    <t>Juzgado 006 Administrativo de Cartagena</t>
  </si>
  <si>
    <t>130013333007</t>
  </si>
  <si>
    <t>Juzgado 007 Administrativo de Cartagena</t>
  </si>
  <si>
    <t>130013333008</t>
  </si>
  <si>
    <t>Juzgado 008 Administrativo de Cartagena</t>
  </si>
  <si>
    <t>130013333011</t>
  </si>
  <si>
    <t>Juzgado 011 Administrativo de Cartagena</t>
  </si>
  <si>
    <t>130013333012</t>
  </si>
  <si>
    <t>Juzgado 012 Administrativo de Cartagena</t>
  </si>
  <si>
    <t>130013333013</t>
  </si>
  <si>
    <t>Juzgado 013 Administrativo de Cartagena</t>
  </si>
  <si>
    <t>130013340014</t>
  </si>
  <si>
    <t>Juzgado 014 Administrativo de Cartagena</t>
  </si>
  <si>
    <t>130013340015</t>
  </si>
  <si>
    <t>Juzgado 015 Administrativo de Cartagena</t>
  </si>
  <si>
    <t>Total Bolívar</t>
  </si>
  <si>
    <t>Boyacá</t>
  </si>
  <si>
    <t>150013333001</t>
  </si>
  <si>
    <t>Juzgado 001 Administrativo de Tunja</t>
  </si>
  <si>
    <t>150013333002</t>
  </si>
  <si>
    <t>Juzgado 002 Administrativo de Tunja</t>
  </si>
  <si>
    <t>150013333003</t>
  </si>
  <si>
    <t>Juzgado 003 Administrativo de Tunja</t>
  </si>
  <si>
    <t>150013333004</t>
  </si>
  <si>
    <t>Juzgado 004 Administrativo de Tunja</t>
  </si>
  <si>
    <t>150013333005</t>
  </si>
  <si>
    <t>Juzgado 005 Administrativo de Tunja</t>
  </si>
  <si>
    <t>150013333006</t>
  </si>
  <si>
    <t>Juzgado 006 Administrativo de Tunja</t>
  </si>
  <si>
    <t>150013333007</t>
  </si>
  <si>
    <t>Juzgado 007 Administrativo de Tunja</t>
  </si>
  <si>
    <t>150013333008</t>
  </si>
  <si>
    <t>Juzgado 008 Administrativo de Tunja</t>
  </si>
  <si>
    <t>150013333009</t>
  </si>
  <si>
    <t>Juzgado 009 Administrativo de Tunja</t>
  </si>
  <si>
    <t>150013333010</t>
  </si>
  <si>
    <t>Juzgado 010 Administrativo de Tunja</t>
  </si>
  <si>
    <t>150013333011</t>
  </si>
  <si>
    <t>Juzgado 011 Administrativo de Tunja</t>
  </si>
  <si>
    <t>150013333012</t>
  </si>
  <si>
    <t>Juzgado 012 Administrativo de Tunja</t>
  </si>
  <si>
    <t>150013333013</t>
  </si>
  <si>
    <t>Juzgado 013 Administrativo de Tunja</t>
  </si>
  <si>
    <t>150013333014</t>
  </si>
  <si>
    <t>Juzgado 014 Administrativo de Tunja</t>
  </si>
  <si>
    <t>150013340015</t>
  </si>
  <si>
    <t>Juzgado 015 Administrativo de Tunja</t>
  </si>
  <si>
    <t>152383333001</t>
  </si>
  <si>
    <t>Juzgado 001 Administrativo de Duitama</t>
  </si>
  <si>
    <t>152383333002</t>
  </si>
  <si>
    <t>Juzgado 002 Administrativo de Duitama</t>
  </si>
  <si>
    <t>157593340001</t>
  </si>
  <si>
    <t>Juzgado 001 Administrativo de Sogamoso</t>
  </si>
  <si>
    <t>157593340002</t>
  </si>
  <si>
    <t>Juzgado 002 Administrativo de Sogamoso</t>
  </si>
  <si>
    <t>Total Boyacá</t>
  </si>
  <si>
    <t>Caldas</t>
  </si>
  <si>
    <t>170013333001</t>
  </si>
  <si>
    <t>Juzgado 001 Administrativo de Manizales</t>
  </si>
  <si>
    <t>170013333002</t>
  </si>
  <si>
    <t>Juzgado 002 Administrativo de Manizales</t>
  </si>
  <si>
    <t>170013333003</t>
  </si>
  <si>
    <t>Juzgado 003 Administrativo de Manizales</t>
  </si>
  <si>
    <t>170013333004</t>
  </si>
  <si>
    <t>Juzgado 004 Administrativo de Manizales</t>
  </si>
  <si>
    <t>170013339005</t>
  </si>
  <si>
    <t>Juzgado 005 Administrativo de Manizales</t>
  </si>
  <si>
    <t>170013339006</t>
  </si>
  <si>
    <t>Juzgado 006 Administrativo de Manizales</t>
  </si>
  <si>
    <t>170013339007</t>
  </si>
  <si>
    <t>Juzgado 007 Administrativo de Manizales</t>
  </si>
  <si>
    <t>170013339008</t>
  </si>
  <si>
    <t>Juzgado 008 Administrativo de Manizales</t>
  </si>
  <si>
    <t>Total Caldas</t>
  </si>
  <si>
    <t>Caquetá</t>
  </si>
  <si>
    <t>180013333001</t>
  </si>
  <si>
    <t>Juzgado 001 Administrativo de Florencia</t>
  </si>
  <si>
    <t>180013333002</t>
  </si>
  <si>
    <t>Juzgado 002 Administrativo de Florencia</t>
  </si>
  <si>
    <t>180013340003</t>
  </si>
  <si>
    <t>Juzgado 003 Administrativo de Florencia</t>
  </si>
  <si>
    <t>180013340004</t>
  </si>
  <si>
    <t>Juzgado 004 Administrativo de Florencia</t>
  </si>
  <si>
    <t>Total Caquetá</t>
  </si>
  <si>
    <t>Casanare</t>
  </si>
  <si>
    <t>850013333001</t>
  </si>
  <si>
    <t>Juzgado 001 Administrativo de Yopal</t>
  </si>
  <si>
    <t>850013333002</t>
  </si>
  <si>
    <t>Juzgado 002 Administrativo de Yopal</t>
  </si>
  <si>
    <t>Total Casanare</t>
  </si>
  <si>
    <t>Cauca</t>
  </si>
  <si>
    <t>190013331002</t>
  </si>
  <si>
    <t>Juzgado 002 Administrativo de Popayán</t>
  </si>
  <si>
    <t>190013333001</t>
  </si>
  <si>
    <t>Juzgado 001 Administrativo de Popayán</t>
  </si>
  <si>
    <t>190013333003</t>
  </si>
  <si>
    <t>Juzgado 003 Administrativo de Popayán</t>
  </si>
  <si>
    <t>190013333004</t>
  </si>
  <si>
    <t>Juzgado 004 Administrativo de Popayán</t>
  </si>
  <si>
    <t>190013333005</t>
  </si>
  <si>
    <t>Juzgado 005 Administrativo de Popayán</t>
  </si>
  <si>
    <t>190013333006</t>
  </si>
  <si>
    <t>Juzgado 006 Administrativo de Popayán</t>
  </si>
  <si>
    <t>190013333007</t>
  </si>
  <si>
    <t>Juzgado 007 Administrativo de Popayán</t>
  </si>
  <si>
    <t>190013333008</t>
  </si>
  <si>
    <t>Juzgado 008 Administrativo de Popayán</t>
  </si>
  <si>
    <t>190013340009</t>
  </si>
  <si>
    <t>Juzgado 009 Administrativo de Popayán</t>
  </si>
  <si>
    <t>190013340010</t>
  </si>
  <si>
    <t>Juzgado 010 Administrativo de Popayán</t>
  </si>
  <si>
    <t>Total Cauca</t>
  </si>
  <si>
    <t>Cesar</t>
  </si>
  <si>
    <t>200013331005</t>
  </si>
  <si>
    <t>Juzgado 005 Administrativo de Valledupar</t>
  </si>
  <si>
    <t>200013333001</t>
  </si>
  <si>
    <t>Juzgado 001 Administrativo de Valledupar</t>
  </si>
  <si>
    <t>200013333002</t>
  </si>
  <si>
    <t>Juzgado 002 Administrativo de Valledupar</t>
  </si>
  <si>
    <t>200013333003</t>
  </si>
  <si>
    <t>Juzgado 003 Administrativo de Valledupar</t>
  </si>
  <si>
    <t>200013333004</t>
  </si>
  <si>
    <t>Juzgado 004 Administrativo de Valledupar</t>
  </si>
  <si>
    <t>200013333006</t>
  </si>
  <si>
    <t>Juzgado 006 Administrativo de Valledupar</t>
  </si>
  <si>
    <t>200013340007</t>
  </si>
  <si>
    <t>Juzgado 007 Administrativo de Valledupar</t>
  </si>
  <si>
    <t>200013340008</t>
  </si>
  <si>
    <t>Juzgado 008 Administrativo de Valledupar</t>
  </si>
  <si>
    <t>Total Cesar</t>
  </si>
  <si>
    <t>Chocó</t>
  </si>
  <si>
    <t>270013333001</t>
  </si>
  <si>
    <t>Juzgado 001 Administrativo de Quibdó</t>
  </si>
  <si>
    <t>270013333002</t>
  </si>
  <si>
    <t>Juzgado 002 Administrativo de Quibdó</t>
  </si>
  <si>
    <t>270013333003</t>
  </si>
  <si>
    <t>Juzgado 003 Administrativo de Quibdó</t>
  </si>
  <si>
    <t>270013340004</t>
  </si>
  <si>
    <t>Juzgado 004 Administrativo de Quibdó</t>
  </si>
  <si>
    <t>Total Chocó</t>
  </si>
  <si>
    <t>Córdoba</t>
  </si>
  <si>
    <t>230013331004</t>
  </si>
  <si>
    <t>Juzgado 004 Administrativo de Montería</t>
  </si>
  <si>
    <t>230013331005</t>
  </si>
  <si>
    <t>Juzgado 005 Administrativo de Montería</t>
  </si>
  <si>
    <t>230013333001</t>
  </si>
  <si>
    <t>Juzgado 001 Administrativo de Montería</t>
  </si>
  <si>
    <t>230013333002</t>
  </si>
  <si>
    <t>Juzgado 002 Administrativo de Montería</t>
  </si>
  <si>
    <t>230013333003</t>
  </si>
  <si>
    <t>Juzgado 003 Administrativo de Montería</t>
  </si>
  <si>
    <t>230013333006</t>
  </si>
  <si>
    <t>Juzgado 006 Administrativo de Montería</t>
  </si>
  <si>
    <t>230013333007</t>
  </si>
  <si>
    <t>Juzgado 007 Administrativo de Montería</t>
  </si>
  <si>
    <t>Total Córdoba</t>
  </si>
  <si>
    <t>Cundinamarca</t>
  </si>
  <si>
    <t>Sección Primera</t>
  </si>
  <si>
    <t>110013334001</t>
  </si>
  <si>
    <t>Juzgado 001 Administrativo de la Sección Primera de Bogotá</t>
  </si>
  <si>
    <t>110013334002</t>
  </si>
  <si>
    <t>Juzgado 002 Administrativo de la Sección Primera de Bogotá</t>
  </si>
  <si>
    <t>110013334003</t>
  </si>
  <si>
    <t>Juzgado 003 Administrativo de la Sección Primera de Bogotá</t>
  </si>
  <si>
    <t>110013334004</t>
  </si>
  <si>
    <t>Juzgado 004 Administrativo de la Sección Primera de Bogotá</t>
  </si>
  <si>
    <t>110013334005</t>
  </si>
  <si>
    <t>Juzgado 005 Administrativo de la Sección Primera de Bogotá</t>
  </si>
  <si>
    <t>110013334006</t>
  </si>
  <si>
    <t>Juzgado 006 Administrativo de la Sección Primera de Bogotá</t>
  </si>
  <si>
    <t>110013341045</t>
  </si>
  <si>
    <t>Juzgado 045 Administrativo de la Sección Primera de Bogotá</t>
  </si>
  <si>
    <t>Sección Segunda</t>
  </si>
  <si>
    <t>110013335007</t>
  </si>
  <si>
    <t>Juzgado 007 Administrativo de la Sección Segunda de Bogotá</t>
  </si>
  <si>
    <t>110013335008</t>
  </si>
  <si>
    <t>Juzgado 008 Administrativo de la Sección Segunda de Bogotá</t>
  </si>
  <si>
    <t>110013335009</t>
  </si>
  <si>
    <t>Juzgado 009 Administrativo de la Sección Segunda de Bogotá</t>
  </si>
  <si>
    <t>110013335010</t>
  </si>
  <si>
    <t>Juzgado 010 Administrativo de la Sección Segunda de Bogotá</t>
  </si>
  <si>
    <t>110013335011</t>
  </si>
  <si>
    <t>Juzgado 011 Administrativo de la Sección Segunda de Bogotá</t>
  </si>
  <si>
    <t>110013335012</t>
  </si>
  <si>
    <t>Juzgado 012 Administrativo de la Sección Segunda de Bogotá</t>
  </si>
  <si>
    <t>110013335013</t>
  </si>
  <si>
    <t>Juzgado 013 Administrativo de la Sección Segunda de Bogotá</t>
  </si>
  <si>
    <t>110013335014</t>
  </si>
  <si>
    <t>Juzgado 014 Administrativo de la Sección Segunda de Bogotá</t>
  </si>
  <si>
    <t>110013335015</t>
  </si>
  <si>
    <t>Juzgado 015 Administrativo de la Sección Segunda de Bogotá</t>
  </si>
  <si>
    <t>110013335016</t>
  </si>
  <si>
    <t>Juzgado 016 Administrativo de la Sección Segunda de Bogotá</t>
  </si>
  <si>
    <t>110013335017</t>
  </si>
  <si>
    <t>Juzgado 017 Administrativo de la Sección Segunda de Bogotá</t>
  </si>
  <si>
    <t>110013335018</t>
  </si>
  <si>
    <t>Juzgado 018 Administrativo de la Sección Segunda de Bogotá</t>
  </si>
  <si>
    <t>110013335019</t>
  </si>
  <si>
    <t>Juzgado 019 Administrativo de la Sección Segunda de Bogotá</t>
  </si>
  <si>
    <t>110013335020</t>
  </si>
  <si>
    <t>Juzgado 020 Administrativo de la Sección Segunda de Bogotá</t>
  </si>
  <si>
    <t>110013335021</t>
  </si>
  <si>
    <t>Juzgado 021 Administrativo de la Sección Segunda de Bogotá</t>
  </si>
  <si>
    <t>110013335022</t>
  </si>
  <si>
    <t>Juzgado 022 Administrativo de la Sección Segunda de Bogotá</t>
  </si>
  <si>
    <t>110013335023</t>
  </si>
  <si>
    <t>Juzgado 023 Administrativo de la Sección Segunda de Bogotá</t>
  </si>
  <si>
    <t>110013335024</t>
  </si>
  <si>
    <t>Juzgado 024 Administrativo de la Sección Segunda de Bogotá</t>
  </si>
  <si>
    <t>110013335025</t>
  </si>
  <si>
    <t>Juzgado 025 Administrativo de la Sección Segunda de Bogotá</t>
  </si>
  <si>
    <t>110013335026</t>
  </si>
  <si>
    <t>Juzgado 026 Administrativo de la Sección Segunda de Bogotá</t>
  </si>
  <si>
    <t>110013335027</t>
  </si>
  <si>
    <t>Juzgado 027 Administrativo de la Sección Segunda de Bogotá</t>
  </si>
  <si>
    <t>110013335028</t>
  </si>
  <si>
    <t>Juzgado 028 Administrativo de la Sección Segunda de Bogotá</t>
  </si>
  <si>
    <t>110013335029</t>
  </si>
  <si>
    <t>Juzgado 029 Administrativo de la Sección Segunda de Bogotá</t>
  </si>
  <si>
    <t>110013335030</t>
  </si>
  <si>
    <t>Juzgado 030 Administrativo de la Sección Segunda de Bogotá</t>
  </si>
  <si>
    <t>110013342046</t>
  </si>
  <si>
    <t>Juzgado 046 Administrativo de la Sección Segunda de Bogotá</t>
  </si>
  <si>
    <t>110013342047</t>
  </si>
  <si>
    <t>Juzgado 047 Administrativo de la Sección Segunda de Bogotá</t>
  </si>
  <si>
    <t>110013342048</t>
  </si>
  <si>
    <t>Juzgado 048 Administrativo de la Sección Segunda de Bogotá</t>
  </si>
  <si>
    <t>110013342049</t>
  </si>
  <si>
    <t>Juzgado 049 Administrativo de la Sección Segunda de Bogotá</t>
  </si>
  <si>
    <t>110013342050</t>
  </si>
  <si>
    <t>Juzgado 050 Administrativo de la Sección Segunda de Bogotá</t>
  </si>
  <si>
    <t>110013342051</t>
  </si>
  <si>
    <t>Juzgado 051 Administrativo de la Sección Segunda de Bogotá</t>
  </si>
  <si>
    <t>110013342052</t>
  </si>
  <si>
    <t>Juzgado 052 Administrativo de la Sección Segunda de Bogotá</t>
  </si>
  <si>
    <t>110013342053</t>
  </si>
  <si>
    <t>Juzgado 053 Administrativo de la Sección Segunda de Bogotá</t>
  </si>
  <si>
    <t>110013342054</t>
  </si>
  <si>
    <t>Juzgado 054 Administrativo de la Sección Segunda de Bogotá</t>
  </si>
  <si>
    <t>110013342055</t>
  </si>
  <si>
    <t>Juzgado 055 Administrativo de la Sección Segunda de Bogotá</t>
  </si>
  <si>
    <t>110013342056</t>
  </si>
  <si>
    <t>Juzgado 056 Administrativo de la Sección Segunda de Bogotá</t>
  </si>
  <si>
    <t>110013342057</t>
  </si>
  <si>
    <t>Juzgado 057 Administrativo de la Sección Segunda de Bogotá</t>
  </si>
  <si>
    <t>Sección Tercera</t>
  </si>
  <si>
    <t>110013336031</t>
  </si>
  <si>
    <t>Juzgado 031 Administrativo de la Sección Tercera de Bogotá</t>
  </si>
  <si>
    <t>110013336032</t>
  </si>
  <si>
    <t>Juzgado 032 Administrativo de la Sección Tercera de Bogotá</t>
  </si>
  <si>
    <t>110013336033</t>
  </si>
  <si>
    <t>Juzgado 033 Administrativo de la Sección Tercera de Bogotá</t>
  </si>
  <si>
    <t>110013336034</t>
  </si>
  <si>
    <t>Juzgado 034 Administrativo de la Sección Tercera de Bogotá</t>
  </si>
  <si>
    <t>110013336035</t>
  </si>
  <si>
    <t>Juzgado 035 Administrativo de la Sección Tercera de Bogotá</t>
  </si>
  <si>
    <t>110013336036</t>
  </si>
  <si>
    <t>Juzgado 036 Administrativo de la Sección Tercera de Bogotá</t>
  </si>
  <si>
    <t>110013336037</t>
  </si>
  <si>
    <t>Juzgado 037 Administrativo de la Sección Tercera de Bogotá</t>
  </si>
  <si>
    <t>110013336038</t>
  </si>
  <si>
    <t>Juzgado 038 Administrativo de la Sección Tercera de Bogotá</t>
  </si>
  <si>
    <t>110013343058</t>
  </si>
  <si>
    <t>Juzgado 058 Administrativo de la Sección Tercera de Bogotá</t>
  </si>
  <si>
    <t>110013343059</t>
  </si>
  <si>
    <t>Juzgado 059 Administrativo de la Sección Tercera de Bogotá</t>
  </si>
  <si>
    <t>110013343060</t>
  </si>
  <si>
    <t>Juzgado 060 Administrativo de la Sección Tercera de Bogotá</t>
  </si>
  <si>
    <t>110013343061</t>
  </si>
  <si>
    <t>Juzgado 061 Administrativo de la Sección Tercera de Bogotá</t>
  </si>
  <si>
    <t>110013343062</t>
  </si>
  <si>
    <t>Juzgado 062 Administrativo de la Sección Tercera de Bogotá</t>
  </si>
  <si>
    <t>110013343063</t>
  </si>
  <si>
    <t>Juzgado 063 Administrativo de la Sección Tercera de Bogotá</t>
  </si>
  <si>
    <t>110013343064</t>
  </si>
  <si>
    <t>Juzgado 064 Administrativo de la Sección Tercera de Bogotá</t>
  </si>
  <si>
    <t>110013343065</t>
  </si>
  <si>
    <t>Juzgado 065 Administrativo de la Sección Tercera de Bogotá</t>
  </si>
  <si>
    <t>Sección Cuarta</t>
  </si>
  <si>
    <t>110013337039</t>
  </si>
  <si>
    <t>Juzgado 039 Administrativo de la Sección Cuarta de Bogotá</t>
  </si>
  <si>
    <t>110013337040</t>
  </si>
  <si>
    <t>Juzgado 040 Administrativo de la Sección Cuarta de Bogotá</t>
  </si>
  <si>
    <t>110013337041</t>
  </si>
  <si>
    <t>Juzgado 041 Administrativo de la Sección Cuarta de Bogotá</t>
  </si>
  <si>
    <t>110013337042</t>
  </si>
  <si>
    <t>Juzgado 042 Administrativo de la Sección Cuarta de Bogotá</t>
  </si>
  <si>
    <t>110013337043</t>
  </si>
  <si>
    <t>Juzgado 043 Administrativo de la Sección Cuarta de Bogotá</t>
  </si>
  <si>
    <t>110013337044</t>
  </si>
  <si>
    <t>Juzgado 044 Administrativo de la Sección Cuarta de Bogotá</t>
  </si>
  <si>
    <t>252693333001</t>
  </si>
  <si>
    <t>Juzgado 001 Administrativo de Facatativá</t>
  </si>
  <si>
    <t>252693340002</t>
  </si>
  <si>
    <t>Juzgado 002 Administrativo de Facatativá</t>
  </si>
  <si>
    <t>252693340003</t>
  </si>
  <si>
    <t>Juzgado 003 Administrativo de Facatativá</t>
  </si>
  <si>
    <t>253073333001</t>
  </si>
  <si>
    <t>Juzgado 001 Administrativo de Girardot</t>
  </si>
  <si>
    <t>253073340002</t>
  </si>
  <si>
    <t>Juzgado 002 Administrativo de Girardot</t>
  </si>
  <si>
    <t>253073340003</t>
  </si>
  <si>
    <t>Juzgado 003 Administrativo de Girardot</t>
  </si>
  <si>
    <t>258993333001</t>
  </si>
  <si>
    <t>Juzgado 001 Administrativo de Zipaquirá</t>
  </si>
  <si>
    <t>258993340002</t>
  </si>
  <si>
    <t>Juzgado 002 Administrativo de Zipaquirá</t>
  </si>
  <si>
    <t>258993340003</t>
  </si>
  <si>
    <t>Juzgado 003 Administrativo de Zipaquirá</t>
  </si>
  <si>
    <t>910013333001</t>
  </si>
  <si>
    <t>Juzgado 001 Administrativo de Leticia</t>
  </si>
  <si>
    <t>Total Cundinamarca</t>
  </si>
  <si>
    <t>Guajira</t>
  </si>
  <si>
    <t>440013331001</t>
  </si>
  <si>
    <t>Juzgado 001 Administrativo de Riohacha</t>
  </si>
  <si>
    <t>440013331002</t>
  </si>
  <si>
    <t>Juzgado 002 Administrativo de Riohacha</t>
  </si>
  <si>
    <t>440013340003</t>
  </si>
  <si>
    <t>Juzgado 003 Administrativo de Riohacha</t>
  </si>
  <si>
    <t>Total Guajira</t>
  </si>
  <si>
    <t>Huila</t>
  </si>
  <si>
    <t>410013333001</t>
  </si>
  <si>
    <t>Juzgado 001 Administrativo de Neiva</t>
  </si>
  <si>
    <t>410013333002</t>
  </si>
  <si>
    <t>Juzgado 002 Administrativo de Neiva</t>
  </si>
  <si>
    <t>410013333003</t>
  </si>
  <si>
    <t>Juzgado 003 Administrativo de Neiva</t>
  </si>
  <si>
    <t>410013333004</t>
  </si>
  <si>
    <t>Juzgado 004 Administrativo de Neiva</t>
  </si>
  <si>
    <t>410013333005</t>
  </si>
  <si>
    <t>Juzgado 005 Administrativo de Neiva</t>
  </si>
  <si>
    <t>410013333006</t>
  </si>
  <si>
    <t>Juzgado 006 Administrativo de Neiva</t>
  </si>
  <si>
    <t>410013340007</t>
  </si>
  <si>
    <t>Juzgado 007 Administrativo de Neiva</t>
  </si>
  <si>
    <t>410013340008</t>
  </si>
  <si>
    <t>410013340009</t>
  </si>
  <si>
    <t>Juzgado 009 Administrativo de Neiva</t>
  </si>
  <si>
    <t>Total Huila</t>
  </si>
  <si>
    <t>Magdalena</t>
  </si>
  <si>
    <t>470013331001</t>
  </si>
  <si>
    <t>Juzgado 001 Administrativo de Santa Marta</t>
  </si>
  <si>
    <t>470013331002</t>
  </si>
  <si>
    <t>Juzgado 002 Administrativo de Santa Marta</t>
  </si>
  <si>
    <t>470013333003</t>
  </si>
  <si>
    <t>Juzgado 003 Administrativo de Santa Marta</t>
  </si>
  <si>
    <t>470013333004</t>
  </si>
  <si>
    <t>Juzgado 004 Administrativo de Santa Marta</t>
  </si>
  <si>
    <t>470013333005</t>
  </si>
  <si>
    <t>Juzgado 005 Administrativo de Santa Marta</t>
  </si>
  <si>
    <t>470013333006</t>
  </si>
  <si>
    <t>Juzgado 006 Administrativo de Santa Marta</t>
  </si>
  <si>
    <t>470013333007</t>
  </si>
  <si>
    <t>Juzgado 007 Administrativo de Santa Marta</t>
  </si>
  <si>
    <t>Total Magdalena</t>
  </si>
  <si>
    <t>Meta</t>
  </si>
  <si>
    <t>500013333001</t>
  </si>
  <si>
    <t>Juzgado 001 Administrativo de Villavicencio</t>
  </si>
  <si>
    <t>500013333002</t>
  </si>
  <si>
    <t>Juzgado 002 Administrativo de Villavicencio</t>
  </si>
  <si>
    <t>500013333003</t>
  </si>
  <si>
    <t>Juzgado 003 Administrativo de Villavicencio</t>
  </si>
  <si>
    <t>500013333004</t>
  </si>
  <si>
    <t>Juzgado 004 Administrativo de Villavicencio</t>
  </si>
  <si>
    <t>500013333005</t>
  </si>
  <si>
    <t>Juzgado 005 Administrativo de Villavicencio</t>
  </si>
  <si>
    <t>500013333006</t>
  </si>
  <si>
    <t>Juzgado 006 Administrativo de Villavicencio</t>
  </si>
  <si>
    <t>500013333007</t>
  </si>
  <si>
    <t>Juzgado 007 Administrativo de Villavicencio</t>
  </si>
  <si>
    <t>500013340008</t>
  </si>
  <si>
    <t>Juzgado 008 Administrativo de Villavicencio</t>
  </si>
  <si>
    <t>500013340009</t>
  </si>
  <si>
    <t>Juzgado 009 Administrativo de Villavicencio</t>
  </si>
  <si>
    <t>Total Meta</t>
  </si>
  <si>
    <t>Nariño</t>
  </si>
  <si>
    <t>520013331002</t>
  </si>
  <si>
    <t>Juzgado 002 Administrativo de Pasto</t>
  </si>
  <si>
    <t>520013331004</t>
  </si>
  <si>
    <t>Juzgado 004 Administrativo de Pasto</t>
  </si>
  <si>
    <t>520013331007</t>
  </si>
  <si>
    <t>Juzgado 007 Administrativo de Pasto</t>
  </si>
  <si>
    <t>520013333001</t>
  </si>
  <si>
    <t>Juzgado 001 Administrativo de Pasto</t>
  </si>
  <si>
    <t>520013333003</t>
  </si>
  <si>
    <t>Juzgado 003 Administrativo de Pasto</t>
  </si>
  <si>
    <t>520013333005</t>
  </si>
  <si>
    <t>Juzgado 005 Administrativo de Pasto</t>
  </si>
  <si>
    <t>520013333006</t>
  </si>
  <si>
    <t>Juzgado 006 Administrativo de Pasto</t>
  </si>
  <si>
    <t>520013333008</t>
  </si>
  <si>
    <t>Juzgado 008 Administrativo de Pasto</t>
  </si>
  <si>
    <t>520013340009</t>
  </si>
  <si>
    <t>Juzgado 009 Administrativo de Pasto</t>
  </si>
  <si>
    <t>860013333001</t>
  </si>
  <si>
    <t>Juzgado 001 Administrativo de Mocoa</t>
  </si>
  <si>
    <t>860013340002</t>
  </si>
  <si>
    <t>Juzgado 002 Administrativo de Mocoa</t>
  </si>
  <si>
    <t>Total Nariño</t>
  </si>
  <si>
    <t>Norte de Santander</t>
  </si>
  <si>
    <t>540013333001</t>
  </si>
  <si>
    <t>Juzgado 001 Administrativo de Cúcuta</t>
  </si>
  <si>
    <t>540013333002</t>
  </si>
  <si>
    <t>Juzgado 002 Administrativo de Cúcuta</t>
  </si>
  <si>
    <t>540013333003</t>
  </si>
  <si>
    <t>Juzgado 003 Administrativo de Cúcuta</t>
  </si>
  <si>
    <t>540013333004</t>
  </si>
  <si>
    <t>Juzgado 004 Administrativo de Cúcuta</t>
  </si>
  <si>
    <t>540013333005</t>
  </si>
  <si>
    <t>Juzgado 005 Administrativo de Cúcuta</t>
  </si>
  <si>
    <t>540013333006</t>
  </si>
  <si>
    <t>Juzgado 006 Administrativo de Cúcuta</t>
  </si>
  <si>
    <t>540013340007</t>
  </si>
  <si>
    <t>Juzgado 007 Administrativo de Cúcuta</t>
  </si>
  <si>
    <t>540013340008</t>
  </si>
  <si>
    <t>Juzgado 008 Administrativo de Cúcuta</t>
  </si>
  <si>
    <t>540013340009</t>
  </si>
  <si>
    <t>Juzgado 009 Administrativo de Cúcuta</t>
  </si>
  <si>
    <t>540013340010</t>
  </si>
  <si>
    <t>Juzgado 010 Administrativo de Cúcuta</t>
  </si>
  <si>
    <t>545183333001</t>
  </si>
  <si>
    <t>Juzgado 001 Administrativo de Pamplona</t>
  </si>
  <si>
    <t>Total Norte de Santander</t>
  </si>
  <si>
    <t>Quindío</t>
  </si>
  <si>
    <t>630013333001</t>
  </si>
  <si>
    <t>Juzgado 001 Administrativo de Armenia</t>
  </si>
  <si>
    <t>630013333002</t>
  </si>
  <si>
    <t>Juzgado 002 Administrativo de Armenia</t>
  </si>
  <si>
    <t>630013333003</t>
  </si>
  <si>
    <t>Juzgado 003 Administrativo de Armenia</t>
  </si>
  <si>
    <t>630013333004</t>
  </si>
  <si>
    <t>Juzgado 004 Administrativo de Armenia</t>
  </si>
  <si>
    <t>630013340005</t>
  </si>
  <si>
    <t>Juzgado 005 Administrativo de Armenia</t>
  </si>
  <si>
    <t>630013340006</t>
  </si>
  <si>
    <t>Juzgado 006 Administrativo de Armenia</t>
  </si>
  <si>
    <t>Total Quindío</t>
  </si>
  <si>
    <t>Risaralda</t>
  </si>
  <si>
    <t>660013331002</t>
  </si>
  <si>
    <t>Juzgado 002 Administrativo de Pereira</t>
  </si>
  <si>
    <t>660013333001</t>
  </si>
  <si>
    <t>Juzgado 001 Administrativo de Pereira</t>
  </si>
  <si>
    <t>660013333003</t>
  </si>
  <si>
    <t>Juzgado 003 Administrativo de Pereira</t>
  </si>
  <si>
    <t>660013333004</t>
  </si>
  <si>
    <t>Juzgado 004 Administrativo de Pereira</t>
  </si>
  <si>
    <t>660013340005</t>
  </si>
  <si>
    <t>Juzgado 005 Administrativo de Pereira</t>
  </si>
  <si>
    <t>660013340006</t>
  </si>
  <si>
    <t>Juzgado 006 Administrativo de Pereira</t>
  </si>
  <si>
    <t>660013340007</t>
  </si>
  <si>
    <t>Juzgado 007 Administrativo de Pereira</t>
  </si>
  <si>
    <t>Total Risaralda</t>
  </si>
  <si>
    <t>Santander</t>
  </si>
  <si>
    <t>680013331002</t>
  </si>
  <si>
    <t>Juzgado 002 Administrativo de Bucaramanga</t>
  </si>
  <si>
    <t>680013331004</t>
  </si>
  <si>
    <t>Juzgado 004 Administrativo de Bucaramanga</t>
  </si>
  <si>
    <t>680013331010</t>
  </si>
  <si>
    <t>Juzgado 010 Administrativo de Bucaramanga</t>
  </si>
  <si>
    <t>680013333001</t>
  </si>
  <si>
    <t>Juzgado 001 Administrativo de Bucaramanga</t>
  </si>
  <si>
    <t>680013333003</t>
  </si>
  <si>
    <t>Juzgado 003 Administrativo de Bucaramanga</t>
  </si>
  <si>
    <t>680013333005</t>
  </si>
  <si>
    <t>Juzgado 005 Administrativo de Bucaramanga</t>
  </si>
  <si>
    <t>680013333006</t>
  </si>
  <si>
    <t>Juzgado 006 Administrativo de Bucaramanga</t>
  </si>
  <si>
    <t>680013333007</t>
  </si>
  <si>
    <t>Juzgado 007 Administrativo de Bucaramanga</t>
  </si>
  <si>
    <t>680013333008</t>
  </si>
  <si>
    <t>Juzgado 008 Administrativo de Bucaramanga</t>
  </si>
  <si>
    <t>680013333009</t>
  </si>
  <si>
    <t>Juzgado 009 Administrativo de Bucaramanga</t>
  </si>
  <si>
    <t>680013333011</t>
  </si>
  <si>
    <t>Juzgado 011 Administrativo de Bucaramanga</t>
  </si>
  <si>
    <t>680013333012</t>
  </si>
  <si>
    <t>Juzgado 012 Administrativo de Bucaramanga</t>
  </si>
  <si>
    <t>680013333013</t>
  </si>
  <si>
    <t>Juzgado 013 Administrativo de Bucaramanga</t>
  </si>
  <si>
    <t>680013333014</t>
  </si>
  <si>
    <t>Juzgado 014 Administrativo de Bucaramanga</t>
  </si>
  <si>
    <t>680013340015</t>
  </si>
  <si>
    <t>Juzgado 015 Administrativo de Bucaramanga</t>
  </si>
  <si>
    <t>680813333001</t>
  </si>
  <si>
    <t>Juzgado 001 Administrativo de Barrancabermeja</t>
  </si>
  <si>
    <t>680813340002</t>
  </si>
  <si>
    <t>Juzgado 002 Administrativo de Barrancabermeja</t>
  </si>
  <si>
    <t>686793333001</t>
  </si>
  <si>
    <t>Juzgado 001 Administrativo de San Gil</t>
  </si>
  <si>
    <t>686793340002</t>
  </si>
  <si>
    <t>Juzgado 002 Administrativo de San Gil</t>
  </si>
  <si>
    <t>686793340003</t>
  </si>
  <si>
    <t>Juzgado 003 Administrativo de San Gil</t>
  </si>
  <si>
    <t>Total Santander</t>
  </si>
  <si>
    <t>Sucre</t>
  </si>
  <si>
    <t>700013333001</t>
  </si>
  <si>
    <t>Juzgado 001 Administrativo de Sincelejo</t>
  </si>
  <si>
    <t>700013333002</t>
  </si>
  <si>
    <t>Juzgado 002 Administrativo de Sincelejo</t>
  </si>
  <si>
    <t>700013333003</t>
  </si>
  <si>
    <t>Juzgado 003 Administrativo de Sincelejo</t>
  </si>
  <si>
    <t>700013333004</t>
  </si>
  <si>
    <t>Juzgado 004 Administrativo de Sincelejo</t>
  </si>
  <si>
    <t>700013333005</t>
  </si>
  <si>
    <t>Juzgado 005 Administrativo de Sincelejo</t>
  </si>
  <si>
    <t>700013333006</t>
  </si>
  <si>
    <t>Juzgado 006 Administrativo de Sincelejo</t>
  </si>
  <si>
    <t>700013333007</t>
  </si>
  <si>
    <t>Juzgado 007 Administrativo de Sincelejo</t>
  </si>
  <si>
    <t>700013333008</t>
  </si>
  <si>
    <t>Juzgado 008 Administrativo de Sincelejo</t>
  </si>
  <si>
    <t>700013333009</t>
  </si>
  <si>
    <t>Juzgado 009 Administrativo de Sincelejo</t>
  </si>
  <si>
    <t>Total Sucre</t>
  </si>
  <si>
    <t>Tolima</t>
  </si>
  <si>
    <t>730013333001</t>
  </si>
  <si>
    <t>Juzgado 001 Administrativo de Ibagué</t>
  </si>
  <si>
    <t>730013333002</t>
  </si>
  <si>
    <t>Juzgado 002 Administrativo de Ibagué</t>
  </si>
  <si>
    <t>730013333003</t>
  </si>
  <si>
    <t>Juzgado 003 Administrativo de Ibagué</t>
  </si>
  <si>
    <t>730013333004</t>
  </si>
  <si>
    <t>Juzgado 004 Administrativo de Ibagué</t>
  </si>
  <si>
    <t>730013333005</t>
  </si>
  <si>
    <t>Juzgado 005 Administrativo de Ibagué</t>
  </si>
  <si>
    <t>730013333006</t>
  </si>
  <si>
    <t>Juzgado 006 Administrativo de Ibagué</t>
  </si>
  <si>
    <t>730013333007</t>
  </si>
  <si>
    <t>Juzgado 007 Administrativo de Ibagué</t>
  </si>
  <si>
    <t>730013333008</t>
  </si>
  <si>
    <t>Juzgado 008 Administrativo de Ibagué</t>
  </si>
  <si>
    <t>730013333009</t>
  </si>
  <si>
    <t>Juzgado 009 Administrativo de Ibagué</t>
  </si>
  <si>
    <t>730013340010</t>
  </si>
  <si>
    <t>Juzgado 010 Administrativo de Ibagué</t>
  </si>
  <si>
    <t>730013340011</t>
  </si>
  <si>
    <t>Juzgado 011 Administrativo de Ibagué</t>
  </si>
  <si>
    <t>730013340012</t>
  </si>
  <si>
    <t>Juzgado 012 Administrativo de Ibagué</t>
  </si>
  <si>
    <t>Total Tolima</t>
  </si>
  <si>
    <t>Valle del Cauca</t>
  </si>
  <si>
    <t>760013333001</t>
  </si>
  <si>
    <t>Juzgado 001 Administrativo de Cali</t>
  </si>
  <si>
    <t>760013333002</t>
  </si>
  <si>
    <t>Juzgado 002 Administrativo de Cali</t>
  </si>
  <si>
    <t>760013333003</t>
  </si>
  <si>
    <t>Juzgado 003 Administrativo de Cali</t>
  </si>
  <si>
    <t>760013333004</t>
  </si>
  <si>
    <t>Juzgado 004 Administrativo de Cali</t>
  </si>
  <si>
    <t>760013333005</t>
  </si>
  <si>
    <t>Juzgado 005 Administrativo de Cali</t>
  </si>
  <si>
    <t>760013333006</t>
  </si>
  <si>
    <t>Juzgado 006 Administrativo de Cali</t>
  </si>
  <si>
    <t>760013333007</t>
  </si>
  <si>
    <t>Juzgado 007 Administrativo de Cali</t>
  </si>
  <si>
    <t>760013333008</t>
  </si>
  <si>
    <t>Juzgado 008 Administrativo de Cali</t>
  </si>
  <si>
    <t>760013333009</t>
  </si>
  <si>
    <t>Juzgado 009 Administrativo de Cali</t>
  </si>
  <si>
    <t>760013333010</t>
  </si>
  <si>
    <t>Juzgado 010 Administrativo de Cali</t>
  </si>
  <si>
    <t>760013333011</t>
  </si>
  <si>
    <t>Juzgado 011 Administrativo de Cali</t>
  </si>
  <si>
    <t>760013333012</t>
  </si>
  <si>
    <t>Juzgado 012 Administrativo de Cali</t>
  </si>
  <si>
    <t>760013333013</t>
  </si>
  <si>
    <t>Juzgado 013 Administrativo de Cali</t>
  </si>
  <si>
    <t>760013333014</t>
  </si>
  <si>
    <t>Juzgado 014 Administrativo de Cali</t>
  </si>
  <si>
    <t>760013333015</t>
  </si>
  <si>
    <t>Juzgado 015 Administrativo de Cali</t>
  </si>
  <si>
    <t>760013333016</t>
  </si>
  <si>
    <t>Juzgado 016 Administrativo de Cali</t>
  </si>
  <si>
    <t>760013333017</t>
  </si>
  <si>
    <t>Juzgado 017 Administrativo de Cali</t>
  </si>
  <si>
    <t>760013333018</t>
  </si>
  <si>
    <t>Juzgado 018 Administrativo de Cali</t>
  </si>
  <si>
    <t>760013340019</t>
  </si>
  <si>
    <t>Juzgado 019 Administrativo de Cali</t>
  </si>
  <si>
    <t>760013340020</t>
  </si>
  <si>
    <t>Juzgado 020 Administrativo de Cali</t>
  </si>
  <si>
    <t>760013340021</t>
  </si>
  <si>
    <t>Juzgado 021 Administrativo de Cali</t>
  </si>
  <si>
    <t>761093331001</t>
  </si>
  <si>
    <t>Juzgado 001 Administrativo de Buenaventura</t>
  </si>
  <si>
    <t>761093333002</t>
  </si>
  <si>
    <t>Juzgado 002 Administrativo de Buenaventura</t>
  </si>
  <si>
    <t>761093340003</t>
  </si>
  <si>
    <t>Juzgado 003 Administrativo de Buenaventura</t>
  </si>
  <si>
    <t>761113333001</t>
  </si>
  <si>
    <t>Juzgado 001 Administrativo de Buga</t>
  </si>
  <si>
    <t>761113333002</t>
  </si>
  <si>
    <t>Juzgado 002 Administrativo de Buga</t>
  </si>
  <si>
    <t>761113340003</t>
  </si>
  <si>
    <t>Juzgado 003 Administrativo de Buga</t>
  </si>
  <si>
    <t>761473333001</t>
  </si>
  <si>
    <t>Juzgado 001 Administrativo de Cartago</t>
  </si>
  <si>
    <t>761473340002</t>
  </si>
  <si>
    <t>Juzgado 002 Administrativo de Cartago</t>
  </si>
  <si>
    <t>Total Valle del Cauca</t>
  </si>
  <si>
    <t>Total general</t>
  </si>
  <si>
    <t>Procesos</t>
  </si>
  <si>
    <t>Tutelas e Impugnaciones</t>
  </si>
  <si>
    <t>ÍNDICE DE EVACUACIÓN PARCIAL EFECTIVO</t>
  </si>
  <si>
    <t>Meses reportados</t>
  </si>
  <si>
    <t>INGRESOS EFECTIVOS</t>
  </si>
  <si>
    <t xml:space="preserve">PROMEDIO MENSUAL DE INGRESOS EFECTIVOS </t>
  </si>
  <si>
    <t>EGRESOS EFECTIVOS</t>
  </si>
  <si>
    <t xml:space="preserve">PROMEDIO MENSUAL DE EGRESOS EFECTIVOS </t>
  </si>
  <si>
    <t>TOTAL INVENTARIO FINAL</t>
  </si>
  <si>
    <t>PROMEDIO MENSUAL DE INGRESOS EFECTIVOS</t>
  </si>
  <si>
    <t xml:space="preserve"> PROMEDIO MENSUAL DE EGRESOS EFECTIVOS </t>
  </si>
  <si>
    <t>Consejo Superior de la Judicatura</t>
  </si>
  <si>
    <t>Unidad de Desarrollo y Análisis Estadístico</t>
  </si>
  <si>
    <t>JURISDICCIÓN: CONTENCIOSO ADMINISTRATIVO</t>
  </si>
  <si>
    <t>DESAGREGADO DESPACHO A DESPACHO</t>
  </si>
  <si>
    <t>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t>
  </si>
  <si>
    <t>ESTADÍSTICAS DE MOVIMIENTO DE PROCESOS AÑO 2016 - ENERO A SEPTIEMBRE</t>
  </si>
  <si>
    <r>
      <t xml:space="preserve">* Para los despachos judiciales con menos de 1 mes de reporte, el ingreso y egreso efectivo mes del despacho y Rama Judicial corresponde a lo reportado y no es calculado.
De las estadísticas consolidadas por despacho y tipo de proceso de enero a septiembre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</si>
  <si>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r>
      <t xml:space="preserve">COMPETENCIA: </t>
    </r>
    <r>
      <rPr>
        <b/>
        <sz val="14"/>
        <color indexed="8"/>
        <rFont val="Arial"/>
        <family val="2"/>
      </rPr>
      <t>JUZGADOS ADMINISTRATIVOS</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</si>
</sst>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0"/>
      <color theme="1"/>
      <name val="Arial"/>
      <family val="2"/>
    </font>
    <font>
      <b/>
      <sz val="10"/>
      <color indexed="8"/>
      <name val="Arial"/>
      <family val="2"/>
    </font>
    <font>
      <sz val="8"/>
      <color indexed="8"/>
      <name val="Arial"/>
      <family val="2"/>
    </font>
    <font>
      <sz val="8"/>
      <color theme="1"/>
      <name val="Arial"/>
      <family val="2"/>
    </font>
    <font>
      <i/>
      <sz val="8"/>
      <color theme="1"/>
      <name val="Arial"/>
      <family val="2"/>
    </font>
    <font>
      <b/>
      <sz val="10"/>
      <name val="Arial"/>
      <family val="2"/>
    </font>
    <font>
      <b/>
      <sz val="14"/>
      <color indexed="8"/>
      <name val="Arial"/>
      <family val="2"/>
    </font>
    <font>
      <b/>
      <i/>
      <sz val="11"/>
      <name val="Arial"/>
      <family val="2"/>
    </font>
  </fonts>
  <fills count="11">
    <fill>
      <patternFill patternType="none"/>
    </fill>
    <fill>
      <patternFill patternType="gray125"/>
    </fill>
    <fill>
      <patternFill patternType="solid">
        <fgColor theme="0"/>
        <bgColor theme="0" tint="-0.14999847407452621"/>
      </patternFill>
    </fill>
    <fill>
      <patternFill patternType="solid">
        <fgColor theme="4"/>
        <bgColor theme="4" tint="0.79998168889431442"/>
      </patternFill>
    </fill>
    <fill>
      <patternFill patternType="solid">
        <fgColor theme="4"/>
        <bgColor theme="0" tint="-0.14999847407452621"/>
      </patternFill>
    </fill>
    <fill>
      <patternFill patternType="solid">
        <fgColor theme="8" tint="-0.249977111117893"/>
        <bgColor theme="0" tint="-0.14999847407452621"/>
      </patternFill>
    </fill>
    <fill>
      <patternFill patternType="solid">
        <fgColor theme="3" tint="0.79998168889431442"/>
        <bgColor indexed="64"/>
      </patternFill>
    </fill>
    <fill>
      <patternFill patternType="solid">
        <fgColor theme="3" tint="0.79998168889431442"/>
        <bgColor theme="0" tint="-0.14999847407452621"/>
      </patternFill>
    </fill>
    <fill>
      <patternFill patternType="solid">
        <fgColor theme="4"/>
        <bgColor indexed="64"/>
      </patternFill>
    </fill>
    <fill>
      <patternFill patternType="solid">
        <fgColor theme="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4" fillId="0" borderId="0"/>
  </cellStyleXfs>
  <cellXfs count="34">
    <xf numFmtId="0" fontId="0" fillId="0" borderId="0" xfId="0"/>
    <xf numFmtId="0" fontId="0" fillId="0" borderId="1" xfId="0" applyBorder="1"/>
    <xf numFmtId="0" fontId="2" fillId="3"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0" borderId="1" xfId="0" applyFont="1" applyBorder="1"/>
    <xf numFmtId="3" fontId="0" fillId="0" borderId="1" xfId="0" applyNumberFormat="1" applyBorder="1"/>
    <xf numFmtId="3" fontId="0" fillId="2" borderId="1" xfId="0" applyNumberFormat="1" applyFill="1" applyBorder="1"/>
    <xf numFmtId="9" fontId="0" fillId="0" borderId="1" xfId="1" applyFont="1" applyBorder="1"/>
    <xf numFmtId="0" fontId="3" fillId="6" borderId="1" xfId="0" applyFont="1" applyFill="1" applyBorder="1"/>
    <xf numFmtId="3" fontId="3" fillId="6" borderId="1" xfId="0" applyNumberFormat="1" applyFont="1" applyFill="1" applyBorder="1"/>
    <xf numFmtId="3" fontId="3" fillId="7" borderId="1" xfId="0" applyNumberFormat="1" applyFont="1" applyFill="1" applyBorder="1"/>
    <xf numFmtId="0" fontId="0" fillId="6" borderId="1" xfId="0" applyFont="1" applyFill="1" applyBorder="1"/>
    <xf numFmtId="9" fontId="3" fillId="6" borderId="1" xfId="1" applyFont="1" applyFill="1" applyBorder="1"/>
    <xf numFmtId="0" fontId="3" fillId="3" borderId="1" xfId="0" applyFont="1" applyFill="1" applyBorder="1"/>
    <xf numFmtId="3" fontId="3" fillId="3" borderId="1" xfId="0" applyNumberFormat="1" applyFont="1" applyFill="1" applyBorder="1"/>
    <xf numFmtId="9" fontId="3" fillId="8" borderId="1" xfId="1" applyFont="1" applyFill="1" applyBorder="1"/>
    <xf numFmtId="0" fontId="0" fillId="0" borderId="1" xfId="0" applyFont="1" applyBorder="1"/>
    <xf numFmtId="0" fontId="0" fillId="0" borderId="0" xfId="0" applyAlignment="1">
      <alignment wrapText="1"/>
    </xf>
    <xf numFmtId="0" fontId="4" fillId="9" borderId="0" xfId="0" applyFont="1" applyFill="1"/>
    <xf numFmtId="0" fontId="4" fillId="9" borderId="0" xfId="0" applyFont="1" applyFill="1" applyAlignment="1">
      <alignment wrapText="1"/>
    </xf>
    <xf numFmtId="3" fontId="4" fillId="9" borderId="0" xfId="0" applyNumberFormat="1" applyFont="1" applyFill="1"/>
    <xf numFmtId="0" fontId="5" fillId="9" borderId="0" xfId="0" applyFont="1" applyFill="1" applyAlignment="1">
      <alignment vertical="center"/>
    </xf>
    <xf numFmtId="0" fontId="6" fillId="10" borderId="0" xfId="0" applyFont="1" applyFill="1" applyAlignment="1">
      <alignment vertical="center"/>
    </xf>
    <xf numFmtId="0" fontId="10" fillId="9" borderId="0" xfId="0" applyFont="1" applyFill="1" applyAlignment="1">
      <alignment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7" fillId="10" borderId="0" xfId="0" applyFont="1" applyFill="1" applyAlignment="1">
      <alignment horizontal="left" vertical="center" wrapText="1"/>
    </xf>
    <xf numFmtId="0" fontId="8" fillId="0" borderId="0" xfId="0" applyNumberFormat="1" applyFont="1" applyBorder="1" applyAlignment="1">
      <alignment horizontal="left" vertical="center" wrapText="1"/>
    </xf>
    <xf numFmtId="0" fontId="12" fillId="9" borderId="0" xfId="0" applyFont="1" applyFill="1" applyAlignment="1">
      <alignment horizontal="center" vertical="center"/>
    </xf>
    <xf numFmtId="0" fontId="12" fillId="9" borderId="0" xfId="2" applyFont="1" applyFill="1" applyAlignment="1">
      <alignment horizontal="center" vertical="center"/>
    </xf>
  </cellXfs>
  <cellStyles count="3">
    <cellStyle name="Normal" xfId="0" builtinId="0"/>
    <cellStyle name="Normal 3" xfId="2"/>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1309687</xdr:colOff>
      <xdr:row>0</xdr:row>
      <xdr:rowOff>119062</xdr:rowOff>
    </xdr:from>
    <xdr:to>
      <xdr:col>3</xdr:col>
      <xdr:colOff>1481137</xdr:colOff>
      <xdr:row>4</xdr:row>
      <xdr:rowOff>14287</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309687" y="119062"/>
          <a:ext cx="2874169" cy="6572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6"/>
  <sheetViews>
    <sheetView showGridLines="0" tabSelected="1" zoomScale="80" zoomScaleNormal="80" workbookViewId="0">
      <pane xSplit="4" ySplit="17" topLeftCell="E18" activePane="bottomRight" state="frozen"/>
      <selection pane="topRight" activeCell="E1" sqref="E1"/>
      <selection pane="bottomLeft" activeCell="A18" sqref="A18"/>
      <selection pane="bottomRight" activeCell="E1" sqref="E1:E1048576"/>
    </sheetView>
  </sheetViews>
  <sheetFormatPr baseColWidth="10" defaultRowHeight="15" x14ac:dyDescent="0.25"/>
  <cols>
    <col min="1" max="1" width="23.7109375" bestFit="1" customWidth="1"/>
    <col min="2" max="2" width="16.7109375" customWidth="1"/>
    <col min="3" max="3" width="0" hidden="1" customWidth="1"/>
    <col min="4" max="4" width="46.5703125" customWidth="1"/>
  </cols>
  <sheetData>
    <row r="1" spans="1:15" x14ac:dyDescent="0.25">
      <c r="B1" s="19"/>
      <c r="D1" s="19"/>
    </row>
    <row r="2" spans="1:15" x14ac:dyDescent="0.25">
      <c r="A2" s="20"/>
      <c r="B2" s="21"/>
      <c r="C2" s="20"/>
      <c r="D2" s="21"/>
      <c r="E2" s="22"/>
    </row>
    <row r="3" spans="1:15" x14ac:dyDescent="0.25">
      <c r="B3" s="19"/>
      <c r="D3" s="19"/>
      <c r="E3" s="32" t="s">
        <v>755</v>
      </c>
      <c r="F3" s="32"/>
      <c r="G3" s="32"/>
      <c r="H3" s="32"/>
    </row>
    <row r="4" spans="1:15" x14ac:dyDescent="0.25">
      <c r="B4" s="19"/>
      <c r="D4" s="19"/>
      <c r="E4" s="33" t="s">
        <v>756</v>
      </c>
      <c r="F4" s="33"/>
      <c r="G4" s="33"/>
      <c r="H4" s="33"/>
    </row>
    <row r="5" spans="1:15" x14ac:dyDescent="0.25">
      <c r="A5" s="20"/>
      <c r="B5" s="21"/>
      <c r="C5" s="20"/>
      <c r="D5" s="21"/>
      <c r="E5" s="22"/>
    </row>
    <row r="6" spans="1:15" x14ac:dyDescent="0.25">
      <c r="A6" s="23" t="s">
        <v>760</v>
      </c>
      <c r="B6" s="21"/>
      <c r="C6" s="23"/>
      <c r="D6" s="21"/>
      <c r="E6" s="22"/>
    </row>
    <row r="7" spans="1:15" x14ac:dyDescent="0.25">
      <c r="A7" s="24" t="s">
        <v>757</v>
      </c>
      <c r="B7" s="21"/>
      <c r="C7" s="23"/>
      <c r="D7" s="21"/>
      <c r="E7" s="22"/>
    </row>
    <row r="8" spans="1:15" ht="18" x14ac:dyDescent="0.25">
      <c r="A8" s="24" t="s">
        <v>762</v>
      </c>
      <c r="B8" s="25"/>
      <c r="C8" s="23"/>
      <c r="D8" s="21"/>
      <c r="E8" s="22"/>
    </row>
    <row r="9" spans="1:15" x14ac:dyDescent="0.25">
      <c r="A9" s="24" t="s">
        <v>758</v>
      </c>
      <c r="B9" s="21"/>
      <c r="C9" s="23"/>
      <c r="D9" s="21"/>
      <c r="E9" s="22"/>
    </row>
    <row r="10" spans="1:15" x14ac:dyDescent="0.25">
      <c r="A10" s="24"/>
      <c r="B10" s="21"/>
      <c r="C10" s="20"/>
      <c r="D10" s="21"/>
      <c r="E10" s="22"/>
    </row>
    <row r="11" spans="1:15" ht="58.5" customHeight="1" x14ac:dyDescent="0.25">
      <c r="A11" s="30" t="s">
        <v>759</v>
      </c>
      <c r="B11" s="30"/>
      <c r="C11" s="30"/>
      <c r="D11" s="30"/>
      <c r="E11" s="30"/>
      <c r="F11" s="30"/>
      <c r="G11" s="30"/>
      <c r="H11" s="30"/>
      <c r="I11" s="30"/>
      <c r="J11" s="30"/>
      <c r="K11" s="30"/>
      <c r="L11" s="30"/>
      <c r="M11" s="30"/>
      <c r="N11" s="30"/>
      <c r="O11" s="30"/>
    </row>
    <row r="12" spans="1:15" ht="66.75" customHeight="1" x14ac:dyDescent="0.25">
      <c r="A12" s="31" t="s">
        <v>761</v>
      </c>
      <c r="B12" s="31"/>
      <c r="C12" s="31"/>
      <c r="D12" s="31"/>
      <c r="E12" s="31"/>
      <c r="F12" s="31"/>
      <c r="G12" s="31"/>
      <c r="H12" s="31"/>
      <c r="I12" s="31"/>
      <c r="J12" s="31"/>
      <c r="K12" s="31"/>
      <c r="L12" s="31"/>
      <c r="M12" s="31"/>
      <c r="N12" s="31"/>
    </row>
    <row r="15" spans="1:15" x14ac:dyDescent="0.25">
      <c r="K15" s="26" t="s">
        <v>753</v>
      </c>
      <c r="L15" s="27"/>
      <c r="M15" s="26" t="s">
        <v>754</v>
      </c>
      <c r="N15" s="27"/>
    </row>
    <row r="16" spans="1:15" ht="22.5" customHeight="1" x14ac:dyDescent="0.25">
      <c r="K16" s="28"/>
      <c r="L16" s="29"/>
      <c r="M16" s="28"/>
      <c r="N16" s="29"/>
    </row>
    <row r="17" spans="1:15" ht="75" x14ac:dyDescent="0.25">
      <c r="A17" s="2" t="s">
        <v>0</v>
      </c>
      <c r="B17" s="2" t="s">
        <v>1</v>
      </c>
      <c r="C17" s="2" t="s">
        <v>2</v>
      </c>
      <c r="D17" s="2" t="s">
        <v>3</v>
      </c>
      <c r="E17" s="3" t="s">
        <v>747</v>
      </c>
      <c r="F17" s="3" t="s">
        <v>748</v>
      </c>
      <c r="G17" s="2" t="s">
        <v>749</v>
      </c>
      <c r="H17" s="2" t="s">
        <v>750</v>
      </c>
      <c r="I17" s="2" t="s">
        <v>751</v>
      </c>
      <c r="J17" s="2" t="s">
        <v>752</v>
      </c>
      <c r="K17" s="4" t="s">
        <v>744</v>
      </c>
      <c r="L17" s="4" t="s">
        <v>745</v>
      </c>
      <c r="M17" s="4" t="s">
        <v>744</v>
      </c>
      <c r="N17" s="4" t="s">
        <v>745</v>
      </c>
      <c r="O17" s="5" t="s">
        <v>746</v>
      </c>
    </row>
    <row r="18" spans="1:15" x14ac:dyDescent="0.25">
      <c r="A18" s="6" t="s">
        <v>4</v>
      </c>
      <c r="B18" s="6" t="s">
        <v>5</v>
      </c>
      <c r="C18" s="1" t="s">
        <v>6</v>
      </c>
      <c r="D18" s="1" t="s">
        <v>7</v>
      </c>
      <c r="E18" s="7">
        <v>9.1</v>
      </c>
      <c r="F18" s="7">
        <v>834</v>
      </c>
      <c r="G18" s="7">
        <v>92.577103224644077</v>
      </c>
      <c r="H18" s="7">
        <v>754</v>
      </c>
      <c r="I18" s="7">
        <v>83.788626673872471</v>
      </c>
      <c r="J18" s="7">
        <v>335</v>
      </c>
      <c r="K18" s="8">
        <v>21.75376808983361</v>
      </c>
      <c r="L18" s="8">
        <v>70.823335134810478</v>
      </c>
      <c r="M18" s="8">
        <v>17.251005824776229</v>
      </c>
      <c r="N18" s="8">
        <v>66.537620849096257</v>
      </c>
      <c r="O18" s="9">
        <f>H18/F18</f>
        <v>0.90407673860911275</v>
      </c>
    </row>
    <row r="19" spans="1:15" x14ac:dyDescent="0.25">
      <c r="A19" s="18" t="str">
        <f t="shared" ref="A19:A55" si="0">A18</f>
        <v>Antioquia</v>
      </c>
      <c r="B19" s="18" t="str">
        <f t="shared" ref="B19:B55" si="1">B18</f>
        <v>Sin Sección</v>
      </c>
      <c r="C19" s="1" t="s">
        <v>8</v>
      </c>
      <c r="D19" s="1" t="s">
        <v>9</v>
      </c>
      <c r="E19" s="7">
        <v>9.1</v>
      </c>
      <c r="F19" s="7">
        <v>915</v>
      </c>
      <c r="G19" s="7">
        <v>109.93406593406581</v>
      </c>
      <c r="H19" s="7">
        <v>668</v>
      </c>
      <c r="I19" s="7">
        <v>74.076923076923052</v>
      </c>
      <c r="J19" s="7">
        <v>232</v>
      </c>
      <c r="K19" s="8">
        <v>26.930402930402899</v>
      </c>
      <c r="L19" s="8">
        <v>83.003663003662908</v>
      </c>
      <c r="M19" s="8">
        <v>10.886446886446878</v>
      </c>
      <c r="N19" s="8">
        <v>63.19047619047619</v>
      </c>
      <c r="O19" s="9">
        <f t="shared" ref="O19:O82" si="2">H19/F19</f>
        <v>0.73005464480874316</v>
      </c>
    </row>
    <row r="20" spans="1:15" x14ac:dyDescent="0.25">
      <c r="A20" s="18" t="str">
        <f t="shared" si="0"/>
        <v>Antioquia</v>
      </c>
      <c r="B20" s="18" t="str">
        <f t="shared" si="1"/>
        <v>Sin Sección</v>
      </c>
      <c r="C20" s="1" t="s">
        <v>10</v>
      </c>
      <c r="D20" s="1" t="s">
        <v>11</v>
      </c>
      <c r="E20" s="7">
        <v>9.1</v>
      </c>
      <c r="F20" s="7">
        <v>830</v>
      </c>
      <c r="G20" s="7">
        <v>91.87912087912072</v>
      </c>
      <c r="H20" s="7">
        <v>742</v>
      </c>
      <c r="I20" s="7">
        <v>81.761904761904674</v>
      </c>
      <c r="J20" s="7">
        <v>268</v>
      </c>
      <c r="K20" s="8">
        <v>26.164835164835125</v>
      </c>
      <c r="L20" s="8">
        <v>65.714285714285609</v>
      </c>
      <c r="M20" s="8">
        <v>18.684981684981668</v>
      </c>
      <c r="N20" s="8">
        <v>63.076923076923009</v>
      </c>
      <c r="O20" s="9">
        <f t="shared" si="2"/>
        <v>0.89397590361445778</v>
      </c>
    </row>
    <row r="21" spans="1:15" x14ac:dyDescent="0.25">
      <c r="A21" s="18" t="str">
        <f t="shared" si="0"/>
        <v>Antioquia</v>
      </c>
      <c r="B21" s="18" t="str">
        <f t="shared" si="1"/>
        <v>Sin Sección</v>
      </c>
      <c r="C21" s="1" t="s">
        <v>12</v>
      </c>
      <c r="D21" s="1" t="s">
        <v>13</v>
      </c>
      <c r="E21" s="7">
        <v>9.1</v>
      </c>
      <c r="F21" s="7">
        <v>826</v>
      </c>
      <c r="G21" s="7">
        <v>93.173992673992544</v>
      </c>
      <c r="H21" s="7">
        <v>786</v>
      </c>
      <c r="I21" s="7">
        <v>88.16483516483504</v>
      </c>
      <c r="J21" s="7">
        <v>184</v>
      </c>
      <c r="K21" s="8">
        <v>18.75641025641017</v>
      </c>
      <c r="L21" s="8">
        <v>74.417582417582352</v>
      </c>
      <c r="M21" s="8">
        <v>19.681318681318633</v>
      </c>
      <c r="N21" s="8">
        <v>68.483516483516439</v>
      </c>
      <c r="O21" s="9">
        <f t="shared" si="2"/>
        <v>0.95157384987893467</v>
      </c>
    </row>
    <row r="22" spans="1:15" x14ac:dyDescent="0.25">
      <c r="A22" s="18" t="str">
        <f t="shared" si="0"/>
        <v>Antioquia</v>
      </c>
      <c r="B22" s="18" t="str">
        <f t="shared" si="1"/>
        <v>Sin Sección</v>
      </c>
      <c r="C22" s="1" t="s">
        <v>14</v>
      </c>
      <c r="D22" s="1" t="s">
        <v>15</v>
      </c>
      <c r="E22" s="7">
        <v>9.1</v>
      </c>
      <c r="F22" s="7">
        <v>816</v>
      </c>
      <c r="G22" s="7">
        <v>91.073032428964481</v>
      </c>
      <c r="H22" s="7">
        <v>709</v>
      </c>
      <c r="I22" s="7">
        <v>79.252747252747199</v>
      </c>
      <c r="J22" s="7">
        <v>293</v>
      </c>
      <c r="K22" s="8">
        <v>20.062043417975541</v>
      </c>
      <c r="L22" s="8">
        <v>71.010989010988936</v>
      </c>
      <c r="M22" s="8">
        <v>11.318681318681307</v>
      </c>
      <c r="N22" s="8">
        <v>67.934065934065899</v>
      </c>
      <c r="O22" s="9">
        <f t="shared" si="2"/>
        <v>0.86887254901960786</v>
      </c>
    </row>
    <row r="23" spans="1:15" x14ac:dyDescent="0.25">
      <c r="A23" s="18" t="str">
        <f t="shared" si="0"/>
        <v>Antioquia</v>
      </c>
      <c r="B23" s="18" t="str">
        <f t="shared" si="1"/>
        <v>Sin Sección</v>
      </c>
      <c r="C23" s="1" t="s">
        <v>16</v>
      </c>
      <c r="D23" s="1" t="s">
        <v>17</v>
      </c>
      <c r="E23" s="7">
        <v>9.1</v>
      </c>
      <c r="F23" s="7">
        <v>750</v>
      </c>
      <c r="G23" s="7">
        <v>84.877319401909489</v>
      </c>
      <c r="H23" s="7">
        <v>730</v>
      </c>
      <c r="I23" s="7">
        <v>82.402029664324658</v>
      </c>
      <c r="J23" s="7">
        <v>360</v>
      </c>
      <c r="K23" s="8">
        <v>16.826037350627502</v>
      </c>
      <c r="L23" s="8">
        <v>68.051282051282016</v>
      </c>
      <c r="M23" s="8">
        <v>15.669428931723971</v>
      </c>
      <c r="N23" s="8">
        <v>66.732600732600702</v>
      </c>
      <c r="O23" s="9">
        <f t="shared" si="2"/>
        <v>0.97333333333333338</v>
      </c>
    </row>
    <row r="24" spans="1:15" x14ac:dyDescent="0.25">
      <c r="A24" s="18" t="str">
        <f t="shared" si="0"/>
        <v>Antioquia</v>
      </c>
      <c r="B24" s="18" t="str">
        <f t="shared" si="1"/>
        <v>Sin Sección</v>
      </c>
      <c r="C24" s="1" t="s">
        <v>18</v>
      </c>
      <c r="D24" s="1" t="s">
        <v>19</v>
      </c>
      <c r="E24" s="7">
        <v>9.1</v>
      </c>
      <c r="F24" s="7">
        <v>771</v>
      </c>
      <c r="G24" s="7">
        <v>140.37017079347771</v>
      </c>
      <c r="H24" s="7">
        <v>766</v>
      </c>
      <c r="I24" s="7">
        <v>137.46670978738558</v>
      </c>
      <c r="J24" s="7">
        <v>263</v>
      </c>
      <c r="K24" s="8">
        <v>15.826037350627489</v>
      </c>
      <c r="L24" s="8">
        <v>124.54413344285024</v>
      </c>
      <c r="M24" s="8">
        <v>17.636461898756952</v>
      </c>
      <c r="N24" s="8">
        <v>119.83024788862863</v>
      </c>
      <c r="O24" s="9">
        <f t="shared" si="2"/>
        <v>0.99351491569390404</v>
      </c>
    </row>
    <row r="25" spans="1:15" x14ac:dyDescent="0.25">
      <c r="A25" s="18" t="str">
        <f t="shared" si="0"/>
        <v>Antioquia</v>
      </c>
      <c r="B25" s="18" t="str">
        <f t="shared" si="1"/>
        <v>Sin Sección</v>
      </c>
      <c r="C25" s="1" t="s">
        <v>20</v>
      </c>
      <c r="D25" s="1" t="s">
        <v>21</v>
      </c>
      <c r="E25" s="7">
        <v>9.1</v>
      </c>
      <c r="F25" s="7">
        <v>843</v>
      </c>
      <c r="G25" s="7">
        <v>93.644688644688586</v>
      </c>
      <c r="H25" s="7">
        <v>794</v>
      </c>
      <c r="I25" s="7">
        <v>88.036630036629901</v>
      </c>
      <c r="J25" s="7">
        <v>351</v>
      </c>
      <c r="K25" s="8">
        <v>24.509157509157447</v>
      </c>
      <c r="L25" s="8">
        <v>69.13553113553111</v>
      </c>
      <c r="M25" s="8">
        <v>21.432234432234409</v>
      </c>
      <c r="N25" s="8">
        <v>66.604395604395506</v>
      </c>
      <c r="O25" s="9">
        <f t="shared" si="2"/>
        <v>0.94187425860023721</v>
      </c>
    </row>
    <row r="26" spans="1:15" x14ac:dyDescent="0.25">
      <c r="A26" s="18" t="str">
        <f t="shared" si="0"/>
        <v>Antioquia</v>
      </c>
      <c r="B26" s="18" t="str">
        <f t="shared" si="1"/>
        <v>Sin Sección</v>
      </c>
      <c r="C26" s="1" t="s">
        <v>22</v>
      </c>
      <c r="D26" s="1" t="s">
        <v>23</v>
      </c>
      <c r="E26" s="7">
        <v>9.1</v>
      </c>
      <c r="F26" s="7">
        <v>891</v>
      </c>
      <c r="G26" s="7">
        <v>98.763736263736178</v>
      </c>
      <c r="H26" s="7">
        <v>789</v>
      </c>
      <c r="I26" s="7">
        <v>87.554945054944923</v>
      </c>
      <c r="J26" s="7">
        <v>484</v>
      </c>
      <c r="K26" s="8">
        <v>27.472527472527453</v>
      </c>
      <c r="L26" s="8">
        <v>71.291208791208732</v>
      </c>
      <c r="M26" s="8">
        <v>19.670329670329597</v>
      </c>
      <c r="N26" s="8">
        <v>67.88461538461533</v>
      </c>
      <c r="O26" s="9">
        <f t="shared" si="2"/>
        <v>0.88552188552188549</v>
      </c>
    </row>
    <row r="27" spans="1:15" x14ac:dyDescent="0.25">
      <c r="A27" s="18" t="str">
        <f t="shared" si="0"/>
        <v>Antioquia</v>
      </c>
      <c r="B27" s="18" t="str">
        <f t="shared" si="1"/>
        <v>Sin Sección</v>
      </c>
      <c r="C27" s="1" t="s">
        <v>24</v>
      </c>
      <c r="D27" s="1" t="s">
        <v>25</v>
      </c>
      <c r="E27" s="7">
        <v>9.1</v>
      </c>
      <c r="F27" s="7">
        <v>759</v>
      </c>
      <c r="G27" s="7">
        <v>84.894853780099567</v>
      </c>
      <c r="H27" s="7">
        <v>827</v>
      </c>
      <c r="I27" s="7">
        <v>92.035849396505043</v>
      </c>
      <c r="J27" s="7">
        <v>401</v>
      </c>
      <c r="K27" s="8">
        <v>13.516483516483497</v>
      </c>
      <c r="L27" s="8">
        <v>71.378370263616077</v>
      </c>
      <c r="M27" s="8">
        <v>24.39560439560438</v>
      </c>
      <c r="N27" s="8">
        <v>67.640245000900677</v>
      </c>
      <c r="O27" s="9">
        <f t="shared" si="2"/>
        <v>1.0895915678524375</v>
      </c>
    </row>
    <row r="28" spans="1:15" x14ac:dyDescent="0.25">
      <c r="A28" s="18" t="str">
        <f t="shared" si="0"/>
        <v>Antioquia</v>
      </c>
      <c r="B28" s="18" t="str">
        <f t="shared" si="1"/>
        <v>Sin Sección</v>
      </c>
      <c r="C28" s="1" t="s">
        <v>26</v>
      </c>
      <c r="D28" s="1" t="s">
        <v>27</v>
      </c>
      <c r="E28" s="7">
        <v>9.1</v>
      </c>
      <c r="F28" s="7">
        <v>851</v>
      </c>
      <c r="G28" s="7">
        <v>94.304029304029285</v>
      </c>
      <c r="H28" s="7">
        <v>719</v>
      </c>
      <c r="I28" s="7">
        <v>79.741758241758092</v>
      </c>
      <c r="J28" s="7">
        <v>455</v>
      </c>
      <c r="K28" s="8">
        <v>15.058608058608046</v>
      </c>
      <c r="L28" s="8">
        <v>79.245421245421227</v>
      </c>
      <c r="M28" s="8">
        <v>16.926739926739877</v>
      </c>
      <c r="N28" s="8">
        <v>62.815018315018222</v>
      </c>
      <c r="O28" s="9">
        <f t="shared" si="2"/>
        <v>0.84488836662749711</v>
      </c>
    </row>
    <row r="29" spans="1:15" x14ac:dyDescent="0.25">
      <c r="A29" s="18" t="str">
        <f t="shared" si="0"/>
        <v>Antioquia</v>
      </c>
      <c r="B29" s="18" t="str">
        <f t="shared" si="1"/>
        <v>Sin Sección</v>
      </c>
      <c r="C29" s="1" t="s">
        <v>28</v>
      </c>
      <c r="D29" s="1" t="s">
        <v>29</v>
      </c>
      <c r="E29" s="7">
        <v>9.1</v>
      </c>
      <c r="F29" s="7">
        <v>749</v>
      </c>
      <c r="G29" s="7">
        <v>82.630799755799728</v>
      </c>
      <c r="H29" s="7">
        <v>754</v>
      </c>
      <c r="I29" s="7">
        <v>83.181471306471181</v>
      </c>
      <c r="J29" s="7">
        <v>456</v>
      </c>
      <c r="K29" s="8">
        <v>15.374389499389483</v>
      </c>
      <c r="L29" s="8">
        <v>67.256410256410234</v>
      </c>
      <c r="M29" s="8">
        <v>19.001984126984016</v>
      </c>
      <c r="N29" s="8">
        <v>64.179487179487154</v>
      </c>
      <c r="O29" s="9">
        <f t="shared" si="2"/>
        <v>1.0066755674232311</v>
      </c>
    </row>
    <row r="30" spans="1:15" x14ac:dyDescent="0.25">
      <c r="A30" s="18" t="str">
        <f t="shared" si="0"/>
        <v>Antioquia</v>
      </c>
      <c r="B30" s="18" t="str">
        <f t="shared" si="1"/>
        <v>Sin Sección</v>
      </c>
      <c r="C30" s="1" t="s">
        <v>30</v>
      </c>
      <c r="D30" s="1" t="s">
        <v>31</v>
      </c>
      <c r="E30" s="7">
        <v>9.1</v>
      </c>
      <c r="F30" s="7">
        <v>764</v>
      </c>
      <c r="G30" s="7">
        <v>84.550531435777273</v>
      </c>
      <c r="H30" s="7">
        <v>788</v>
      </c>
      <c r="I30" s="7">
        <v>86.755539542424586</v>
      </c>
      <c r="J30" s="7">
        <v>523</v>
      </c>
      <c r="K30" s="8">
        <v>16.317780580075642</v>
      </c>
      <c r="L30" s="8">
        <v>68.232750855701639</v>
      </c>
      <c r="M30" s="8">
        <v>22.581516843811812</v>
      </c>
      <c r="N30" s="8">
        <v>64.174022698612774</v>
      </c>
      <c r="O30" s="9">
        <f t="shared" si="2"/>
        <v>1.0314136125654449</v>
      </c>
    </row>
    <row r="31" spans="1:15" x14ac:dyDescent="0.25">
      <c r="A31" s="18" t="str">
        <f t="shared" si="0"/>
        <v>Antioquia</v>
      </c>
      <c r="B31" s="18" t="str">
        <f t="shared" si="1"/>
        <v>Sin Sección</v>
      </c>
      <c r="C31" s="1" t="s">
        <v>32</v>
      </c>
      <c r="D31" s="1" t="s">
        <v>33</v>
      </c>
      <c r="E31" s="7">
        <v>9.1</v>
      </c>
      <c r="F31" s="7">
        <v>752</v>
      </c>
      <c r="G31" s="7">
        <v>83.469825256710379</v>
      </c>
      <c r="H31" s="7">
        <v>774</v>
      </c>
      <c r="I31" s="7">
        <v>85.663964450849591</v>
      </c>
      <c r="J31" s="7">
        <v>530</v>
      </c>
      <c r="K31" s="8">
        <v>16.31964210652734</v>
      </c>
      <c r="L31" s="8">
        <v>67.150183150183054</v>
      </c>
      <c r="M31" s="8">
        <v>19.392902179787349</v>
      </c>
      <c r="N31" s="8">
        <v>66.271062271062249</v>
      </c>
      <c r="O31" s="9">
        <f t="shared" si="2"/>
        <v>1.0292553191489362</v>
      </c>
    </row>
    <row r="32" spans="1:15" x14ac:dyDescent="0.25">
      <c r="A32" s="18" t="str">
        <f t="shared" si="0"/>
        <v>Antioquia</v>
      </c>
      <c r="B32" s="18" t="str">
        <f t="shared" si="1"/>
        <v>Sin Sección</v>
      </c>
      <c r="C32" s="1" t="s">
        <v>34</v>
      </c>
      <c r="D32" s="1" t="s">
        <v>35</v>
      </c>
      <c r="E32" s="7">
        <v>9.1</v>
      </c>
      <c r="F32" s="7">
        <v>783</v>
      </c>
      <c r="G32" s="7">
        <v>86.771062271062135</v>
      </c>
      <c r="H32" s="7">
        <v>769</v>
      </c>
      <c r="I32" s="7">
        <v>85.065934065933945</v>
      </c>
      <c r="J32" s="7">
        <v>311</v>
      </c>
      <c r="K32" s="8">
        <v>15.554945054945033</v>
      </c>
      <c r="L32" s="8">
        <v>71.216117216117098</v>
      </c>
      <c r="M32" s="8">
        <v>18.684981684981665</v>
      </c>
      <c r="N32" s="8">
        <v>66.380952380952309</v>
      </c>
      <c r="O32" s="9">
        <f t="shared" si="2"/>
        <v>0.98212005108556832</v>
      </c>
    </row>
    <row r="33" spans="1:15" x14ac:dyDescent="0.25">
      <c r="A33" s="18" t="str">
        <f t="shared" si="0"/>
        <v>Antioquia</v>
      </c>
      <c r="B33" s="18" t="str">
        <f t="shared" si="1"/>
        <v>Sin Sección</v>
      </c>
      <c r="C33" s="1" t="s">
        <v>36</v>
      </c>
      <c r="D33" s="1" t="s">
        <v>37</v>
      </c>
      <c r="E33" s="7">
        <v>9.1</v>
      </c>
      <c r="F33" s="7">
        <v>760</v>
      </c>
      <c r="G33" s="7">
        <v>84.511079084849527</v>
      </c>
      <c r="H33" s="7">
        <v>781</v>
      </c>
      <c r="I33" s="7">
        <v>86.875547949318346</v>
      </c>
      <c r="J33" s="7">
        <v>392</v>
      </c>
      <c r="K33" s="8">
        <v>15.555875818170884</v>
      </c>
      <c r="L33" s="8">
        <v>68.955203266678652</v>
      </c>
      <c r="M33" s="8">
        <v>20.00825677055181</v>
      </c>
      <c r="N33" s="8">
        <v>66.867291178766536</v>
      </c>
      <c r="O33" s="9">
        <f t="shared" si="2"/>
        <v>1.0276315789473685</v>
      </c>
    </row>
    <row r="34" spans="1:15" x14ac:dyDescent="0.25">
      <c r="A34" s="18" t="str">
        <f t="shared" si="0"/>
        <v>Antioquia</v>
      </c>
      <c r="B34" s="18" t="str">
        <f t="shared" si="1"/>
        <v>Sin Sección</v>
      </c>
      <c r="C34" s="1" t="s">
        <v>38</v>
      </c>
      <c r="D34" s="1" t="s">
        <v>39</v>
      </c>
      <c r="E34" s="7">
        <v>9.1</v>
      </c>
      <c r="F34" s="7">
        <v>757</v>
      </c>
      <c r="G34" s="7">
        <v>84.470695970695914</v>
      </c>
      <c r="H34" s="7">
        <v>761</v>
      </c>
      <c r="I34" s="7">
        <v>84.476936643603153</v>
      </c>
      <c r="J34" s="7">
        <v>521</v>
      </c>
      <c r="K34" s="8">
        <v>17.479853479853436</v>
      </c>
      <c r="L34" s="8">
        <v>66.990842490842482</v>
      </c>
      <c r="M34" s="8">
        <v>18.365215031881608</v>
      </c>
      <c r="N34" s="8">
        <v>66.111721611721535</v>
      </c>
      <c r="O34" s="9">
        <f t="shared" si="2"/>
        <v>1.0052840158520475</v>
      </c>
    </row>
    <row r="35" spans="1:15" x14ac:dyDescent="0.25">
      <c r="A35" s="18" t="str">
        <f t="shared" si="0"/>
        <v>Antioquia</v>
      </c>
      <c r="B35" s="18" t="str">
        <f t="shared" si="1"/>
        <v>Sin Sección</v>
      </c>
      <c r="C35" s="1" t="s">
        <v>40</v>
      </c>
      <c r="D35" s="1" t="s">
        <v>41</v>
      </c>
      <c r="E35" s="7">
        <v>9.1</v>
      </c>
      <c r="F35" s="7">
        <v>762</v>
      </c>
      <c r="G35" s="7">
        <v>84.895724494085044</v>
      </c>
      <c r="H35" s="7">
        <v>878</v>
      </c>
      <c r="I35" s="7">
        <v>97.142046478111993</v>
      </c>
      <c r="J35" s="7">
        <v>558</v>
      </c>
      <c r="K35" s="8">
        <v>15.170359694949841</v>
      </c>
      <c r="L35" s="8">
        <v>69.725364799135193</v>
      </c>
      <c r="M35" s="8">
        <v>30.057707320002375</v>
      </c>
      <c r="N35" s="8">
        <v>67.084339158109628</v>
      </c>
      <c r="O35" s="9">
        <f t="shared" si="2"/>
        <v>1.1522309711286089</v>
      </c>
    </row>
    <row r="36" spans="1:15" x14ac:dyDescent="0.25">
      <c r="A36" s="18" t="str">
        <f t="shared" si="0"/>
        <v>Antioquia</v>
      </c>
      <c r="B36" s="18" t="str">
        <f t="shared" si="1"/>
        <v>Sin Sección</v>
      </c>
      <c r="C36" s="1" t="s">
        <v>42</v>
      </c>
      <c r="D36" s="1" t="s">
        <v>43</v>
      </c>
      <c r="E36" s="7">
        <v>9.1</v>
      </c>
      <c r="F36" s="7">
        <v>773</v>
      </c>
      <c r="G36" s="7">
        <v>85.662162973638331</v>
      </c>
      <c r="H36" s="7">
        <v>821</v>
      </c>
      <c r="I36" s="7">
        <v>90.490001801477064</v>
      </c>
      <c r="J36" s="7">
        <v>271</v>
      </c>
      <c r="K36" s="8">
        <v>20.607217918693266</v>
      </c>
      <c r="L36" s="8">
        <v>65.054945054945051</v>
      </c>
      <c r="M36" s="8">
        <v>27.083408394883726</v>
      </c>
      <c r="N36" s="8">
        <v>63.406593406593345</v>
      </c>
      <c r="O36" s="9">
        <f t="shared" si="2"/>
        <v>1.0620957309184993</v>
      </c>
    </row>
    <row r="37" spans="1:15" x14ac:dyDescent="0.25">
      <c r="A37" s="18" t="str">
        <f t="shared" si="0"/>
        <v>Antioquia</v>
      </c>
      <c r="B37" s="18" t="str">
        <f t="shared" si="1"/>
        <v>Sin Sección</v>
      </c>
      <c r="C37" s="1" t="s">
        <v>44</v>
      </c>
      <c r="D37" s="1" t="s">
        <v>45</v>
      </c>
      <c r="E37" s="7">
        <v>9.1</v>
      </c>
      <c r="F37" s="7">
        <v>775</v>
      </c>
      <c r="G37" s="7">
        <v>86.645829580255707</v>
      </c>
      <c r="H37" s="7">
        <v>771</v>
      </c>
      <c r="I37" s="7">
        <v>85.715336575992268</v>
      </c>
      <c r="J37" s="7">
        <v>232</v>
      </c>
      <c r="K37" s="8">
        <v>17.249144298324577</v>
      </c>
      <c r="L37" s="8">
        <v>69.396685281931127</v>
      </c>
      <c r="M37" s="8">
        <v>19.727106227106205</v>
      </c>
      <c r="N37" s="8">
        <v>65.988230348886049</v>
      </c>
      <c r="O37" s="9">
        <f t="shared" si="2"/>
        <v>0.99483870967741939</v>
      </c>
    </row>
    <row r="38" spans="1:15" x14ac:dyDescent="0.25">
      <c r="A38" s="18" t="str">
        <f t="shared" si="0"/>
        <v>Antioquia</v>
      </c>
      <c r="B38" s="18" t="str">
        <f t="shared" si="1"/>
        <v>Sin Sección</v>
      </c>
      <c r="C38" s="1" t="s">
        <v>46</v>
      </c>
      <c r="D38" s="1" t="s">
        <v>47</v>
      </c>
      <c r="E38" s="7">
        <v>9.1</v>
      </c>
      <c r="F38" s="7">
        <v>538</v>
      </c>
      <c r="G38" s="7">
        <v>61.744550531435642</v>
      </c>
      <c r="H38" s="7">
        <v>570</v>
      </c>
      <c r="I38" s="7">
        <v>64.595238095238031</v>
      </c>
      <c r="J38" s="7">
        <v>419</v>
      </c>
      <c r="K38" s="8">
        <v>19.353509878100002</v>
      </c>
      <c r="L38" s="8">
        <v>42.391040653335651</v>
      </c>
      <c r="M38" s="8">
        <v>23.523809523809494</v>
      </c>
      <c r="N38" s="8">
        <v>41.071428571428548</v>
      </c>
      <c r="O38" s="9">
        <f t="shared" si="2"/>
        <v>1.0594795539033457</v>
      </c>
    </row>
    <row r="39" spans="1:15" x14ac:dyDescent="0.25">
      <c r="A39" s="18" t="str">
        <f t="shared" si="0"/>
        <v>Antioquia</v>
      </c>
      <c r="B39" s="18" t="str">
        <f t="shared" si="1"/>
        <v>Sin Sección</v>
      </c>
      <c r="C39" s="1" t="s">
        <v>48</v>
      </c>
      <c r="D39" s="1" t="s">
        <v>49</v>
      </c>
      <c r="E39" s="7">
        <v>9.1</v>
      </c>
      <c r="F39" s="7">
        <v>760</v>
      </c>
      <c r="G39" s="7">
        <v>84.74178826637835</v>
      </c>
      <c r="H39" s="7">
        <v>777</v>
      </c>
      <c r="I39" s="7">
        <v>86.609920134510219</v>
      </c>
      <c r="J39" s="7">
        <v>216</v>
      </c>
      <c r="K39" s="8">
        <v>17.038491563081706</v>
      </c>
      <c r="L39" s="8">
        <v>67.703296703296644</v>
      </c>
      <c r="M39" s="8">
        <v>21.653876178466312</v>
      </c>
      <c r="N39" s="8">
        <v>64.956043956043914</v>
      </c>
      <c r="O39" s="9">
        <f t="shared" si="2"/>
        <v>1.0223684210526316</v>
      </c>
    </row>
    <row r="40" spans="1:15" x14ac:dyDescent="0.25">
      <c r="A40" s="18" t="str">
        <f t="shared" si="0"/>
        <v>Antioquia</v>
      </c>
      <c r="B40" s="18" t="str">
        <f t="shared" si="1"/>
        <v>Sin Sección</v>
      </c>
      <c r="C40" s="1" t="s">
        <v>50</v>
      </c>
      <c r="D40" s="1" t="s">
        <v>51</v>
      </c>
      <c r="E40" s="7">
        <v>5.8</v>
      </c>
      <c r="F40" s="7">
        <v>352</v>
      </c>
      <c r="G40" s="7">
        <v>100.04176929392445</v>
      </c>
      <c r="H40" s="7">
        <v>387</v>
      </c>
      <c r="I40" s="7">
        <v>101.20617816091945</v>
      </c>
      <c r="J40" s="7">
        <v>334</v>
      </c>
      <c r="K40" s="8">
        <v>12.770935960591125</v>
      </c>
      <c r="L40" s="8">
        <v>87.270833333333329</v>
      </c>
      <c r="M40" s="8">
        <v>24.310344827586139</v>
      </c>
      <c r="N40" s="8">
        <v>76.895833333333329</v>
      </c>
      <c r="O40" s="9">
        <f t="shared" si="2"/>
        <v>1.0994318181818181</v>
      </c>
    </row>
    <row r="41" spans="1:15" x14ac:dyDescent="0.25">
      <c r="A41" s="18" t="str">
        <f t="shared" si="0"/>
        <v>Antioquia</v>
      </c>
      <c r="B41" s="18" t="str">
        <f t="shared" si="1"/>
        <v>Sin Sección</v>
      </c>
      <c r="C41" s="1" t="s">
        <v>52</v>
      </c>
      <c r="D41" s="1" t="s">
        <v>53</v>
      </c>
      <c r="E41" s="7">
        <v>9.1</v>
      </c>
      <c r="F41" s="7">
        <v>774</v>
      </c>
      <c r="G41" s="7">
        <v>121.84276106407243</v>
      </c>
      <c r="H41" s="7">
        <v>827</v>
      </c>
      <c r="I41" s="7">
        <v>126.30763225845179</v>
      </c>
      <c r="J41" s="7">
        <v>379</v>
      </c>
      <c r="K41" s="8">
        <v>15.558608058608044</v>
      </c>
      <c r="L41" s="8">
        <v>106.28415300546438</v>
      </c>
      <c r="M41" s="8">
        <v>23.963369963369885</v>
      </c>
      <c r="N41" s="8">
        <v>102.3442622950819</v>
      </c>
      <c r="O41" s="9">
        <f t="shared" si="2"/>
        <v>1.0684754521963824</v>
      </c>
    </row>
    <row r="42" spans="1:15" x14ac:dyDescent="0.25">
      <c r="A42" s="18" t="str">
        <f t="shared" si="0"/>
        <v>Antioquia</v>
      </c>
      <c r="B42" s="18" t="str">
        <f t="shared" si="1"/>
        <v>Sin Sección</v>
      </c>
      <c r="C42" s="1" t="s">
        <v>54</v>
      </c>
      <c r="D42" s="1" t="s">
        <v>55</v>
      </c>
      <c r="E42" s="7">
        <v>9.1</v>
      </c>
      <c r="F42" s="7">
        <v>765</v>
      </c>
      <c r="G42" s="7">
        <v>85.313583138173271</v>
      </c>
      <c r="H42" s="7">
        <v>794</v>
      </c>
      <c r="I42" s="7">
        <v>87.941055665645777</v>
      </c>
      <c r="J42" s="7">
        <v>439</v>
      </c>
      <c r="K42" s="8">
        <v>17.81208791208789</v>
      </c>
      <c r="L42" s="8">
        <v>67.501495226085368</v>
      </c>
      <c r="M42" s="8">
        <v>23.257142857142831</v>
      </c>
      <c r="N42" s="8">
        <v>64.683912808502939</v>
      </c>
      <c r="O42" s="9">
        <f t="shared" si="2"/>
        <v>1.0379084967320262</v>
      </c>
    </row>
    <row r="43" spans="1:15" x14ac:dyDescent="0.25">
      <c r="A43" s="18" t="str">
        <f t="shared" si="0"/>
        <v>Antioquia</v>
      </c>
      <c r="B43" s="18" t="str">
        <f t="shared" si="1"/>
        <v>Sin Sección</v>
      </c>
      <c r="C43" s="1" t="s">
        <v>56</v>
      </c>
      <c r="D43" s="1" t="s">
        <v>57</v>
      </c>
      <c r="E43" s="7">
        <v>9.1</v>
      </c>
      <c r="F43" s="7">
        <v>781</v>
      </c>
      <c r="G43" s="7">
        <v>86.492704017294173</v>
      </c>
      <c r="H43" s="7">
        <v>913</v>
      </c>
      <c r="I43" s="7">
        <v>100.66666666666653</v>
      </c>
      <c r="J43" s="7">
        <v>561</v>
      </c>
      <c r="K43" s="8">
        <v>15.827838827838814</v>
      </c>
      <c r="L43" s="8">
        <v>70.664865189455341</v>
      </c>
      <c r="M43" s="8">
        <v>33.63003663003655</v>
      </c>
      <c r="N43" s="8">
        <v>67.036630036629973</v>
      </c>
      <c r="O43" s="9">
        <f t="shared" si="2"/>
        <v>1.1690140845070423</v>
      </c>
    </row>
    <row r="44" spans="1:15" x14ac:dyDescent="0.25">
      <c r="A44" s="18" t="str">
        <f t="shared" si="0"/>
        <v>Antioquia</v>
      </c>
      <c r="B44" s="18" t="str">
        <f t="shared" si="1"/>
        <v>Sin Sección</v>
      </c>
      <c r="C44" s="1" t="s">
        <v>58</v>
      </c>
      <c r="D44" s="1" t="s">
        <v>59</v>
      </c>
      <c r="E44" s="7">
        <v>9.1</v>
      </c>
      <c r="F44" s="7">
        <v>744</v>
      </c>
      <c r="G44" s="7">
        <v>82.172110994028685</v>
      </c>
      <c r="H44" s="7">
        <v>756</v>
      </c>
      <c r="I44" s="7">
        <v>83.435847257764962</v>
      </c>
      <c r="J44" s="7">
        <v>428</v>
      </c>
      <c r="K44" s="8">
        <v>13.571428571428557</v>
      </c>
      <c r="L44" s="8">
        <v>68.60068242260013</v>
      </c>
      <c r="M44" s="8">
        <v>16.263736263736245</v>
      </c>
      <c r="N44" s="8">
        <v>67.172110994028714</v>
      </c>
      <c r="O44" s="9">
        <f t="shared" si="2"/>
        <v>1.0161290322580645</v>
      </c>
    </row>
    <row r="45" spans="1:15" x14ac:dyDescent="0.25">
      <c r="A45" s="18" t="str">
        <f t="shared" si="0"/>
        <v>Antioquia</v>
      </c>
      <c r="B45" s="18" t="str">
        <f t="shared" si="1"/>
        <v>Sin Sección</v>
      </c>
      <c r="C45" s="1" t="s">
        <v>60</v>
      </c>
      <c r="D45" s="1" t="s">
        <v>61</v>
      </c>
      <c r="E45" s="7">
        <v>9.1</v>
      </c>
      <c r="F45" s="7">
        <v>756</v>
      </c>
      <c r="G45" s="7">
        <v>84.7300486398846</v>
      </c>
      <c r="H45" s="7">
        <v>742</v>
      </c>
      <c r="I45" s="7">
        <v>83.029454152404838</v>
      </c>
      <c r="J45" s="7">
        <v>495</v>
      </c>
      <c r="K45" s="8">
        <v>15.712484237074388</v>
      </c>
      <c r="L45" s="8">
        <v>69.017564402810223</v>
      </c>
      <c r="M45" s="8">
        <v>16.153846153846075</v>
      </c>
      <c r="N45" s="8">
        <v>66.875607998558777</v>
      </c>
      <c r="O45" s="9">
        <f t="shared" si="2"/>
        <v>0.98148148148148151</v>
      </c>
    </row>
    <row r="46" spans="1:15" x14ac:dyDescent="0.25">
      <c r="A46" s="18" t="str">
        <f t="shared" si="0"/>
        <v>Antioquia</v>
      </c>
      <c r="B46" s="18" t="str">
        <f t="shared" si="1"/>
        <v>Sin Sección</v>
      </c>
      <c r="C46" s="1" t="s">
        <v>62</v>
      </c>
      <c r="D46" s="1" t="s">
        <v>63</v>
      </c>
      <c r="E46" s="7">
        <v>9.1</v>
      </c>
      <c r="F46" s="7">
        <v>756</v>
      </c>
      <c r="G46" s="7">
        <v>84.217582417582292</v>
      </c>
      <c r="H46" s="7">
        <v>772</v>
      </c>
      <c r="I46" s="7">
        <v>85.405494505494374</v>
      </c>
      <c r="J46" s="7">
        <v>491</v>
      </c>
      <c r="K46" s="8">
        <v>15.831501831501802</v>
      </c>
      <c r="L46" s="8">
        <v>68.386080586080482</v>
      </c>
      <c r="M46" s="8">
        <v>20.113553113553039</v>
      </c>
      <c r="N46" s="8">
        <v>65.291941391941336</v>
      </c>
      <c r="O46" s="9">
        <f t="shared" si="2"/>
        <v>1.0211640211640212</v>
      </c>
    </row>
    <row r="47" spans="1:15" x14ac:dyDescent="0.25">
      <c r="A47" s="18" t="str">
        <f t="shared" si="0"/>
        <v>Antioquia</v>
      </c>
      <c r="B47" s="18" t="str">
        <f t="shared" si="1"/>
        <v>Sin Sección</v>
      </c>
      <c r="C47" s="1" t="s">
        <v>64</v>
      </c>
      <c r="D47" s="1" t="s">
        <v>65</v>
      </c>
      <c r="E47" s="7">
        <v>9.1</v>
      </c>
      <c r="F47" s="7">
        <v>781</v>
      </c>
      <c r="G47" s="7">
        <v>87.457905482495505</v>
      </c>
      <c r="H47" s="7">
        <v>807</v>
      </c>
      <c r="I47" s="7">
        <v>90.315048339638452</v>
      </c>
      <c r="J47" s="7">
        <v>414</v>
      </c>
      <c r="K47" s="8">
        <v>17.910286434876507</v>
      </c>
      <c r="L47" s="8">
        <v>69.54761904761898</v>
      </c>
      <c r="M47" s="8">
        <v>22.525671050261167</v>
      </c>
      <c r="N47" s="8">
        <v>67.789377289377256</v>
      </c>
      <c r="O47" s="9">
        <f t="shared" si="2"/>
        <v>1.0332906530089629</v>
      </c>
    </row>
    <row r="48" spans="1:15" x14ac:dyDescent="0.25">
      <c r="A48" s="18" t="str">
        <f t="shared" si="0"/>
        <v>Antioquia</v>
      </c>
      <c r="B48" s="18" t="str">
        <f t="shared" si="1"/>
        <v>Sin Sección</v>
      </c>
      <c r="C48" s="1" t="s">
        <v>66</v>
      </c>
      <c r="D48" s="1" t="s">
        <v>67</v>
      </c>
      <c r="E48" s="7">
        <v>9.1</v>
      </c>
      <c r="F48" s="7">
        <v>697</v>
      </c>
      <c r="G48" s="7">
        <v>77.487179487179361</v>
      </c>
      <c r="H48" s="7">
        <v>790</v>
      </c>
      <c r="I48" s="7">
        <v>87.483516483516297</v>
      </c>
      <c r="J48" s="7">
        <v>288</v>
      </c>
      <c r="K48" s="8">
        <v>14.728937728937682</v>
      </c>
      <c r="L48" s="8">
        <v>62.758241758241688</v>
      </c>
      <c r="M48" s="8">
        <v>26.043956043955919</v>
      </c>
      <c r="N48" s="8">
        <v>61.439560439560381</v>
      </c>
      <c r="O48" s="9">
        <f t="shared" si="2"/>
        <v>1.1334289813486371</v>
      </c>
    </row>
    <row r="49" spans="1:15" x14ac:dyDescent="0.25">
      <c r="A49" s="18" t="str">
        <f t="shared" si="0"/>
        <v>Antioquia</v>
      </c>
      <c r="B49" s="18" t="str">
        <f t="shared" si="1"/>
        <v>Sin Sección</v>
      </c>
      <c r="C49" s="1" t="s">
        <v>68</v>
      </c>
      <c r="D49" s="1" t="s">
        <v>69</v>
      </c>
      <c r="E49" s="7">
        <v>9.1</v>
      </c>
      <c r="F49" s="7">
        <v>601</v>
      </c>
      <c r="G49" s="7">
        <v>66.043956043955959</v>
      </c>
      <c r="H49" s="7">
        <v>609</v>
      </c>
      <c r="I49" s="7">
        <v>66.923076923076877</v>
      </c>
      <c r="J49" s="7">
        <v>206</v>
      </c>
      <c r="K49" s="8">
        <v>1.4285714285714231</v>
      </c>
      <c r="L49" s="8">
        <v>64.615384615384528</v>
      </c>
      <c r="M49" s="8">
        <v>4.6153846153846025</v>
      </c>
      <c r="N49" s="8">
        <v>62.307692307692278</v>
      </c>
      <c r="O49" s="9">
        <f t="shared" si="2"/>
        <v>1.0133111480865225</v>
      </c>
    </row>
    <row r="50" spans="1:15" x14ac:dyDescent="0.25">
      <c r="A50" s="18" t="str">
        <f t="shared" si="0"/>
        <v>Antioquia</v>
      </c>
      <c r="B50" s="18" t="str">
        <f t="shared" si="1"/>
        <v>Sin Sección</v>
      </c>
      <c r="C50" s="1" t="s">
        <v>70</v>
      </c>
      <c r="D50" s="1" t="s">
        <v>71</v>
      </c>
      <c r="E50" s="7">
        <v>9.1</v>
      </c>
      <c r="F50" s="7">
        <v>941</v>
      </c>
      <c r="G50" s="7">
        <v>104.69647745137927</v>
      </c>
      <c r="H50" s="7">
        <v>615</v>
      </c>
      <c r="I50" s="7">
        <v>68.44353866902884</v>
      </c>
      <c r="J50" s="7">
        <v>459</v>
      </c>
      <c r="K50" s="8">
        <v>40.555914673561652</v>
      </c>
      <c r="L50" s="8">
        <v>64.140562777817593</v>
      </c>
      <c r="M50" s="8">
        <v>6.8748114630467425</v>
      </c>
      <c r="N50" s="8">
        <v>61.568727205982086</v>
      </c>
      <c r="O50" s="9">
        <f t="shared" si="2"/>
        <v>0.65356004250797028</v>
      </c>
    </row>
    <row r="51" spans="1:15" x14ac:dyDescent="0.25">
      <c r="A51" s="18" t="str">
        <f t="shared" si="0"/>
        <v>Antioquia</v>
      </c>
      <c r="B51" s="18" t="str">
        <f t="shared" si="1"/>
        <v>Sin Sección</v>
      </c>
      <c r="C51" s="1" t="s">
        <v>72</v>
      </c>
      <c r="D51" s="1" t="s">
        <v>73</v>
      </c>
      <c r="E51" s="7">
        <v>9.1</v>
      </c>
      <c r="F51" s="7">
        <v>1002</v>
      </c>
      <c r="G51" s="7">
        <v>111.66672671590692</v>
      </c>
      <c r="H51" s="7">
        <v>720</v>
      </c>
      <c r="I51" s="7">
        <v>80.290338077223169</v>
      </c>
      <c r="J51" s="7">
        <v>330</v>
      </c>
      <c r="K51" s="8">
        <v>46.168498168498047</v>
      </c>
      <c r="L51" s="8">
        <v>65.498228547408871</v>
      </c>
      <c r="M51" s="8">
        <v>16.714285714285651</v>
      </c>
      <c r="N51" s="8">
        <v>63.57605236293751</v>
      </c>
      <c r="O51" s="9">
        <f t="shared" si="2"/>
        <v>0.71856287425149701</v>
      </c>
    </row>
    <row r="52" spans="1:15" x14ac:dyDescent="0.25">
      <c r="A52" s="18" t="str">
        <f t="shared" si="0"/>
        <v>Antioquia</v>
      </c>
      <c r="B52" s="18" t="str">
        <f t="shared" si="1"/>
        <v>Sin Sección</v>
      </c>
      <c r="C52" s="1" t="s">
        <v>74</v>
      </c>
      <c r="D52" s="1" t="s">
        <v>75</v>
      </c>
      <c r="E52" s="7">
        <v>9.1</v>
      </c>
      <c r="F52" s="7">
        <v>906</v>
      </c>
      <c r="G52" s="7">
        <v>106.90873516283338</v>
      </c>
      <c r="H52" s="7">
        <v>408</v>
      </c>
      <c r="I52" s="7">
        <v>48.840289037010301</v>
      </c>
      <c r="J52" s="7">
        <v>310</v>
      </c>
      <c r="K52" s="8">
        <v>56.33424408014568</v>
      </c>
      <c r="L52" s="8">
        <v>50.574491082687707</v>
      </c>
      <c r="M52" s="8">
        <v>7.7668488160291389</v>
      </c>
      <c r="N52" s="8">
        <v>41.073440220981169</v>
      </c>
      <c r="O52" s="9">
        <f t="shared" si="2"/>
        <v>0.45033112582781459</v>
      </c>
    </row>
    <row r="53" spans="1:15" x14ac:dyDescent="0.25">
      <c r="A53" s="18" t="str">
        <f t="shared" si="0"/>
        <v>Antioquia</v>
      </c>
      <c r="B53" s="18" t="str">
        <f t="shared" si="1"/>
        <v>Sin Sección</v>
      </c>
      <c r="C53" s="1" t="s">
        <v>76</v>
      </c>
      <c r="D53" s="1" t="s">
        <v>77</v>
      </c>
      <c r="E53" s="7">
        <v>7.4</v>
      </c>
      <c r="F53" s="7">
        <v>897</v>
      </c>
      <c r="G53" s="7">
        <v>123.47957603047166</v>
      </c>
      <c r="H53" s="7">
        <v>466</v>
      </c>
      <c r="I53" s="7">
        <v>64.256322277290593</v>
      </c>
      <c r="J53" s="7">
        <v>268</v>
      </c>
      <c r="K53" s="8">
        <v>65.405879383004617</v>
      </c>
      <c r="L53" s="8">
        <v>58.073696647467052</v>
      </c>
      <c r="M53" s="8">
        <v>9.2907337379315837</v>
      </c>
      <c r="N53" s="8">
        <v>54.965588539359011</v>
      </c>
      <c r="O53" s="9">
        <f t="shared" si="2"/>
        <v>0.51950947603121511</v>
      </c>
    </row>
    <row r="54" spans="1:15" x14ac:dyDescent="0.25">
      <c r="A54" s="18" t="str">
        <f t="shared" si="0"/>
        <v>Antioquia</v>
      </c>
      <c r="B54" s="18" t="str">
        <f t="shared" si="1"/>
        <v>Sin Sección</v>
      </c>
      <c r="C54" s="1" t="s">
        <v>78</v>
      </c>
      <c r="D54" s="1" t="s">
        <v>79</v>
      </c>
      <c r="E54" s="7">
        <v>9.1</v>
      </c>
      <c r="F54" s="7">
        <v>1049</v>
      </c>
      <c r="G54" s="7">
        <v>115.43151969981139</v>
      </c>
      <c r="H54" s="7">
        <v>1234</v>
      </c>
      <c r="I54" s="7">
        <v>135.98463325292573</v>
      </c>
      <c r="J54" s="7">
        <v>277</v>
      </c>
      <c r="K54" s="8">
        <v>1.8681318681318571</v>
      </c>
      <c r="L54" s="8">
        <v>113.56338783167953</v>
      </c>
      <c r="M54" s="8">
        <v>23.3003663003662</v>
      </c>
      <c r="N54" s="8">
        <v>112.68426695255953</v>
      </c>
      <c r="O54" s="9">
        <f t="shared" si="2"/>
        <v>1.1763584366062918</v>
      </c>
    </row>
    <row r="55" spans="1:15" x14ac:dyDescent="0.25">
      <c r="A55" s="18" t="str">
        <f t="shared" si="0"/>
        <v>Antioquia</v>
      </c>
      <c r="B55" s="18" t="str">
        <f t="shared" si="1"/>
        <v>Sin Sección</v>
      </c>
      <c r="C55" s="1" t="s">
        <v>80</v>
      </c>
      <c r="D55" s="1" t="s">
        <v>81</v>
      </c>
      <c r="E55" s="7">
        <v>9.1</v>
      </c>
      <c r="F55" s="7">
        <v>1461</v>
      </c>
      <c r="G55" s="7">
        <v>161.21978021978006</v>
      </c>
      <c r="H55" s="7">
        <v>1094</v>
      </c>
      <c r="I55" s="7">
        <v>120.44322344322252</v>
      </c>
      <c r="J55" s="7">
        <v>528</v>
      </c>
      <c r="K55" s="8">
        <v>54.51282051282044</v>
      </c>
      <c r="L55" s="8">
        <v>106.70695970695961</v>
      </c>
      <c r="M55" s="8">
        <v>16.706959706959687</v>
      </c>
      <c r="N55" s="8">
        <v>103.73626373626284</v>
      </c>
      <c r="O55" s="9">
        <f t="shared" si="2"/>
        <v>0.74880219028062966</v>
      </c>
    </row>
    <row r="56" spans="1:15" x14ac:dyDescent="0.25">
      <c r="A56" s="10" t="s">
        <v>82</v>
      </c>
      <c r="B56" s="13"/>
      <c r="C56" s="10"/>
      <c r="D56" s="10"/>
      <c r="E56" s="11"/>
      <c r="F56" s="11">
        <v>30522</v>
      </c>
      <c r="G56" s="11">
        <v>3584.788578808194</v>
      </c>
      <c r="H56" s="11">
        <v>28662</v>
      </c>
      <c r="I56" s="11">
        <v>3341.8272113260491</v>
      </c>
      <c r="J56" s="11">
        <v>14262</v>
      </c>
      <c r="K56" s="12">
        <v>818.89569068727872</v>
      </c>
      <c r="L56" s="12">
        <v>2765.8928881209113</v>
      </c>
      <c r="M56" s="12">
        <v>725.16504519135185</v>
      </c>
      <c r="N56" s="12">
        <v>2616.6621661346899</v>
      </c>
      <c r="O56" s="14">
        <f t="shared" si="2"/>
        <v>0.93906034991153919</v>
      </c>
    </row>
    <row r="57" spans="1:15" x14ac:dyDescent="0.25">
      <c r="A57" s="6" t="s">
        <v>83</v>
      </c>
      <c r="B57" s="6" t="s">
        <v>5</v>
      </c>
      <c r="C57" s="1" t="s">
        <v>84</v>
      </c>
      <c r="D57" s="1" t="s">
        <v>85</v>
      </c>
      <c r="E57" s="7">
        <v>9.1</v>
      </c>
      <c r="F57" s="7">
        <v>866</v>
      </c>
      <c r="G57" s="7">
        <v>104.63403922250708</v>
      </c>
      <c r="H57" s="7">
        <v>143</v>
      </c>
      <c r="I57" s="7">
        <v>23.112389400687839</v>
      </c>
      <c r="J57" s="7">
        <v>864</v>
      </c>
      <c r="K57" s="8">
        <v>88.588062211012868</v>
      </c>
      <c r="L57" s="8">
        <v>16.045977011494227</v>
      </c>
      <c r="M57" s="8">
        <v>9.0760223383174008</v>
      </c>
      <c r="N57" s="8">
        <v>14.036367062370438</v>
      </c>
      <c r="O57" s="9">
        <f t="shared" si="2"/>
        <v>0.1651270207852194</v>
      </c>
    </row>
    <row r="58" spans="1:15" x14ac:dyDescent="0.25">
      <c r="A58" s="18" t="str">
        <f>A57</f>
        <v>Arauca</v>
      </c>
      <c r="B58" s="18" t="str">
        <f t="shared" ref="B58" si="3">B57</f>
        <v>Sin Sección</v>
      </c>
      <c r="C58" s="1" t="s">
        <v>86</v>
      </c>
      <c r="D58" s="1" t="s">
        <v>87</v>
      </c>
      <c r="E58" s="7">
        <v>9.1</v>
      </c>
      <c r="F58" s="7">
        <v>174</v>
      </c>
      <c r="G58" s="7">
        <v>19.656808877397076</v>
      </c>
      <c r="H58" s="7">
        <v>120</v>
      </c>
      <c r="I58" s="7">
        <v>13.413111398405462</v>
      </c>
      <c r="J58" s="7">
        <v>756</v>
      </c>
      <c r="K58" s="8">
        <v>14.975274725274705</v>
      </c>
      <c r="L58" s="8">
        <v>4.6815341521223708</v>
      </c>
      <c r="M58" s="8">
        <v>9.4807692307691962</v>
      </c>
      <c r="N58" s="8">
        <v>3.9323421676362695</v>
      </c>
      <c r="O58" s="9">
        <f t="shared" si="2"/>
        <v>0.68965517241379315</v>
      </c>
    </row>
    <row r="59" spans="1:15" x14ac:dyDescent="0.25">
      <c r="A59" s="10" t="s">
        <v>88</v>
      </c>
      <c r="B59" s="13"/>
      <c r="C59" s="10"/>
      <c r="D59" s="10"/>
      <c r="E59" s="11"/>
      <c r="F59" s="11">
        <v>1040</v>
      </c>
      <c r="G59" s="11">
        <v>124.29084809990412</v>
      </c>
      <c r="H59" s="11">
        <v>263</v>
      </c>
      <c r="I59" s="11">
        <v>36.525500799093301</v>
      </c>
      <c r="J59" s="11">
        <v>1620</v>
      </c>
      <c r="K59" s="12">
        <v>103.56333693628757</v>
      </c>
      <c r="L59" s="12">
        <v>20.727511163616597</v>
      </c>
      <c r="M59" s="12">
        <v>18.556791569086599</v>
      </c>
      <c r="N59" s="12">
        <v>17.968709230006709</v>
      </c>
      <c r="O59" s="14">
        <f t="shared" si="2"/>
        <v>0.25288461538461537</v>
      </c>
    </row>
    <row r="60" spans="1:15" x14ac:dyDescent="0.25">
      <c r="A60" s="6" t="s">
        <v>89</v>
      </c>
      <c r="B60" s="6" t="s">
        <v>5</v>
      </c>
      <c r="C60" s="1" t="s">
        <v>90</v>
      </c>
      <c r="D60" s="1" t="s">
        <v>91</v>
      </c>
      <c r="E60" s="7">
        <v>9.1</v>
      </c>
      <c r="F60" s="7">
        <v>323</v>
      </c>
      <c r="G60" s="7">
        <v>41.968023779499056</v>
      </c>
      <c r="H60" s="7">
        <v>199</v>
      </c>
      <c r="I60" s="7">
        <v>23.272893772893713</v>
      </c>
      <c r="J60" s="7">
        <v>304</v>
      </c>
      <c r="K60" s="8">
        <v>34.147510958986253</v>
      </c>
      <c r="L60" s="8">
        <v>7.8205128205128061</v>
      </c>
      <c r="M60" s="8">
        <v>15.895604395604355</v>
      </c>
      <c r="N60" s="8">
        <v>7.3772893772893626</v>
      </c>
      <c r="O60" s="9">
        <f t="shared" si="2"/>
        <v>0.61609907120743035</v>
      </c>
    </row>
    <row r="61" spans="1:15" x14ac:dyDescent="0.25">
      <c r="A61" s="10" t="s">
        <v>92</v>
      </c>
      <c r="B61" s="13"/>
      <c r="C61" s="10"/>
      <c r="D61" s="10"/>
      <c r="E61" s="11"/>
      <c r="F61" s="11">
        <v>323</v>
      </c>
      <c r="G61" s="11">
        <v>41.968023779499056</v>
      </c>
      <c r="H61" s="11">
        <v>199</v>
      </c>
      <c r="I61" s="11">
        <v>23.272893772893713</v>
      </c>
      <c r="J61" s="11">
        <v>304</v>
      </c>
      <c r="K61" s="12">
        <v>34.147510958986253</v>
      </c>
      <c r="L61" s="12">
        <v>7.8205128205128061</v>
      </c>
      <c r="M61" s="12">
        <v>15.895604395604355</v>
      </c>
      <c r="N61" s="12">
        <v>7.3772893772893626</v>
      </c>
      <c r="O61" s="14">
        <f t="shared" si="2"/>
        <v>0.61609907120743035</v>
      </c>
    </row>
    <row r="62" spans="1:15" x14ac:dyDescent="0.25">
      <c r="A62" s="6" t="s">
        <v>93</v>
      </c>
      <c r="B62" s="6" t="s">
        <v>5</v>
      </c>
      <c r="C62" s="1" t="s">
        <v>94</v>
      </c>
      <c r="D62" s="1" t="s">
        <v>95</v>
      </c>
      <c r="E62" s="7">
        <v>9.1</v>
      </c>
      <c r="F62" s="7">
        <v>216</v>
      </c>
      <c r="G62" s="7">
        <v>28.548799053336218</v>
      </c>
      <c r="H62" s="7">
        <v>73</v>
      </c>
      <c r="I62" s="7">
        <v>11.214285714285706</v>
      </c>
      <c r="J62" s="7">
        <v>348</v>
      </c>
      <c r="K62" s="8">
        <v>23.882132386669557</v>
      </c>
      <c r="L62" s="8">
        <v>4.6666666666666652</v>
      </c>
      <c r="M62" s="8">
        <v>7.5476190476190403</v>
      </c>
      <c r="N62" s="8">
        <v>3.6666666666666661</v>
      </c>
      <c r="O62" s="9">
        <f t="shared" si="2"/>
        <v>0.33796296296296297</v>
      </c>
    </row>
    <row r="63" spans="1:15" x14ac:dyDescent="0.25">
      <c r="A63" s="18" t="str">
        <f t="shared" ref="A63:A77" si="4">A62</f>
        <v>Atlántico</v>
      </c>
      <c r="B63" s="18" t="str">
        <f t="shared" ref="B63:B77" si="5">B62</f>
        <v>Sin Sección</v>
      </c>
      <c r="C63" s="1" t="s">
        <v>96</v>
      </c>
      <c r="D63" s="1" t="s">
        <v>97</v>
      </c>
      <c r="E63" s="7">
        <v>6</v>
      </c>
      <c r="F63" s="7">
        <v>150</v>
      </c>
      <c r="G63" s="7">
        <v>26.499999999999968</v>
      </c>
      <c r="H63" s="7">
        <v>84</v>
      </c>
      <c r="I63" s="7">
        <v>14.333333333333295</v>
      </c>
      <c r="J63" s="7">
        <v>162</v>
      </c>
      <c r="K63" s="8">
        <v>18.833333333333314</v>
      </c>
      <c r="L63" s="8">
        <v>7.6666666666666554</v>
      </c>
      <c r="M63" s="8">
        <v>10.333333333333309</v>
      </c>
      <c r="N63" s="8">
        <v>3.9999999999999849</v>
      </c>
      <c r="O63" s="9">
        <f t="shared" si="2"/>
        <v>0.56000000000000005</v>
      </c>
    </row>
    <row r="64" spans="1:15" x14ac:dyDescent="0.25">
      <c r="A64" s="18" t="str">
        <f t="shared" si="4"/>
        <v>Atlántico</v>
      </c>
      <c r="B64" s="18" t="str">
        <f t="shared" si="5"/>
        <v>Sin Sección</v>
      </c>
      <c r="C64" s="1" t="s">
        <v>98</v>
      </c>
      <c r="D64" s="1" t="s">
        <v>99</v>
      </c>
      <c r="E64" s="7">
        <v>3</v>
      </c>
      <c r="F64" s="7">
        <v>22</v>
      </c>
      <c r="G64" s="7">
        <v>7.3333333333333286</v>
      </c>
      <c r="H64" s="7">
        <v>17</v>
      </c>
      <c r="I64" s="7">
        <v>5.6666666666666599</v>
      </c>
      <c r="J64" s="7">
        <v>0</v>
      </c>
      <c r="K64" s="8"/>
      <c r="L64" s="8">
        <v>7.3333333333333286</v>
      </c>
      <c r="M64" s="8"/>
      <c r="N64" s="8">
        <v>5.6666666666666599</v>
      </c>
      <c r="O64" s="9">
        <f t="shared" si="2"/>
        <v>0.77272727272727271</v>
      </c>
    </row>
    <row r="65" spans="1:15" x14ac:dyDescent="0.25">
      <c r="A65" s="18" t="str">
        <f t="shared" si="4"/>
        <v>Atlántico</v>
      </c>
      <c r="B65" s="18" t="str">
        <f t="shared" si="5"/>
        <v>Sin Sección</v>
      </c>
      <c r="C65" s="1" t="s">
        <v>100</v>
      </c>
      <c r="D65" s="1" t="s">
        <v>101</v>
      </c>
      <c r="E65" s="7">
        <v>1.2</v>
      </c>
      <c r="F65" s="7">
        <v>63</v>
      </c>
      <c r="G65" s="7">
        <v>52.49999999999995</v>
      </c>
      <c r="H65" s="7">
        <v>47</v>
      </c>
      <c r="I65" s="7">
        <v>39.166666666666664</v>
      </c>
      <c r="J65" s="7">
        <v>3</v>
      </c>
      <c r="K65" s="8"/>
      <c r="L65" s="8">
        <v>52.49999999999995</v>
      </c>
      <c r="M65" s="8"/>
      <c r="N65" s="8">
        <v>39.166666666666664</v>
      </c>
      <c r="O65" s="9">
        <f t="shared" si="2"/>
        <v>0.74603174603174605</v>
      </c>
    </row>
    <row r="66" spans="1:15" x14ac:dyDescent="0.25">
      <c r="A66" s="18" t="str">
        <f t="shared" si="4"/>
        <v>Atlántico</v>
      </c>
      <c r="B66" s="18" t="str">
        <f t="shared" si="5"/>
        <v>Sin Sección</v>
      </c>
      <c r="C66" s="1" t="s">
        <v>102</v>
      </c>
      <c r="D66" s="1" t="s">
        <v>103</v>
      </c>
      <c r="E66" s="7">
        <v>9.1</v>
      </c>
      <c r="F66" s="7">
        <v>376</v>
      </c>
      <c r="G66" s="7">
        <v>45.61171560679751</v>
      </c>
      <c r="H66" s="7">
        <v>240</v>
      </c>
      <c r="I66" s="7">
        <v>28.489815648831922</v>
      </c>
      <c r="J66" s="7">
        <v>187</v>
      </c>
      <c r="K66" s="8">
        <v>36.710622710622665</v>
      </c>
      <c r="L66" s="8">
        <v>8.9010928961748466</v>
      </c>
      <c r="M66" s="8">
        <v>24.402930402930288</v>
      </c>
      <c r="N66" s="8">
        <v>4.086885245901632</v>
      </c>
      <c r="O66" s="9">
        <f t="shared" si="2"/>
        <v>0.63829787234042556</v>
      </c>
    </row>
    <row r="67" spans="1:15" x14ac:dyDescent="0.25">
      <c r="A67" s="18" t="str">
        <f t="shared" si="4"/>
        <v>Atlántico</v>
      </c>
      <c r="B67" s="18" t="str">
        <f t="shared" si="5"/>
        <v>Sin Sección</v>
      </c>
      <c r="C67" s="1" t="s">
        <v>104</v>
      </c>
      <c r="D67" s="1" t="s">
        <v>105</v>
      </c>
      <c r="E67" s="7">
        <v>9.1</v>
      </c>
      <c r="F67" s="7">
        <v>352</v>
      </c>
      <c r="G67" s="7">
        <v>40.135591184771393</v>
      </c>
      <c r="H67" s="7">
        <v>102</v>
      </c>
      <c r="I67" s="7">
        <v>11.970915461022825</v>
      </c>
      <c r="J67" s="7">
        <v>467</v>
      </c>
      <c r="K67" s="8">
        <v>32.095238095237981</v>
      </c>
      <c r="L67" s="8">
        <v>8.0403530895334043</v>
      </c>
      <c r="M67" s="8">
        <v>6.5970695970695683</v>
      </c>
      <c r="N67" s="8">
        <v>5.3738458639532567</v>
      </c>
      <c r="O67" s="9">
        <f t="shared" si="2"/>
        <v>0.28977272727272729</v>
      </c>
    </row>
    <row r="68" spans="1:15" x14ac:dyDescent="0.25">
      <c r="A68" s="18" t="str">
        <f t="shared" si="4"/>
        <v>Atlántico</v>
      </c>
      <c r="B68" s="18" t="str">
        <f t="shared" si="5"/>
        <v>Sin Sección</v>
      </c>
      <c r="C68" s="1" t="s">
        <v>106</v>
      </c>
      <c r="D68" s="1" t="s">
        <v>107</v>
      </c>
      <c r="E68" s="7">
        <v>8.1</v>
      </c>
      <c r="F68" s="7">
        <v>249</v>
      </c>
      <c r="G68" s="7">
        <v>33.702030705073412</v>
      </c>
      <c r="H68" s="7">
        <v>138</v>
      </c>
      <c r="I68" s="7">
        <v>18.89166140348452</v>
      </c>
      <c r="J68" s="7">
        <v>466</v>
      </c>
      <c r="K68" s="8">
        <v>26.109622962724828</v>
      </c>
      <c r="L68" s="8">
        <v>7.5924077423485796</v>
      </c>
      <c r="M68" s="8">
        <v>14.063716561305743</v>
      </c>
      <c r="N68" s="8">
        <v>4.8279448421787734</v>
      </c>
      <c r="O68" s="9">
        <f t="shared" si="2"/>
        <v>0.55421686746987953</v>
      </c>
    </row>
    <row r="69" spans="1:15" x14ac:dyDescent="0.25">
      <c r="A69" s="18" t="str">
        <f t="shared" si="4"/>
        <v>Atlántico</v>
      </c>
      <c r="B69" s="18" t="str">
        <f t="shared" si="5"/>
        <v>Sin Sección</v>
      </c>
      <c r="C69" s="1" t="s">
        <v>108</v>
      </c>
      <c r="D69" s="1" t="s">
        <v>109</v>
      </c>
      <c r="E69" s="7">
        <v>9.1</v>
      </c>
      <c r="F69" s="7">
        <v>372</v>
      </c>
      <c r="G69" s="7">
        <v>42.276556776556639</v>
      </c>
      <c r="H69" s="7">
        <v>268</v>
      </c>
      <c r="I69" s="7">
        <v>30.401098901098816</v>
      </c>
      <c r="J69" s="7">
        <v>240</v>
      </c>
      <c r="K69" s="8">
        <v>33.959706959706843</v>
      </c>
      <c r="L69" s="8">
        <v>8.316849816849798</v>
      </c>
      <c r="M69" s="8">
        <v>24.285714285714214</v>
      </c>
      <c r="N69" s="8">
        <v>6.1153846153846052</v>
      </c>
      <c r="O69" s="9">
        <f t="shared" si="2"/>
        <v>0.72043010752688175</v>
      </c>
    </row>
    <row r="70" spans="1:15" x14ac:dyDescent="0.25">
      <c r="A70" s="18" t="str">
        <f t="shared" si="4"/>
        <v>Atlántico</v>
      </c>
      <c r="B70" s="18" t="str">
        <f t="shared" si="5"/>
        <v>Sin Sección</v>
      </c>
      <c r="C70" s="1" t="s">
        <v>110</v>
      </c>
      <c r="D70" s="1" t="s">
        <v>111</v>
      </c>
      <c r="E70" s="7">
        <v>9.1</v>
      </c>
      <c r="F70" s="7">
        <v>301</v>
      </c>
      <c r="G70" s="7">
        <v>35.450819672130997</v>
      </c>
      <c r="H70" s="7">
        <v>167</v>
      </c>
      <c r="I70" s="7">
        <v>19.83084128985762</v>
      </c>
      <c r="J70" s="7">
        <v>345</v>
      </c>
      <c r="K70" s="8">
        <v>29.108328829640172</v>
      </c>
      <c r="L70" s="8">
        <v>6.3424908424908235</v>
      </c>
      <c r="M70" s="8">
        <v>15.757581216597567</v>
      </c>
      <c r="N70" s="8">
        <v>4.0732600732600552</v>
      </c>
      <c r="O70" s="9">
        <f t="shared" si="2"/>
        <v>0.55481727574750828</v>
      </c>
    </row>
    <row r="71" spans="1:15" x14ac:dyDescent="0.25">
      <c r="A71" s="18" t="str">
        <f t="shared" si="4"/>
        <v>Atlántico</v>
      </c>
      <c r="B71" s="18" t="str">
        <f t="shared" si="5"/>
        <v>Sin Sección</v>
      </c>
      <c r="C71" s="1" t="s">
        <v>112</v>
      </c>
      <c r="D71" s="1" t="s">
        <v>113</v>
      </c>
      <c r="E71" s="7">
        <v>9.1</v>
      </c>
      <c r="F71" s="7">
        <v>355</v>
      </c>
      <c r="G71" s="7">
        <v>40.708160691767155</v>
      </c>
      <c r="H71" s="7">
        <v>192</v>
      </c>
      <c r="I71" s="7">
        <v>22.140275025520889</v>
      </c>
      <c r="J71" s="7">
        <v>293</v>
      </c>
      <c r="K71" s="8">
        <v>31.978021978021907</v>
      </c>
      <c r="L71" s="8">
        <v>8.7301387137452426</v>
      </c>
      <c r="M71" s="8">
        <v>16.043956043956022</v>
      </c>
      <c r="N71" s="8">
        <v>6.0963189815648651</v>
      </c>
      <c r="O71" s="9">
        <f t="shared" si="2"/>
        <v>0.54084507042253516</v>
      </c>
    </row>
    <row r="72" spans="1:15" x14ac:dyDescent="0.25">
      <c r="A72" s="18" t="str">
        <f t="shared" si="4"/>
        <v>Atlántico</v>
      </c>
      <c r="B72" s="18" t="str">
        <f t="shared" si="5"/>
        <v>Sin Sección</v>
      </c>
      <c r="C72" s="1" t="s">
        <v>114</v>
      </c>
      <c r="D72" s="1" t="s">
        <v>115</v>
      </c>
      <c r="E72" s="7">
        <v>9.1</v>
      </c>
      <c r="F72" s="7">
        <v>369</v>
      </c>
      <c r="G72" s="7">
        <v>43.236470180412184</v>
      </c>
      <c r="H72" s="7">
        <v>214</v>
      </c>
      <c r="I72" s="7">
        <v>25.38856983884105</v>
      </c>
      <c r="J72" s="7">
        <v>495</v>
      </c>
      <c r="K72" s="8">
        <v>33.853479853479726</v>
      </c>
      <c r="L72" s="8">
        <v>9.3829903269324504</v>
      </c>
      <c r="M72" s="8">
        <v>20.472527472527442</v>
      </c>
      <c r="N72" s="8">
        <v>4.9160423663136097</v>
      </c>
      <c r="O72" s="9">
        <f t="shared" si="2"/>
        <v>0.57994579945799463</v>
      </c>
    </row>
    <row r="73" spans="1:15" x14ac:dyDescent="0.25">
      <c r="A73" s="18" t="str">
        <f t="shared" si="4"/>
        <v>Atlántico</v>
      </c>
      <c r="B73" s="18" t="str">
        <f t="shared" si="5"/>
        <v>Sin Sección</v>
      </c>
      <c r="C73" s="1" t="s">
        <v>116</v>
      </c>
      <c r="D73" s="1" t="s">
        <v>117</v>
      </c>
      <c r="E73" s="7">
        <v>9.1</v>
      </c>
      <c r="F73" s="7">
        <v>362</v>
      </c>
      <c r="G73" s="7">
        <v>41.229027802798214</v>
      </c>
      <c r="H73" s="7">
        <v>233</v>
      </c>
      <c r="I73" s="7">
        <v>26.829760403530852</v>
      </c>
      <c r="J73" s="7">
        <v>394</v>
      </c>
      <c r="K73" s="8">
        <v>33.02293880982397</v>
      </c>
      <c r="L73" s="8">
        <v>8.2060889929742302</v>
      </c>
      <c r="M73" s="8">
        <v>19.283012069897286</v>
      </c>
      <c r="N73" s="8">
        <v>7.5467483336335697</v>
      </c>
      <c r="O73" s="9">
        <f t="shared" si="2"/>
        <v>0.64364640883977897</v>
      </c>
    </row>
    <row r="74" spans="1:15" x14ac:dyDescent="0.25">
      <c r="A74" s="18" t="str">
        <f t="shared" si="4"/>
        <v>Atlántico</v>
      </c>
      <c r="B74" s="18" t="str">
        <f t="shared" si="5"/>
        <v>Sin Sección</v>
      </c>
      <c r="C74" s="1" t="s">
        <v>118</v>
      </c>
      <c r="D74" s="1" t="s">
        <v>99</v>
      </c>
      <c r="E74" s="7">
        <v>9.1</v>
      </c>
      <c r="F74" s="7">
        <v>390</v>
      </c>
      <c r="G74" s="7">
        <v>44.413979463159698</v>
      </c>
      <c r="H74" s="7">
        <v>194</v>
      </c>
      <c r="I74" s="7">
        <v>21.650213174803294</v>
      </c>
      <c r="J74" s="7">
        <v>612</v>
      </c>
      <c r="K74" s="8">
        <v>36.101663363958373</v>
      </c>
      <c r="L74" s="8">
        <v>8.3123160992013201</v>
      </c>
      <c r="M74" s="8">
        <v>16.597069597069567</v>
      </c>
      <c r="N74" s="8">
        <v>5.0531435777337244</v>
      </c>
      <c r="O74" s="9">
        <f t="shared" si="2"/>
        <v>0.49743589743589745</v>
      </c>
    </row>
    <row r="75" spans="1:15" x14ac:dyDescent="0.25">
      <c r="A75" s="18" t="str">
        <f t="shared" si="4"/>
        <v>Atlántico</v>
      </c>
      <c r="B75" s="18" t="str">
        <f t="shared" si="5"/>
        <v>Sin Sección</v>
      </c>
      <c r="C75" s="1" t="s">
        <v>119</v>
      </c>
      <c r="D75" s="1" t="s">
        <v>120</v>
      </c>
      <c r="E75" s="7">
        <v>8.1</v>
      </c>
      <c r="F75" s="7">
        <v>145</v>
      </c>
      <c r="G75" s="7">
        <v>18.277777777777764</v>
      </c>
      <c r="H75" s="7">
        <v>46</v>
      </c>
      <c r="I75" s="7">
        <v>6.0555555555555518</v>
      </c>
      <c r="J75" s="7">
        <v>416</v>
      </c>
      <c r="K75" s="8">
        <v>18.277777777777764</v>
      </c>
      <c r="L75" s="8"/>
      <c r="M75" s="8">
        <v>6.0555555555555518</v>
      </c>
      <c r="N75" s="8"/>
      <c r="O75" s="9">
        <f t="shared" si="2"/>
        <v>0.31724137931034485</v>
      </c>
    </row>
    <row r="76" spans="1:15" x14ac:dyDescent="0.25">
      <c r="A76" s="18" t="str">
        <f t="shared" si="4"/>
        <v>Atlántico</v>
      </c>
      <c r="B76" s="18" t="str">
        <f t="shared" si="5"/>
        <v>Sin Sección</v>
      </c>
      <c r="C76" s="1" t="s">
        <v>121</v>
      </c>
      <c r="D76" s="1" t="s">
        <v>122</v>
      </c>
      <c r="E76" s="7">
        <v>9.1</v>
      </c>
      <c r="F76" s="7">
        <v>782</v>
      </c>
      <c r="G76" s="7">
        <v>90.846153846153626</v>
      </c>
      <c r="H76" s="7">
        <v>90</v>
      </c>
      <c r="I76" s="7">
        <v>13.461538461538439</v>
      </c>
      <c r="J76" s="7">
        <v>664</v>
      </c>
      <c r="K76" s="8">
        <v>84.846153846153626</v>
      </c>
      <c r="L76" s="8">
        <v>5.9999999999999964</v>
      </c>
      <c r="M76" s="8">
        <v>9.4615384615384386</v>
      </c>
      <c r="N76" s="8">
        <v>3.9999999999999991</v>
      </c>
      <c r="O76" s="9">
        <f t="shared" si="2"/>
        <v>0.11508951406649616</v>
      </c>
    </row>
    <row r="77" spans="1:15" x14ac:dyDescent="0.25">
      <c r="A77" s="18" t="str">
        <f t="shared" si="4"/>
        <v>Atlántico</v>
      </c>
      <c r="B77" s="18" t="str">
        <f t="shared" si="5"/>
        <v>Sin Sección</v>
      </c>
      <c r="C77" s="1" t="s">
        <v>123</v>
      </c>
      <c r="D77" s="1" t="s">
        <v>124</v>
      </c>
      <c r="E77" s="7">
        <v>9.1</v>
      </c>
      <c r="F77" s="7">
        <v>179</v>
      </c>
      <c r="G77" s="7">
        <v>19.893772893772841</v>
      </c>
      <c r="H77" s="7">
        <v>306</v>
      </c>
      <c r="I77" s="7">
        <v>33.849816849816818</v>
      </c>
      <c r="J77" s="7">
        <v>380</v>
      </c>
      <c r="K77" s="8">
        <v>19.893772893772841</v>
      </c>
      <c r="L77" s="8"/>
      <c r="M77" s="8">
        <v>33.849816849816818</v>
      </c>
      <c r="N77" s="8"/>
      <c r="O77" s="9">
        <f t="shared" si="2"/>
        <v>1.7094972067039107</v>
      </c>
    </row>
    <row r="78" spans="1:15" x14ac:dyDescent="0.25">
      <c r="A78" s="10" t="s">
        <v>125</v>
      </c>
      <c r="B78" s="13"/>
      <c r="C78" s="10"/>
      <c r="D78" s="10"/>
      <c r="E78" s="11"/>
      <c r="F78" s="11">
        <v>4683</v>
      </c>
      <c r="G78" s="11">
        <v>610.6641889878407</v>
      </c>
      <c r="H78" s="11">
        <v>2411</v>
      </c>
      <c r="I78" s="11">
        <v>329.34101439485499</v>
      </c>
      <c r="J78" s="11">
        <v>5472</v>
      </c>
      <c r="K78" s="12">
        <v>458.67279380092356</v>
      </c>
      <c r="L78" s="12">
        <v>151.99139518691729</v>
      </c>
      <c r="M78" s="12">
        <v>224.75144049493088</v>
      </c>
      <c r="N78" s="12">
        <v>104.58957389992405</v>
      </c>
      <c r="O78" s="14">
        <f t="shared" si="2"/>
        <v>0.51484091394405296</v>
      </c>
    </row>
    <row r="79" spans="1:15" x14ac:dyDescent="0.25">
      <c r="A79" s="6" t="s">
        <v>126</v>
      </c>
      <c r="B79" s="6" t="s">
        <v>5</v>
      </c>
      <c r="C79" s="1" t="s">
        <v>127</v>
      </c>
      <c r="D79" s="1" t="s">
        <v>128</v>
      </c>
      <c r="E79" s="7">
        <v>9.1</v>
      </c>
      <c r="F79" s="7">
        <v>205</v>
      </c>
      <c r="G79" s="7">
        <v>23.955665024630495</v>
      </c>
      <c r="H79" s="7">
        <v>134</v>
      </c>
      <c r="I79" s="7">
        <v>16.039914108879596</v>
      </c>
      <c r="J79" s="7">
        <v>315</v>
      </c>
      <c r="K79" s="8">
        <v>16.847985347985318</v>
      </c>
      <c r="L79" s="8">
        <v>7.1076796766451773</v>
      </c>
      <c r="M79" s="8">
        <v>9.4816849816849569</v>
      </c>
      <c r="N79" s="8">
        <v>6.558229127194636</v>
      </c>
      <c r="O79" s="9">
        <f t="shared" si="2"/>
        <v>0.65365853658536588</v>
      </c>
    </row>
    <row r="80" spans="1:15" x14ac:dyDescent="0.25">
      <c r="A80" s="18" t="str">
        <f t="shared" ref="A80:A93" si="6">A79</f>
        <v>Bolívar</v>
      </c>
      <c r="B80" s="18" t="str">
        <f t="shared" ref="B80:B93" si="7">B79</f>
        <v>Sin Sección</v>
      </c>
      <c r="C80" s="1" t="s">
        <v>129</v>
      </c>
      <c r="D80" s="1" t="s">
        <v>130</v>
      </c>
      <c r="E80" s="7">
        <v>9.1</v>
      </c>
      <c r="F80" s="7">
        <v>218</v>
      </c>
      <c r="G80" s="7">
        <v>25.565123401188874</v>
      </c>
      <c r="H80" s="7">
        <v>121</v>
      </c>
      <c r="I80" s="7">
        <v>14.412117936708066</v>
      </c>
      <c r="J80" s="7">
        <v>314</v>
      </c>
      <c r="K80" s="8">
        <v>18.076082387557719</v>
      </c>
      <c r="L80" s="8">
        <v>7.4890410136311596</v>
      </c>
      <c r="M80" s="8">
        <v>8.5192457815408478</v>
      </c>
      <c r="N80" s="8">
        <v>5.8928721551672192</v>
      </c>
      <c r="O80" s="9">
        <f t="shared" si="2"/>
        <v>0.55504587155963303</v>
      </c>
    </row>
    <row r="81" spans="1:15" x14ac:dyDescent="0.25">
      <c r="A81" s="18" t="str">
        <f t="shared" si="6"/>
        <v>Bolívar</v>
      </c>
      <c r="B81" s="18" t="str">
        <f t="shared" si="7"/>
        <v>Sin Sección</v>
      </c>
      <c r="C81" s="1" t="s">
        <v>131</v>
      </c>
      <c r="D81" s="1" t="s">
        <v>132</v>
      </c>
      <c r="E81" s="7">
        <v>9.1</v>
      </c>
      <c r="F81" s="7">
        <v>18</v>
      </c>
      <c r="G81" s="7">
        <v>4.8827838827838743</v>
      </c>
      <c r="H81" s="7">
        <v>107</v>
      </c>
      <c r="I81" s="7">
        <v>14.216117216117173</v>
      </c>
      <c r="J81" s="7">
        <v>238</v>
      </c>
      <c r="K81" s="8">
        <v>0.88278388278387898</v>
      </c>
      <c r="L81" s="8">
        <v>3.999999999999996</v>
      </c>
      <c r="M81" s="8">
        <v>10.882783882783842</v>
      </c>
      <c r="N81" s="8">
        <v>3.3333333333333321</v>
      </c>
      <c r="O81" s="9">
        <f t="shared" si="2"/>
        <v>5.9444444444444446</v>
      </c>
    </row>
    <row r="82" spans="1:15" x14ac:dyDescent="0.25">
      <c r="A82" s="18" t="str">
        <f t="shared" si="6"/>
        <v>Bolívar</v>
      </c>
      <c r="B82" s="18" t="str">
        <f t="shared" si="7"/>
        <v>Sin Sección</v>
      </c>
      <c r="C82" s="1" t="s">
        <v>133</v>
      </c>
      <c r="D82" s="1" t="s">
        <v>134</v>
      </c>
      <c r="E82" s="7">
        <v>9.1</v>
      </c>
      <c r="F82" s="7">
        <v>27</v>
      </c>
      <c r="G82" s="7">
        <v>6.3186813186813007</v>
      </c>
      <c r="H82" s="7">
        <v>128</v>
      </c>
      <c r="I82" s="7">
        <v>17.194139194139161</v>
      </c>
      <c r="J82" s="7">
        <v>265</v>
      </c>
      <c r="K82" s="8">
        <v>1.9853479853479821</v>
      </c>
      <c r="L82" s="8">
        <v>4.3333333333333188</v>
      </c>
      <c r="M82" s="8">
        <v>13.19413919413917</v>
      </c>
      <c r="N82" s="8">
        <v>3.9999999999999889</v>
      </c>
      <c r="O82" s="9">
        <f t="shared" si="2"/>
        <v>4.7407407407407405</v>
      </c>
    </row>
    <row r="83" spans="1:15" x14ac:dyDescent="0.25">
      <c r="A83" s="18" t="str">
        <f t="shared" si="6"/>
        <v>Bolívar</v>
      </c>
      <c r="B83" s="18" t="str">
        <f t="shared" si="7"/>
        <v>Sin Sección</v>
      </c>
      <c r="C83" s="1" t="s">
        <v>135</v>
      </c>
      <c r="D83" s="1" t="s">
        <v>136</v>
      </c>
      <c r="E83" s="7">
        <v>9.1</v>
      </c>
      <c r="F83" s="7">
        <v>213</v>
      </c>
      <c r="G83" s="7">
        <v>25.372671813108933</v>
      </c>
      <c r="H83" s="7">
        <v>180</v>
      </c>
      <c r="I83" s="7">
        <v>20.790183506030459</v>
      </c>
      <c r="J83" s="7">
        <v>600</v>
      </c>
      <c r="K83" s="8">
        <v>18.197123863790509</v>
      </c>
      <c r="L83" s="8">
        <v>7.1755479493184247</v>
      </c>
      <c r="M83" s="8">
        <v>16.837742504409146</v>
      </c>
      <c r="N83" s="8">
        <v>3.9524410016213123</v>
      </c>
      <c r="O83" s="9">
        <f t="shared" ref="O83:O146" si="8">H83/F83</f>
        <v>0.84507042253521125</v>
      </c>
    </row>
    <row r="84" spans="1:15" x14ac:dyDescent="0.25">
      <c r="A84" s="18" t="str">
        <f t="shared" si="6"/>
        <v>Bolívar</v>
      </c>
      <c r="B84" s="18" t="str">
        <f t="shared" si="7"/>
        <v>Sin Sección</v>
      </c>
      <c r="C84" s="1" t="s">
        <v>137</v>
      </c>
      <c r="D84" s="1" t="s">
        <v>138</v>
      </c>
      <c r="E84" s="7">
        <v>9.1</v>
      </c>
      <c r="F84" s="7">
        <v>211</v>
      </c>
      <c r="G84" s="7">
        <v>24.621029243980022</v>
      </c>
      <c r="H84" s="7">
        <v>201</v>
      </c>
      <c r="I84" s="7">
        <v>27.436017534378145</v>
      </c>
      <c r="J84" s="7">
        <v>371</v>
      </c>
      <c r="K84" s="8">
        <v>17.036630036630008</v>
      </c>
      <c r="L84" s="8">
        <v>7.5843992073500175</v>
      </c>
      <c r="M84" s="8">
        <v>20.842490842490808</v>
      </c>
      <c r="N84" s="8">
        <v>6.5935266918873374</v>
      </c>
      <c r="O84" s="9">
        <f t="shared" si="8"/>
        <v>0.95260663507109</v>
      </c>
    </row>
    <row r="85" spans="1:15" x14ac:dyDescent="0.25">
      <c r="A85" s="18" t="str">
        <f t="shared" si="6"/>
        <v>Bolívar</v>
      </c>
      <c r="B85" s="18" t="str">
        <f t="shared" si="7"/>
        <v>Sin Sección</v>
      </c>
      <c r="C85" s="1" t="s">
        <v>139</v>
      </c>
      <c r="D85" s="1" t="s">
        <v>140</v>
      </c>
      <c r="E85" s="7">
        <v>9.1</v>
      </c>
      <c r="F85" s="7">
        <v>207</v>
      </c>
      <c r="G85" s="7">
        <v>23.978082027262325</v>
      </c>
      <c r="H85" s="7">
        <v>277</v>
      </c>
      <c r="I85" s="7">
        <v>31.333393382573618</v>
      </c>
      <c r="J85" s="7">
        <v>410</v>
      </c>
      <c r="K85" s="8">
        <v>17.157509157509136</v>
      </c>
      <c r="L85" s="8">
        <v>6.8205728697531898</v>
      </c>
      <c r="M85" s="8">
        <v>24.732600732600648</v>
      </c>
      <c r="N85" s="8">
        <v>6.6007926499729699</v>
      </c>
      <c r="O85" s="9">
        <f t="shared" si="8"/>
        <v>1.3381642512077294</v>
      </c>
    </row>
    <row r="86" spans="1:15" x14ac:dyDescent="0.25">
      <c r="A86" s="18" t="str">
        <f t="shared" si="6"/>
        <v>Bolívar</v>
      </c>
      <c r="B86" s="18" t="str">
        <f t="shared" si="7"/>
        <v>Sin Sección</v>
      </c>
      <c r="C86" s="1" t="s">
        <v>141</v>
      </c>
      <c r="D86" s="1" t="s">
        <v>142</v>
      </c>
      <c r="E86" s="7">
        <v>9.1</v>
      </c>
      <c r="F86" s="7">
        <v>239</v>
      </c>
      <c r="G86" s="7">
        <v>28.254501906208723</v>
      </c>
      <c r="H86" s="7">
        <v>157</v>
      </c>
      <c r="I86" s="7">
        <v>18.266044376322675</v>
      </c>
      <c r="J86" s="7">
        <v>340</v>
      </c>
      <c r="K86" s="8">
        <v>20.181138110715505</v>
      </c>
      <c r="L86" s="8">
        <v>8.0733637954932149</v>
      </c>
      <c r="M86" s="8">
        <v>12.005494505494491</v>
      </c>
      <c r="N86" s="8">
        <v>6.2605498708281857</v>
      </c>
      <c r="O86" s="9">
        <f t="shared" si="8"/>
        <v>0.65690376569037656</v>
      </c>
    </row>
    <row r="87" spans="1:15" x14ac:dyDescent="0.25">
      <c r="A87" s="18" t="str">
        <f t="shared" si="6"/>
        <v>Bolívar</v>
      </c>
      <c r="B87" s="18" t="str">
        <f t="shared" si="7"/>
        <v>Sin Sección</v>
      </c>
      <c r="C87" s="1" t="s">
        <v>143</v>
      </c>
      <c r="D87" s="1" t="s">
        <v>144</v>
      </c>
      <c r="E87" s="7">
        <v>6</v>
      </c>
      <c r="F87" s="7">
        <v>137</v>
      </c>
      <c r="G87" s="7">
        <v>24.166666666666639</v>
      </c>
      <c r="H87" s="7">
        <v>167</v>
      </c>
      <c r="I87" s="7">
        <v>28.833333333333247</v>
      </c>
      <c r="J87" s="7">
        <v>415</v>
      </c>
      <c r="K87" s="8">
        <v>17.166666666666654</v>
      </c>
      <c r="L87" s="8">
        <v>6.9999999999999911</v>
      </c>
      <c r="M87" s="8">
        <v>23.333333333333254</v>
      </c>
      <c r="N87" s="8">
        <v>5.499999999999992</v>
      </c>
      <c r="O87" s="9">
        <f t="shared" si="8"/>
        <v>1.218978102189781</v>
      </c>
    </row>
    <row r="88" spans="1:15" x14ac:dyDescent="0.25">
      <c r="A88" s="18" t="str">
        <f t="shared" si="6"/>
        <v>Bolívar</v>
      </c>
      <c r="B88" s="18" t="str">
        <f t="shared" si="7"/>
        <v>Sin Sección</v>
      </c>
      <c r="C88" s="1" t="s">
        <v>145</v>
      </c>
      <c r="D88" s="1" t="s">
        <v>146</v>
      </c>
      <c r="E88" s="7">
        <v>9.1</v>
      </c>
      <c r="F88" s="7">
        <v>231</v>
      </c>
      <c r="G88" s="7">
        <v>26.209812045877499</v>
      </c>
      <c r="H88" s="7">
        <v>247</v>
      </c>
      <c r="I88" s="7">
        <v>27.528433315318516</v>
      </c>
      <c r="J88" s="7">
        <v>405</v>
      </c>
      <c r="K88" s="8">
        <v>19.45421245421235</v>
      </c>
      <c r="L88" s="8">
        <v>6.7555995916651472</v>
      </c>
      <c r="M88" s="8">
        <v>21.868131868131833</v>
      </c>
      <c r="N88" s="8">
        <v>5.6603014471866766</v>
      </c>
      <c r="O88" s="9">
        <f t="shared" si="8"/>
        <v>1.0692640692640694</v>
      </c>
    </row>
    <row r="89" spans="1:15" x14ac:dyDescent="0.25">
      <c r="A89" s="18" t="str">
        <f t="shared" si="6"/>
        <v>Bolívar</v>
      </c>
      <c r="B89" s="18" t="str">
        <f t="shared" si="7"/>
        <v>Sin Sección</v>
      </c>
      <c r="C89" s="1" t="s">
        <v>147</v>
      </c>
      <c r="D89" s="1" t="s">
        <v>148</v>
      </c>
      <c r="E89" s="7">
        <v>9.1</v>
      </c>
      <c r="F89" s="7">
        <v>219</v>
      </c>
      <c r="G89" s="7">
        <v>24.289377289377235</v>
      </c>
      <c r="H89" s="7">
        <v>231</v>
      </c>
      <c r="I89" s="7">
        <v>26.278388278388146</v>
      </c>
      <c r="J89" s="7">
        <v>430</v>
      </c>
      <c r="K89" s="8">
        <v>17.802197802197774</v>
      </c>
      <c r="L89" s="8">
        <v>6.4871794871794615</v>
      </c>
      <c r="M89" s="8">
        <v>21.329670329670215</v>
      </c>
      <c r="N89" s="8">
        <v>4.948717948717932</v>
      </c>
      <c r="O89" s="9">
        <f t="shared" si="8"/>
        <v>1.0547945205479452</v>
      </c>
    </row>
    <row r="90" spans="1:15" x14ac:dyDescent="0.25">
      <c r="A90" s="18" t="str">
        <f t="shared" si="6"/>
        <v>Bolívar</v>
      </c>
      <c r="B90" s="18" t="str">
        <f t="shared" si="7"/>
        <v>Sin Sección</v>
      </c>
      <c r="C90" s="1" t="s">
        <v>149</v>
      </c>
      <c r="D90" s="1" t="s">
        <v>150</v>
      </c>
      <c r="E90" s="7">
        <v>9.1</v>
      </c>
      <c r="F90" s="7">
        <v>217</v>
      </c>
      <c r="G90" s="7">
        <v>26.16780760223379</v>
      </c>
      <c r="H90" s="7">
        <v>241</v>
      </c>
      <c r="I90" s="7">
        <v>28.419594067134952</v>
      </c>
      <c r="J90" s="7">
        <v>322</v>
      </c>
      <c r="K90" s="8">
        <v>18.522968834444217</v>
      </c>
      <c r="L90" s="8">
        <v>7.6448387677895724</v>
      </c>
      <c r="M90" s="8">
        <v>21.048579835464995</v>
      </c>
      <c r="N90" s="8">
        <v>7.371014231669955</v>
      </c>
      <c r="O90" s="9">
        <f t="shared" si="8"/>
        <v>1.1105990783410138</v>
      </c>
    </row>
    <row r="91" spans="1:15" x14ac:dyDescent="0.25">
      <c r="A91" s="18" t="str">
        <f t="shared" si="6"/>
        <v>Bolívar</v>
      </c>
      <c r="B91" s="18" t="str">
        <f t="shared" si="7"/>
        <v>Sin Sección</v>
      </c>
      <c r="C91" s="1" t="s">
        <v>151</v>
      </c>
      <c r="D91" s="1" t="s">
        <v>152</v>
      </c>
      <c r="E91" s="7">
        <v>9.1</v>
      </c>
      <c r="F91" s="7">
        <v>209</v>
      </c>
      <c r="G91" s="7">
        <v>24.580646129826405</v>
      </c>
      <c r="H91" s="7">
        <v>216</v>
      </c>
      <c r="I91" s="7">
        <v>27.923106947697054</v>
      </c>
      <c r="J91" s="7">
        <v>418</v>
      </c>
      <c r="K91" s="8">
        <v>16.48351648351645</v>
      </c>
      <c r="L91" s="8">
        <v>8.0971296463099538</v>
      </c>
      <c r="M91" s="8">
        <v>21.699633699633665</v>
      </c>
      <c r="N91" s="8">
        <v>6.2234732480633932</v>
      </c>
      <c r="O91" s="9">
        <f t="shared" si="8"/>
        <v>1.0334928229665072</v>
      </c>
    </row>
    <row r="92" spans="1:15" x14ac:dyDescent="0.25">
      <c r="A92" s="18" t="str">
        <f t="shared" si="6"/>
        <v>Bolívar</v>
      </c>
      <c r="B92" s="18" t="str">
        <f t="shared" si="7"/>
        <v>Sin Sección</v>
      </c>
      <c r="C92" s="1" t="s">
        <v>153</v>
      </c>
      <c r="D92" s="1" t="s">
        <v>154</v>
      </c>
      <c r="E92" s="7">
        <v>9.1</v>
      </c>
      <c r="F92" s="7">
        <v>538</v>
      </c>
      <c r="G92" s="7">
        <v>66.648283563820726</v>
      </c>
      <c r="H92" s="7">
        <v>76</v>
      </c>
      <c r="I92" s="7">
        <v>9.9103647561738981</v>
      </c>
      <c r="J92" s="7">
        <v>336</v>
      </c>
      <c r="K92" s="8">
        <v>59.414510140841941</v>
      </c>
      <c r="L92" s="8">
        <v>7.2337734229788051</v>
      </c>
      <c r="M92" s="8">
        <v>3.837536135519207</v>
      </c>
      <c r="N92" s="8">
        <v>6.0728286206546915</v>
      </c>
      <c r="O92" s="9">
        <f t="shared" si="8"/>
        <v>0.14126394052044611</v>
      </c>
    </row>
    <row r="93" spans="1:15" x14ac:dyDescent="0.25">
      <c r="A93" s="18" t="str">
        <f t="shared" si="6"/>
        <v>Bolívar</v>
      </c>
      <c r="B93" s="18" t="str">
        <f t="shared" si="7"/>
        <v>Sin Sección</v>
      </c>
      <c r="C93" s="1" t="s">
        <v>155</v>
      </c>
      <c r="D93" s="1" t="s">
        <v>156</v>
      </c>
      <c r="E93" s="7">
        <v>9.1</v>
      </c>
      <c r="F93" s="7">
        <v>523</v>
      </c>
      <c r="G93" s="7">
        <v>58.010883752263005</v>
      </c>
      <c r="H93" s="7">
        <v>107</v>
      </c>
      <c r="I93" s="7">
        <v>12.231274472653753</v>
      </c>
      <c r="J93" s="7">
        <v>335</v>
      </c>
      <c r="K93" s="8">
        <v>51.388888888888836</v>
      </c>
      <c r="L93" s="8">
        <v>6.6219948633741659</v>
      </c>
      <c r="M93" s="8">
        <v>6.4352869352869151</v>
      </c>
      <c r="N93" s="8">
        <v>5.7959875373668392</v>
      </c>
      <c r="O93" s="9">
        <f t="shared" si="8"/>
        <v>0.2045889101338432</v>
      </c>
    </row>
    <row r="94" spans="1:15" x14ac:dyDescent="0.25">
      <c r="A94" s="10" t="s">
        <v>157</v>
      </c>
      <c r="B94" s="13"/>
      <c r="C94" s="10"/>
      <c r="D94" s="10"/>
      <c r="E94" s="11"/>
      <c r="F94" s="11">
        <v>3412</v>
      </c>
      <c r="G94" s="11">
        <v>413.02201566790995</v>
      </c>
      <c r="H94" s="11">
        <v>2590</v>
      </c>
      <c r="I94" s="11">
        <v>320.81242242584841</v>
      </c>
      <c r="J94" s="11">
        <v>5514</v>
      </c>
      <c r="K94" s="12">
        <v>310.59756204308832</v>
      </c>
      <c r="L94" s="12">
        <v>102.42445362482158</v>
      </c>
      <c r="M94" s="12">
        <v>236.04835456218399</v>
      </c>
      <c r="N94" s="12">
        <v>84.764067863664465</v>
      </c>
      <c r="O94" s="14">
        <f t="shared" si="8"/>
        <v>0.75908558030480655</v>
      </c>
    </row>
    <row r="95" spans="1:15" x14ac:dyDescent="0.25">
      <c r="A95" s="6" t="s">
        <v>158</v>
      </c>
      <c r="B95" s="6" t="s">
        <v>5</v>
      </c>
      <c r="C95" s="1" t="s">
        <v>159</v>
      </c>
      <c r="D95" s="1" t="s">
        <v>160</v>
      </c>
      <c r="E95" s="7">
        <v>9.1</v>
      </c>
      <c r="F95" s="7">
        <v>126</v>
      </c>
      <c r="G95" s="7">
        <v>16.501768661570065</v>
      </c>
      <c r="H95" s="7">
        <v>158</v>
      </c>
      <c r="I95" s="7">
        <v>19.451926015952758</v>
      </c>
      <c r="J95" s="7">
        <v>163</v>
      </c>
      <c r="K95" s="8">
        <v>10.244322344322327</v>
      </c>
      <c r="L95" s="8">
        <v>6.2574463172477346</v>
      </c>
      <c r="M95" s="8">
        <v>14.602930402930369</v>
      </c>
      <c r="N95" s="8">
        <v>4.8489956130223897</v>
      </c>
      <c r="O95" s="9">
        <f t="shared" si="8"/>
        <v>1.253968253968254</v>
      </c>
    </row>
    <row r="96" spans="1:15" x14ac:dyDescent="0.25">
      <c r="A96" s="18" t="str">
        <f t="shared" ref="A96:A113" si="9">A95</f>
        <v>Boyacá</v>
      </c>
      <c r="B96" s="18" t="str">
        <f t="shared" ref="B96:B113" si="10">B95</f>
        <v>Sin Sección</v>
      </c>
      <c r="C96" s="1" t="s">
        <v>161</v>
      </c>
      <c r="D96" s="1" t="s">
        <v>162</v>
      </c>
      <c r="E96" s="7">
        <v>9.1</v>
      </c>
      <c r="F96" s="7">
        <v>170</v>
      </c>
      <c r="G96" s="7">
        <v>20.795278795278762</v>
      </c>
      <c r="H96" s="7">
        <v>186</v>
      </c>
      <c r="I96" s="7">
        <v>22.357210690543937</v>
      </c>
      <c r="J96" s="7">
        <v>194</v>
      </c>
      <c r="K96" s="8">
        <v>13.930809930809914</v>
      </c>
      <c r="L96" s="8">
        <v>6.8644688644688472</v>
      </c>
      <c r="M96" s="8">
        <v>16.591642924976192</v>
      </c>
      <c r="N96" s="8">
        <v>5.7655677655677469</v>
      </c>
      <c r="O96" s="9">
        <f t="shared" si="8"/>
        <v>1.0941176470588236</v>
      </c>
    </row>
    <row r="97" spans="1:15" x14ac:dyDescent="0.25">
      <c r="A97" s="18" t="str">
        <f t="shared" si="9"/>
        <v>Boyacá</v>
      </c>
      <c r="B97" s="18" t="str">
        <f t="shared" si="10"/>
        <v>Sin Sección</v>
      </c>
      <c r="C97" s="1" t="s">
        <v>163</v>
      </c>
      <c r="D97" s="1" t="s">
        <v>164</v>
      </c>
      <c r="E97" s="7">
        <v>9.1</v>
      </c>
      <c r="F97" s="7">
        <v>127</v>
      </c>
      <c r="G97" s="7">
        <v>15.065994115174419</v>
      </c>
      <c r="H97" s="7">
        <v>157</v>
      </c>
      <c r="I97" s="7">
        <v>18.141986428871661</v>
      </c>
      <c r="J97" s="7">
        <v>152</v>
      </c>
      <c r="K97" s="8">
        <v>10.007326007325993</v>
      </c>
      <c r="L97" s="8">
        <v>5.058668107848427</v>
      </c>
      <c r="M97" s="8">
        <v>13.357142857142851</v>
      </c>
      <c r="N97" s="8">
        <v>4.7848435717288087</v>
      </c>
      <c r="O97" s="9">
        <f t="shared" si="8"/>
        <v>1.2362204724409449</v>
      </c>
    </row>
    <row r="98" spans="1:15" x14ac:dyDescent="0.25">
      <c r="A98" s="18" t="str">
        <f t="shared" si="9"/>
        <v>Boyacá</v>
      </c>
      <c r="B98" s="18" t="str">
        <f t="shared" si="10"/>
        <v>Sin Sección</v>
      </c>
      <c r="C98" s="1" t="s">
        <v>165</v>
      </c>
      <c r="D98" s="1" t="s">
        <v>166</v>
      </c>
      <c r="E98" s="7">
        <v>9.1</v>
      </c>
      <c r="F98" s="7">
        <v>138</v>
      </c>
      <c r="G98" s="7">
        <v>17.208070617906642</v>
      </c>
      <c r="H98" s="7">
        <v>163</v>
      </c>
      <c r="I98" s="7">
        <v>20.631117516363378</v>
      </c>
      <c r="J98" s="7">
        <v>84</v>
      </c>
      <c r="K98" s="8">
        <v>10.39470365699872</v>
      </c>
      <c r="L98" s="8">
        <v>6.813366960907925</v>
      </c>
      <c r="M98" s="8">
        <v>14.868131868131837</v>
      </c>
      <c r="N98" s="8">
        <v>5.7629856482315409</v>
      </c>
      <c r="O98" s="9">
        <f t="shared" si="8"/>
        <v>1.181159420289855</v>
      </c>
    </row>
    <row r="99" spans="1:15" x14ac:dyDescent="0.25">
      <c r="A99" s="18" t="str">
        <f t="shared" si="9"/>
        <v>Boyacá</v>
      </c>
      <c r="B99" s="18" t="str">
        <f t="shared" si="10"/>
        <v>Sin Sección</v>
      </c>
      <c r="C99" s="1" t="s">
        <v>167</v>
      </c>
      <c r="D99" s="1" t="s">
        <v>168</v>
      </c>
      <c r="E99" s="7">
        <v>9.1</v>
      </c>
      <c r="F99" s="7">
        <v>124</v>
      </c>
      <c r="G99" s="7">
        <v>15.453431814087521</v>
      </c>
      <c r="H99" s="7">
        <v>157</v>
      </c>
      <c r="I99" s="7">
        <v>18.859094457455075</v>
      </c>
      <c r="J99" s="7">
        <v>61</v>
      </c>
      <c r="K99" s="8">
        <v>9.6813787305590395</v>
      </c>
      <c r="L99" s="8">
        <v>5.7720530835284833</v>
      </c>
      <c r="M99" s="8">
        <v>13.306821593706813</v>
      </c>
      <c r="N99" s="8">
        <v>5.5522728637482643</v>
      </c>
      <c r="O99" s="9">
        <f t="shared" si="8"/>
        <v>1.2661290322580645</v>
      </c>
    </row>
    <row r="100" spans="1:15" x14ac:dyDescent="0.25">
      <c r="A100" s="18" t="str">
        <f t="shared" si="9"/>
        <v>Boyacá</v>
      </c>
      <c r="B100" s="18" t="str">
        <f t="shared" si="10"/>
        <v>Sin Sección</v>
      </c>
      <c r="C100" s="1" t="s">
        <v>169</v>
      </c>
      <c r="D100" s="1" t="s">
        <v>170</v>
      </c>
      <c r="E100" s="7">
        <v>9.1</v>
      </c>
      <c r="F100" s="7">
        <v>146</v>
      </c>
      <c r="G100" s="7">
        <v>17.554945054945023</v>
      </c>
      <c r="H100" s="7">
        <v>128</v>
      </c>
      <c r="I100" s="7">
        <v>15.576923076923038</v>
      </c>
      <c r="J100" s="7">
        <v>143</v>
      </c>
      <c r="K100" s="8">
        <v>11.10256410256409</v>
      </c>
      <c r="L100" s="8">
        <v>6.4523809523809348</v>
      </c>
      <c r="M100" s="8">
        <v>10.390109890109876</v>
      </c>
      <c r="N100" s="8">
        <v>5.1868131868131666</v>
      </c>
      <c r="O100" s="9">
        <f t="shared" si="8"/>
        <v>0.87671232876712324</v>
      </c>
    </row>
    <row r="101" spans="1:15" x14ac:dyDescent="0.25">
      <c r="A101" s="18" t="str">
        <f t="shared" si="9"/>
        <v>Boyacá</v>
      </c>
      <c r="B101" s="18" t="str">
        <f t="shared" si="10"/>
        <v>Sin Sección</v>
      </c>
      <c r="C101" s="1" t="s">
        <v>171</v>
      </c>
      <c r="D101" s="1" t="s">
        <v>172</v>
      </c>
      <c r="E101" s="7">
        <v>9.1</v>
      </c>
      <c r="F101" s="7">
        <v>188</v>
      </c>
      <c r="G101" s="7">
        <v>21.616557746411036</v>
      </c>
      <c r="H101" s="7">
        <v>179</v>
      </c>
      <c r="I101" s="7">
        <v>21.008884717685344</v>
      </c>
      <c r="J101" s="7">
        <v>192</v>
      </c>
      <c r="K101" s="8">
        <v>15.776192618297861</v>
      </c>
      <c r="L101" s="8">
        <v>5.8403651281131728</v>
      </c>
      <c r="M101" s="8">
        <v>15.453848295953513</v>
      </c>
      <c r="N101" s="8">
        <v>5.5550364217318338</v>
      </c>
      <c r="O101" s="9">
        <f t="shared" si="8"/>
        <v>0.9521276595744681</v>
      </c>
    </row>
    <row r="102" spans="1:15" x14ac:dyDescent="0.25">
      <c r="A102" s="18" t="str">
        <f t="shared" si="9"/>
        <v>Boyacá</v>
      </c>
      <c r="B102" s="18" t="str">
        <f t="shared" si="10"/>
        <v>Sin Sección</v>
      </c>
      <c r="C102" s="1" t="s">
        <v>173</v>
      </c>
      <c r="D102" s="1" t="s">
        <v>174</v>
      </c>
      <c r="E102" s="7">
        <v>9.1</v>
      </c>
      <c r="F102" s="7">
        <v>134</v>
      </c>
      <c r="G102" s="7">
        <v>15.723533297303755</v>
      </c>
      <c r="H102" s="7">
        <v>138</v>
      </c>
      <c r="I102" s="7">
        <v>16.615444664624953</v>
      </c>
      <c r="J102" s="7">
        <v>104</v>
      </c>
      <c r="K102" s="8">
        <v>9.6685281931183429</v>
      </c>
      <c r="L102" s="8">
        <v>6.0550051041854118</v>
      </c>
      <c r="M102" s="8">
        <v>11.003663003662982</v>
      </c>
      <c r="N102" s="8">
        <v>5.6117816609619702</v>
      </c>
      <c r="O102" s="9">
        <f t="shared" si="8"/>
        <v>1.0298507462686568</v>
      </c>
    </row>
    <row r="103" spans="1:15" x14ac:dyDescent="0.25">
      <c r="A103" s="18" t="str">
        <f t="shared" si="9"/>
        <v>Boyacá</v>
      </c>
      <c r="B103" s="18" t="str">
        <f t="shared" si="10"/>
        <v>Sin Sección</v>
      </c>
      <c r="C103" s="1" t="s">
        <v>175</v>
      </c>
      <c r="D103" s="1" t="s">
        <v>176</v>
      </c>
      <c r="E103" s="7">
        <v>9.1</v>
      </c>
      <c r="F103" s="7">
        <v>128</v>
      </c>
      <c r="G103" s="7">
        <v>17.357541124898848</v>
      </c>
      <c r="H103" s="7">
        <v>176</v>
      </c>
      <c r="I103" s="7">
        <v>24.629241827972091</v>
      </c>
      <c r="J103" s="7">
        <v>81</v>
      </c>
      <c r="K103" s="8">
        <v>10.482708468002571</v>
      </c>
      <c r="L103" s="8">
        <v>6.8748326568962801</v>
      </c>
      <c r="M103" s="8">
        <v>19.789315441276198</v>
      </c>
      <c r="N103" s="8">
        <v>4.8399263866958959</v>
      </c>
      <c r="O103" s="9">
        <f t="shared" si="8"/>
        <v>1.375</v>
      </c>
    </row>
    <row r="104" spans="1:15" x14ac:dyDescent="0.25">
      <c r="A104" s="18" t="str">
        <f t="shared" si="9"/>
        <v>Boyacá</v>
      </c>
      <c r="B104" s="18" t="str">
        <f t="shared" si="10"/>
        <v>Sin Sección</v>
      </c>
      <c r="C104" s="1" t="s">
        <v>177</v>
      </c>
      <c r="D104" s="1" t="s">
        <v>178</v>
      </c>
      <c r="E104" s="7">
        <v>9.1</v>
      </c>
      <c r="F104" s="7">
        <v>130</v>
      </c>
      <c r="G104" s="7">
        <v>14.736263736263702</v>
      </c>
      <c r="H104" s="7">
        <v>179</v>
      </c>
      <c r="I104" s="7">
        <v>20.510989010988968</v>
      </c>
      <c r="J104" s="7">
        <v>202</v>
      </c>
      <c r="K104" s="8">
        <v>8.9047619047618873</v>
      </c>
      <c r="L104" s="8">
        <v>5.8315018315018152</v>
      </c>
      <c r="M104" s="8">
        <v>15.065934065934046</v>
      </c>
      <c r="N104" s="8">
        <v>5.4450549450549284</v>
      </c>
      <c r="O104" s="9">
        <f t="shared" si="8"/>
        <v>1.3769230769230769</v>
      </c>
    </row>
    <row r="105" spans="1:15" x14ac:dyDescent="0.25">
      <c r="A105" s="18" t="str">
        <f t="shared" si="9"/>
        <v>Boyacá</v>
      </c>
      <c r="B105" s="18" t="str">
        <f t="shared" si="10"/>
        <v>Sin Sección</v>
      </c>
      <c r="C105" s="1" t="s">
        <v>179</v>
      </c>
      <c r="D105" s="1" t="s">
        <v>180</v>
      </c>
      <c r="E105" s="7">
        <v>9.1</v>
      </c>
      <c r="F105" s="7">
        <v>131</v>
      </c>
      <c r="G105" s="7">
        <v>16.49370453749804</v>
      </c>
      <c r="H105" s="7">
        <v>144</v>
      </c>
      <c r="I105" s="7">
        <v>17.694499029445222</v>
      </c>
      <c r="J105" s="7">
        <v>101</v>
      </c>
      <c r="K105" s="8">
        <v>11.033006209476779</v>
      </c>
      <c r="L105" s="8">
        <v>5.4606983280212624</v>
      </c>
      <c r="M105" s="8">
        <v>12.584654666735752</v>
      </c>
      <c r="N105" s="8">
        <v>5.1098443627094721</v>
      </c>
      <c r="O105" s="9">
        <f t="shared" si="8"/>
        <v>1.0992366412213741</v>
      </c>
    </row>
    <row r="106" spans="1:15" x14ac:dyDescent="0.25">
      <c r="A106" s="18" t="str">
        <f t="shared" si="9"/>
        <v>Boyacá</v>
      </c>
      <c r="B106" s="18" t="str">
        <f t="shared" si="10"/>
        <v>Sin Sección</v>
      </c>
      <c r="C106" s="1" t="s">
        <v>181</v>
      </c>
      <c r="D106" s="1" t="s">
        <v>182</v>
      </c>
      <c r="E106" s="7">
        <v>9.1</v>
      </c>
      <c r="F106" s="7">
        <v>137</v>
      </c>
      <c r="G106" s="7">
        <v>17.482111331291627</v>
      </c>
      <c r="H106" s="7">
        <v>120</v>
      </c>
      <c r="I106" s="7">
        <v>14.892337716927855</v>
      </c>
      <c r="J106" s="7">
        <v>127</v>
      </c>
      <c r="K106" s="8">
        <v>10.982081306671454</v>
      </c>
      <c r="L106" s="8">
        <v>6.5000300246201714</v>
      </c>
      <c r="M106" s="8">
        <v>9.4985347985347897</v>
      </c>
      <c r="N106" s="8">
        <v>5.3938029183930656</v>
      </c>
      <c r="O106" s="9">
        <f t="shared" si="8"/>
        <v>0.87591240875912413</v>
      </c>
    </row>
    <row r="107" spans="1:15" x14ac:dyDescent="0.25">
      <c r="A107" s="18" t="str">
        <f t="shared" si="9"/>
        <v>Boyacá</v>
      </c>
      <c r="B107" s="18" t="str">
        <f t="shared" si="10"/>
        <v>Sin Sección</v>
      </c>
      <c r="C107" s="1" t="s">
        <v>183</v>
      </c>
      <c r="D107" s="1" t="s">
        <v>184</v>
      </c>
      <c r="E107" s="7">
        <v>9.1</v>
      </c>
      <c r="F107" s="7">
        <v>156</v>
      </c>
      <c r="G107" s="7">
        <v>19.921135264823263</v>
      </c>
      <c r="H107" s="7">
        <v>155</v>
      </c>
      <c r="I107" s="7">
        <v>18.900135335032861</v>
      </c>
      <c r="J107" s="7">
        <v>214</v>
      </c>
      <c r="K107" s="8">
        <v>12.52251669898726</v>
      </c>
      <c r="L107" s="8">
        <v>7.398618565836002</v>
      </c>
      <c r="M107" s="8">
        <v>12.958414134884716</v>
      </c>
      <c r="N107" s="8">
        <v>5.9417212001481525</v>
      </c>
      <c r="O107" s="9">
        <f t="shared" si="8"/>
        <v>0.99358974358974361</v>
      </c>
    </row>
    <row r="108" spans="1:15" x14ac:dyDescent="0.25">
      <c r="A108" s="18" t="str">
        <f t="shared" si="9"/>
        <v>Boyacá</v>
      </c>
      <c r="B108" s="18" t="str">
        <f t="shared" si="10"/>
        <v>Sin Sección</v>
      </c>
      <c r="C108" s="1" t="s">
        <v>185</v>
      </c>
      <c r="D108" s="1" t="s">
        <v>186</v>
      </c>
      <c r="E108" s="7">
        <v>9.1</v>
      </c>
      <c r="F108" s="7">
        <v>137</v>
      </c>
      <c r="G108" s="7">
        <v>16.986876354823245</v>
      </c>
      <c r="H108" s="7">
        <v>153</v>
      </c>
      <c r="I108" s="7">
        <v>18.423425458517279</v>
      </c>
      <c r="J108" s="7">
        <v>203</v>
      </c>
      <c r="K108" s="8">
        <v>10.737971736536988</v>
      </c>
      <c r="L108" s="8">
        <v>6.2489046182862582</v>
      </c>
      <c r="M108" s="8">
        <v>13.262201691183026</v>
      </c>
      <c r="N108" s="8">
        <v>5.1612237673342527</v>
      </c>
      <c r="O108" s="9">
        <f t="shared" si="8"/>
        <v>1.1167883211678833</v>
      </c>
    </row>
    <row r="109" spans="1:15" x14ac:dyDescent="0.25">
      <c r="A109" s="18" t="str">
        <f t="shared" si="9"/>
        <v>Boyacá</v>
      </c>
      <c r="B109" s="18" t="str">
        <f t="shared" si="10"/>
        <v>Sin Sección</v>
      </c>
      <c r="C109" s="1" t="s">
        <v>187</v>
      </c>
      <c r="D109" s="1" t="s">
        <v>188</v>
      </c>
      <c r="E109" s="7">
        <v>9.1</v>
      </c>
      <c r="F109" s="7">
        <v>347</v>
      </c>
      <c r="G109" s="7">
        <v>41.165765928060871</v>
      </c>
      <c r="H109" s="7">
        <v>163</v>
      </c>
      <c r="I109" s="7">
        <v>22.637362637362582</v>
      </c>
      <c r="J109" s="7">
        <v>105</v>
      </c>
      <c r="K109" s="8">
        <v>33.56503332732828</v>
      </c>
      <c r="L109" s="8">
        <v>7.6007326007325853</v>
      </c>
      <c r="M109" s="8">
        <v>15.476190476190448</v>
      </c>
      <c r="N109" s="8">
        <v>7.1611721611721446</v>
      </c>
      <c r="O109" s="9">
        <f t="shared" si="8"/>
        <v>0.46974063400576371</v>
      </c>
    </row>
    <row r="110" spans="1:15" x14ac:dyDescent="0.25">
      <c r="A110" s="18" t="str">
        <f t="shared" si="9"/>
        <v>Boyacá</v>
      </c>
      <c r="B110" s="18" t="str">
        <f t="shared" si="10"/>
        <v>Sin Sección</v>
      </c>
      <c r="C110" s="1" t="s">
        <v>189</v>
      </c>
      <c r="D110" s="1" t="s">
        <v>190</v>
      </c>
      <c r="E110" s="7">
        <v>9.1</v>
      </c>
      <c r="F110" s="7">
        <v>758</v>
      </c>
      <c r="G110" s="7">
        <v>87.315721201000585</v>
      </c>
      <c r="H110" s="7">
        <v>445</v>
      </c>
      <c r="I110" s="7">
        <v>50.886479825482255</v>
      </c>
      <c r="J110" s="7">
        <v>348</v>
      </c>
      <c r="K110" s="8">
        <v>81.989713874993271</v>
      </c>
      <c r="L110" s="8">
        <v>5.326007326007324</v>
      </c>
      <c r="M110" s="8">
        <v>48.393805832808262</v>
      </c>
      <c r="N110" s="8">
        <v>2.4926739926739909</v>
      </c>
      <c r="O110" s="9">
        <f t="shared" si="8"/>
        <v>0.5870712401055409</v>
      </c>
    </row>
    <row r="111" spans="1:15" x14ac:dyDescent="0.25">
      <c r="A111" s="18" t="str">
        <f t="shared" si="9"/>
        <v>Boyacá</v>
      </c>
      <c r="B111" s="18" t="str">
        <f t="shared" si="10"/>
        <v>Sin Sección</v>
      </c>
      <c r="C111" s="1" t="s">
        <v>191</v>
      </c>
      <c r="D111" s="1" t="s">
        <v>192</v>
      </c>
      <c r="E111" s="7">
        <v>9.1</v>
      </c>
      <c r="F111" s="7">
        <v>804</v>
      </c>
      <c r="G111" s="7">
        <v>90.454212454212339</v>
      </c>
      <c r="H111" s="7">
        <v>146</v>
      </c>
      <c r="I111" s="7">
        <v>17.653846153846118</v>
      </c>
      <c r="J111" s="7">
        <v>523</v>
      </c>
      <c r="K111" s="8">
        <v>88.146520146520018</v>
      </c>
      <c r="L111" s="8">
        <v>2.307692307692307</v>
      </c>
      <c r="M111" s="8">
        <v>16.115384615384581</v>
      </c>
      <c r="N111" s="8">
        <v>1.538461538461537</v>
      </c>
      <c r="O111" s="9">
        <f t="shared" si="8"/>
        <v>0.18159203980099503</v>
      </c>
    </row>
    <row r="112" spans="1:15" x14ac:dyDescent="0.25">
      <c r="A112" s="18" t="str">
        <f t="shared" si="9"/>
        <v>Boyacá</v>
      </c>
      <c r="B112" s="18" t="str">
        <f t="shared" si="10"/>
        <v>Sin Sección</v>
      </c>
      <c r="C112" s="1" t="s">
        <v>193</v>
      </c>
      <c r="D112" s="1" t="s">
        <v>194</v>
      </c>
      <c r="E112" s="7">
        <v>9.1</v>
      </c>
      <c r="F112" s="7">
        <v>425</v>
      </c>
      <c r="G112" s="7">
        <v>48.695220080465873</v>
      </c>
      <c r="H112" s="7">
        <v>166</v>
      </c>
      <c r="I112" s="7">
        <v>19.344442442802997</v>
      </c>
      <c r="J112" s="7">
        <v>186</v>
      </c>
      <c r="K112" s="8">
        <v>43.915780940370993</v>
      </c>
      <c r="L112" s="8">
        <v>4.7794391400948752</v>
      </c>
      <c r="M112" s="8">
        <v>15.885546147841133</v>
      </c>
      <c r="N112" s="8">
        <v>3.4588962949618662</v>
      </c>
      <c r="O112" s="9">
        <f t="shared" si="8"/>
        <v>0.39058823529411762</v>
      </c>
    </row>
    <row r="113" spans="1:15" x14ac:dyDescent="0.25">
      <c r="A113" s="18" t="str">
        <f t="shared" si="9"/>
        <v>Boyacá</v>
      </c>
      <c r="B113" s="18" t="str">
        <f t="shared" si="10"/>
        <v>Sin Sección</v>
      </c>
      <c r="C113" s="1" t="s">
        <v>195</v>
      </c>
      <c r="D113" s="1" t="s">
        <v>196</v>
      </c>
      <c r="E113" s="7">
        <v>8.3000000000000007</v>
      </c>
      <c r="F113" s="7">
        <v>458</v>
      </c>
      <c r="G113" s="7">
        <v>58.941405919664611</v>
      </c>
      <c r="H113" s="7">
        <v>177</v>
      </c>
      <c r="I113" s="7">
        <v>23.80747238878174</v>
      </c>
      <c r="J113" s="7">
        <v>201</v>
      </c>
      <c r="K113" s="8">
        <v>47.913849979852174</v>
      </c>
      <c r="L113" s="8">
        <v>11.027555939812437</v>
      </c>
      <c r="M113" s="8">
        <v>17.726183422213339</v>
      </c>
      <c r="N113" s="8">
        <v>6.0812889665683976</v>
      </c>
      <c r="O113" s="9">
        <f t="shared" si="8"/>
        <v>0.38646288209606988</v>
      </c>
    </row>
    <row r="114" spans="1:15" x14ac:dyDescent="0.25">
      <c r="A114" s="10" t="s">
        <v>197</v>
      </c>
      <c r="B114" s="13"/>
      <c r="C114" s="10"/>
      <c r="D114" s="10"/>
      <c r="E114" s="11"/>
      <c r="F114" s="11">
        <v>4764</v>
      </c>
      <c r="G114" s="11">
        <v>569.46953803568044</v>
      </c>
      <c r="H114" s="11">
        <v>3290</v>
      </c>
      <c r="I114" s="11">
        <v>402.02281939557975</v>
      </c>
      <c r="J114" s="11">
        <v>3384</v>
      </c>
      <c r="K114" s="12">
        <v>450.99977017749796</v>
      </c>
      <c r="L114" s="12">
        <v>118.46976785818225</v>
      </c>
      <c r="M114" s="12">
        <v>306.33045612960075</v>
      </c>
      <c r="N114" s="12">
        <v>95.692363265979395</v>
      </c>
      <c r="O114" s="14">
        <f t="shared" si="8"/>
        <v>0.6905961376994123</v>
      </c>
    </row>
    <row r="115" spans="1:15" x14ac:dyDescent="0.25">
      <c r="A115" s="6" t="s">
        <v>198</v>
      </c>
      <c r="B115" s="6" t="s">
        <v>5</v>
      </c>
      <c r="C115" s="1" t="s">
        <v>199</v>
      </c>
      <c r="D115" s="1" t="s">
        <v>200</v>
      </c>
      <c r="E115" s="7">
        <v>9.1</v>
      </c>
      <c r="F115" s="7">
        <v>313</v>
      </c>
      <c r="G115" s="7">
        <v>38.31405752717221</v>
      </c>
      <c r="H115" s="7">
        <v>212</v>
      </c>
      <c r="I115" s="7">
        <v>26.387227526571664</v>
      </c>
      <c r="J115" s="7">
        <v>377</v>
      </c>
      <c r="K115" s="8">
        <v>28.472527472527425</v>
      </c>
      <c r="L115" s="8">
        <v>9.8415300546447853</v>
      </c>
      <c r="M115" s="8">
        <v>17.529304029303919</v>
      </c>
      <c r="N115" s="8">
        <v>8.8579234972677412</v>
      </c>
      <c r="O115" s="9">
        <f t="shared" si="8"/>
        <v>0.67731629392971249</v>
      </c>
    </row>
    <row r="116" spans="1:15" x14ac:dyDescent="0.25">
      <c r="A116" s="18" t="str">
        <f t="shared" ref="A116:A122" si="11">A115</f>
        <v>Caldas</v>
      </c>
      <c r="B116" s="18" t="str">
        <f t="shared" ref="B116:B122" si="12">B115</f>
        <v>Sin Sección</v>
      </c>
      <c r="C116" s="1" t="s">
        <v>201</v>
      </c>
      <c r="D116" s="1" t="s">
        <v>202</v>
      </c>
      <c r="E116" s="7">
        <v>9.1</v>
      </c>
      <c r="F116" s="7">
        <v>338</v>
      </c>
      <c r="G116" s="7">
        <v>43.834113973458138</v>
      </c>
      <c r="H116" s="7">
        <v>222</v>
      </c>
      <c r="I116" s="7">
        <v>27.621479613282823</v>
      </c>
      <c r="J116" s="7">
        <v>425</v>
      </c>
      <c r="K116" s="8">
        <v>30.499999999999918</v>
      </c>
      <c r="L116" s="8">
        <v>13.334113973458217</v>
      </c>
      <c r="M116" s="8">
        <v>19.73076923076917</v>
      </c>
      <c r="N116" s="8">
        <v>7.8907103825136522</v>
      </c>
      <c r="O116" s="9">
        <f t="shared" si="8"/>
        <v>0.65680473372781067</v>
      </c>
    </row>
    <row r="117" spans="1:15" x14ac:dyDescent="0.25">
      <c r="A117" s="18" t="str">
        <f t="shared" si="11"/>
        <v>Caldas</v>
      </c>
      <c r="B117" s="18" t="str">
        <f t="shared" si="12"/>
        <v>Sin Sección</v>
      </c>
      <c r="C117" s="1" t="s">
        <v>203</v>
      </c>
      <c r="D117" s="1" t="s">
        <v>204</v>
      </c>
      <c r="E117" s="7">
        <v>9.1</v>
      </c>
      <c r="F117" s="7">
        <v>383</v>
      </c>
      <c r="G117" s="7">
        <v>46.339698552813168</v>
      </c>
      <c r="H117" s="7">
        <v>268</v>
      </c>
      <c r="I117" s="7">
        <v>32.599651714405759</v>
      </c>
      <c r="J117" s="7">
        <v>371</v>
      </c>
      <c r="K117" s="8">
        <v>35.32876959106455</v>
      </c>
      <c r="L117" s="8">
        <v>11.010928961748625</v>
      </c>
      <c r="M117" s="8">
        <v>24.064132588722714</v>
      </c>
      <c r="N117" s="8">
        <v>8.5355191256830523</v>
      </c>
      <c r="O117" s="9">
        <f t="shared" si="8"/>
        <v>0.69973890339425593</v>
      </c>
    </row>
    <row r="118" spans="1:15" x14ac:dyDescent="0.25">
      <c r="A118" s="18" t="str">
        <f t="shared" si="11"/>
        <v>Caldas</v>
      </c>
      <c r="B118" s="18" t="str">
        <f t="shared" si="12"/>
        <v>Sin Sección</v>
      </c>
      <c r="C118" s="1" t="s">
        <v>205</v>
      </c>
      <c r="D118" s="1" t="s">
        <v>206</v>
      </c>
      <c r="E118" s="7">
        <v>9.1</v>
      </c>
      <c r="F118" s="7">
        <v>353</v>
      </c>
      <c r="G118" s="7">
        <v>43.374527112231959</v>
      </c>
      <c r="H118" s="7">
        <v>210</v>
      </c>
      <c r="I118" s="7">
        <v>26.388158289797602</v>
      </c>
      <c r="J118" s="7">
        <v>392</v>
      </c>
      <c r="K118" s="8">
        <v>33.363598150483334</v>
      </c>
      <c r="L118" s="8">
        <v>10.010928961748624</v>
      </c>
      <c r="M118" s="8">
        <v>17.360835885426027</v>
      </c>
      <c r="N118" s="8">
        <v>9.0273224043715761</v>
      </c>
      <c r="O118" s="9">
        <f t="shared" si="8"/>
        <v>0.59490084985835689</v>
      </c>
    </row>
    <row r="119" spans="1:15" x14ac:dyDescent="0.25">
      <c r="A119" s="18" t="str">
        <f t="shared" si="11"/>
        <v>Caldas</v>
      </c>
      <c r="B119" s="18" t="str">
        <f t="shared" si="12"/>
        <v>Sin Sección</v>
      </c>
      <c r="C119" s="1" t="s">
        <v>207</v>
      </c>
      <c r="D119" s="1" t="s">
        <v>208</v>
      </c>
      <c r="E119" s="7">
        <v>9.1</v>
      </c>
      <c r="F119" s="7">
        <v>332</v>
      </c>
      <c r="G119" s="7">
        <v>40.403771092295557</v>
      </c>
      <c r="H119" s="7">
        <v>218</v>
      </c>
      <c r="I119" s="7">
        <v>26.997057587221477</v>
      </c>
      <c r="J119" s="7">
        <v>362</v>
      </c>
      <c r="K119" s="8">
        <v>30.223443223443102</v>
      </c>
      <c r="L119" s="8">
        <v>10.180327868852446</v>
      </c>
      <c r="M119" s="8">
        <v>18.461538461538428</v>
      </c>
      <c r="N119" s="8">
        <v>8.5355191256830487</v>
      </c>
      <c r="O119" s="9">
        <f t="shared" si="8"/>
        <v>0.65662650602409633</v>
      </c>
    </row>
    <row r="120" spans="1:15" x14ac:dyDescent="0.25">
      <c r="A120" s="18" t="str">
        <f t="shared" si="11"/>
        <v>Caldas</v>
      </c>
      <c r="B120" s="18" t="str">
        <f t="shared" si="12"/>
        <v>Sin Sección</v>
      </c>
      <c r="C120" s="1" t="s">
        <v>209</v>
      </c>
      <c r="D120" s="1" t="s">
        <v>210</v>
      </c>
      <c r="E120" s="7">
        <v>9.1</v>
      </c>
      <c r="F120" s="7">
        <v>314</v>
      </c>
      <c r="G120" s="7">
        <v>38.818591244820674</v>
      </c>
      <c r="H120" s="7">
        <v>207</v>
      </c>
      <c r="I120" s="7">
        <v>26.235152825316696</v>
      </c>
      <c r="J120" s="7">
        <v>298</v>
      </c>
      <c r="K120" s="8">
        <v>28.130066654656744</v>
      </c>
      <c r="L120" s="8">
        <v>10.688524590163922</v>
      </c>
      <c r="M120" s="8">
        <v>17.03296703296698</v>
      </c>
      <c r="N120" s="8">
        <v>9.2021857923497166</v>
      </c>
      <c r="O120" s="9">
        <f t="shared" si="8"/>
        <v>0.65923566878980888</v>
      </c>
    </row>
    <row r="121" spans="1:15" x14ac:dyDescent="0.25">
      <c r="A121" s="18" t="str">
        <f t="shared" si="11"/>
        <v>Caldas</v>
      </c>
      <c r="B121" s="18" t="str">
        <f t="shared" si="12"/>
        <v>Sin Sección</v>
      </c>
      <c r="C121" s="1" t="s">
        <v>211</v>
      </c>
      <c r="D121" s="1" t="s">
        <v>212</v>
      </c>
      <c r="E121" s="7">
        <v>9.1</v>
      </c>
      <c r="F121" s="7">
        <v>327</v>
      </c>
      <c r="G121" s="7">
        <v>40.030985408034461</v>
      </c>
      <c r="H121" s="7">
        <v>123</v>
      </c>
      <c r="I121" s="7">
        <v>17.065693868972531</v>
      </c>
      <c r="J121" s="7">
        <v>477</v>
      </c>
      <c r="K121" s="8">
        <v>30.162132949018076</v>
      </c>
      <c r="L121" s="8">
        <v>9.8688524590163844</v>
      </c>
      <c r="M121" s="8">
        <v>8.0219780219780077</v>
      </c>
      <c r="N121" s="8">
        <v>9.0437158469945214</v>
      </c>
      <c r="O121" s="9">
        <f t="shared" si="8"/>
        <v>0.37614678899082571</v>
      </c>
    </row>
    <row r="122" spans="1:15" x14ac:dyDescent="0.25">
      <c r="A122" s="18" t="str">
        <f t="shared" si="11"/>
        <v>Caldas</v>
      </c>
      <c r="B122" s="18" t="str">
        <f t="shared" si="12"/>
        <v>Sin Sección</v>
      </c>
      <c r="C122" s="1" t="s">
        <v>213</v>
      </c>
      <c r="D122" s="1" t="s">
        <v>214</v>
      </c>
      <c r="E122" s="7">
        <v>9.1</v>
      </c>
      <c r="F122" s="7">
        <v>343</v>
      </c>
      <c r="G122" s="7">
        <v>43.236173662403054</v>
      </c>
      <c r="H122" s="7">
        <v>171</v>
      </c>
      <c r="I122" s="7">
        <v>23.455833783702595</v>
      </c>
      <c r="J122" s="7">
        <v>447</v>
      </c>
      <c r="K122" s="8">
        <v>31.711583498468649</v>
      </c>
      <c r="L122" s="8">
        <v>11.524590163934407</v>
      </c>
      <c r="M122" s="8">
        <v>13.248183510478569</v>
      </c>
      <c r="N122" s="8">
        <v>10.207650273224026</v>
      </c>
      <c r="O122" s="9">
        <f t="shared" si="8"/>
        <v>0.49854227405247814</v>
      </c>
    </row>
    <row r="123" spans="1:15" x14ac:dyDescent="0.25">
      <c r="A123" s="10" t="s">
        <v>215</v>
      </c>
      <c r="B123" s="13"/>
      <c r="C123" s="10"/>
      <c r="D123" s="10"/>
      <c r="E123" s="11"/>
      <c r="F123" s="11">
        <v>2703</v>
      </c>
      <c r="G123" s="11">
        <v>334.35191857322894</v>
      </c>
      <c r="H123" s="11">
        <v>1631</v>
      </c>
      <c r="I123" s="11">
        <v>206.75025520927099</v>
      </c>
      <c r="J123" s="11">
        <v>3149</v>
      </c>
      <c r="K123" s="12">
        <v>247.89212153966184</v>
      </c>
      <c r="L123" s="12">
        <v>86.459797033567398</v>
      </c>
      <c r="M123" s="12">
        <v>135.44970876118379</v>
      </c>
      <c r="N123" s="12">
        <v>71.300546448087346</v>
      </c>
      <c r="O123" s="14">
        <f t="shared" si="8"/>
        <v>0.60340362560118388</v>
      </c>
    </row>
    <row r="124" spans="1:15" x14ac:dyDescent="0.25">
      <c r="A124" s="6" t="s">
        <v>216</v>
      </c>
      <c r="B124" s="6" t="s">
        <v>5</v>
      </c>
      <c r="C124" s="1" t="s">
        <v>217</v>
      </c>
      <c r="D124" s="1" t="s">
        <v>218</v>
      </c>
      <c r="E124" s="7">
        <v>9.1</v>
      </c>
      <c r="F124" s="7">
        <v>797</v>
      </c>
      <c r="G124" s="7">
        <v>88.393082327508424</v>
      </c>
      <c r="H124" s="7">
        <v>664</v>
      </c>
      <c r="I124" s="7">
        <v>73.839007986548879</v>
      </c>
      <c r="J124" s="7">
        <v>640</v>
      </c>
      <c r="K124" s="8">
        <v>23.347144658619975</v>
      </c>
      <c r="L124" s="8">
        <v>65.045937668888442</v>
      </c>
      <c r="M124" s="8">
        <v>11.320542845132993</v>
      </c>
      <c r="N124" s="8">
        <v>62.518465141415888</v>
      </c>
      <c r="O124" s="9">
        <f t="shared" si="8"/>
        <v>0.83312421580928486</v>
      </c>
    </row>
    <row r="125" spans="1:15" x14ac:dyDescent="0.25">
      <c r="A125" s="18" t="str">
        <f t="shared" ref="A125:A127" si="13">A124</f>
        <v>Caquetá</v>
      </c>
      <c r="B125" s="18" t="str">
        <f t="shared" ref="B125:B127" si="14">B124</f>
        <v>Sin Sección</v>
      </c>
      <c r="C125" s="1" t="s">
        <v>219</v>
      </c>
      <c r="D125" s="1" t="s">
        <v>220</v>
      </c>
      <c r="E125" s="7">
        <v>9.1</v>
      </c>
      <c r="F125" s="7">
        <v>853</v>
      </c>
      <c r="G125" s="7">
        <v>94.28943733861756</v>
      </c>
      <c r="H125" s="7">
        <v>784</v>
      </c>
      <c r="I125" s="7">
        <v>86.71248423707425</v>
      </c>
      <c r="J125" s="7">
        <v>697</v>
      </c>
      <c r="K125" s="8">
        <v>26.04581757040765</v>
      </c>
      <c r="L125" s="8">
        <v>68.243619768209911</v>
      </c>
      <c r="M125" s="8">
        <v>27.094337356632352</v>
      </c>
      <c r="N125" s="8">
        <v>59.618146880441905</v>
      </c>
      <c r="O125" s="9">
        <f t="shared" si="8"/>
        <v>0.9191090269636577</v>
      </c>
    </row>
    <row r="126" spans="1:15" x14ac:dyDescent="0.25">
      <c r="A126" s="18" t="str">
        <f t="shared" si="13"/>
        <v>Caquetá</v>
      </c>
      <c r="B126" s="18" t="str">
        <f t="shared" si="14"/>
        <v>Sin Sección</v>
      </c>
      <c r="C126" s="1" t="s">
        <v>221</v>
      </c>
      <c r="D126" s="1" t="s">
        <v>222</v>
      </c>
      <c r="E126" s="7">
        <v>9.1</v>
      </c>
      <c r="F126" s="7">
        <v>993</v>
      </c>
      <c r="G126" s="7">
        <v>110.40842490842473</v>
      </c>
      <c r="H126" s="7">
        <v>700</v>
      </c>
      <c r="I126" s="7">
        <v>77.540293040292951</v>
      </c>
      <c r="J126" s="7">
        <v>606</v>
      </c>
      <c r="K126" s="8">
        <v>43.584249084248967</v>
      </c>
      <c r="L126" s="8">
        <v>66.824175824175768</v>
      </c>
      <c r="M126" s="8">
        <v>14.239926739926714</v>
      </c>
      <c r="N126" s="8">
        <v>63.30036630036625</v>
      </c>
      <c r="O126" s="9">
        <f t="shared" si="8"/>
        <v>0.70493454179254789</v>
      </c>
    </row>
    <row r="127" spans="1:15" x14ac:dyDescent="0.25">
      <c r="A127" s="18" t="str">
        <f t="shared" si="13"/>
        <v>Caquetá</v>
      </c>
      <c r="B127" s="18" t="str">
        <f t="shared" si="14"/>
        <v>Sin Sección</v>
      </c>
      <c r="C127" s="1" t="s">
        <v>223</v>
      </c>
      <c r="D127" s="1" t="s">
        <v>224</v>
      </c>
      <c r="E127" s="7">
        <v>9.1</v>
      </c>
      <c r="F127" s="7">
        <v>1006</v>
      </c>
      <c r="G127" s="7">
        <v>112.22257250945745</v>
      </c>
      <c r="H127" s="7">
        <v>625</v>
      </c>
      <c r="I127" s="7">
        <v>70.022908785203683</v>
      </c>
      <c r="J127" s="7">
        <v>659</v>
      </c>
      <c r="K127" s="8">
        <v>45.936858223743315</v>
      </c>
      <c r="L127" s="8">
        <v>66.285714285714164</v>
      </c>
      <c r="M127" s="8">
        <v>15.169428931723996</v>
      </c>
      <c r="N127" s="8">
        <v>54.853479853479683</v>
      </c>
      <c r="O127" s="9">
        <f t="shared" si="8"/>
        <v>0.62127236580516898</v>
      </c>
    </row>
    <row r="128" spans="1:15" x14ac:dyDescent="0.25">
      <c r="A128" s="10" t="s">
        <v>225</v>
      </c>
      <c r="B128" s="13"/>
      <c r="C128" s="10"/>
      <c r="D128" s="10"/>
      <c r="E128" s="11"/>
      <c r="F128" s="11">
        <v>3649</v>
      </c>
      <c r="G128" s="11">
        <v>405.31351708400825</v>
      </c>
      <c r="H128" s="11">
        <v>2773</v>
      </c>
      <c r="I128" s="11">
        <v>308.11469404911963</v>
      </c>
      <c r="J128" s="11">
        <v>2602</v>
      </c>
      <c r="K128" s="12">
        <v>138.91406953701991</v>
      </c>
      <c r="L128" s="12">
        <v>266.39944754698831</v>
      </c>
      <c r="M128" s="12">
        <v>67.824235873416058</v>
      </c>
      <c r="N128" s="12">
        <v>240.29045817570372</v>
      </c>
      <c r="O128" s="14">
        <f t="shared" si="8"/>
        <v>0.75993422855576875</v>
      </c>
    </row>
    <row r="129" spans="1:15" x14ac:dyDescent="0.25">
      <c r="A129" s="6" t="s">
        <v>226</v>
      </c>
      <c r="B129" s="6" t="s">
        <v>5</v>
      </c>
      <c r="C129" s="1" t="s">
        <v>227</v>
      </c>
      <c r="D129" s="1" t="s">
        <v>228</v>
      </c>
      <c r="E129" s="7">
        <v>9.1</v>
      </c>
      <c r="F129" s="7">
        <v>282</v>
      </c>
      <c r="G129" s="7">
        <v>34.262865549750671</v>
      </c>
      <c r="H129" s="7">
        <v>201</v>
      </c>
      <c r="I129" s="7">
        <v>25.418543205428403</v>
      </c>
      <c r="J129" s="7">
        <v>540</v>
      </c>
      <c r="K129" s="8">
        <v>26.429532216417343</v>
      </c>
      <c r="L129" s="8">
        <v>7.8333333333333286</v>
      </c>
      <c r="M129" s="8">
        <v>17.585209872095078</v>
      </c>
      <c r="N129" s="8">
        <v>7.8333333333333286</v>
      </c>
      <c r="O129" s="9">
        <f t="shared" si="8"/>
        <v>0.71276595744680848</v>
      </c>
    </row>
    <row r="130" spans="1:15" x14ac:dyDescent="0.25">
      <c r="A130" s="18" t="str">
        <f>A129</f>
        <v>Casanare</v>
      </c>
      <c r="B130" s="18" t="str">
        <f t="shared" ref="B130" si="15">B129</f>
        <v>Sin Sección</v>
      </c>
      <c r="C130" s="1" t="s">
        <v>229</v>
      </c>
      <c r="D130" s="1" t="s">
        <v>230</v>
      </c>
      <c r="E130" s="7">
        <v>3</v>
      </c>
      <c r="F130" s="7">
        <v>103</v>
      </c>
      <c r="G130" s="7">
        <v>35.969834087481054</v>
      </c>
      <c r="H130" s="7">
        <v>54</v>
      </c>
      <c r="I130" s="7">
        <v>19.636500754147793</v>
      </c>
      <c r="J130" s="7">
        <v>528</v>
      </c>
      <c r="K130" s="8">
        <v>28.666666666666579</v>
      </c>
      <c r="L130" s="8">
        <v>7.3031674208144706</v>
      </c>
      <c r="M130" s="8">
        <v>12.999999999999996</v>
      </c>
      <c r="N130" s="8">
        <v>6.6365007541478001</v>
      </c>
      <c r="O130" s="9">
        <f t="shared" si="8"/>
        <v>0.52427184466019416</v>
      </c>
    </row>
    <row r="131" spans="1:15" x14ac:dyDescent="0.25">
      <c r="A131" s="10" t="s">
        <v>231</v>
      </c>
      <c r="B131" s="13"/>
      <c r="C131" s="10"/>
      <c r="D131" s="10"/>
      <c r="E131" s="11"/>
      <c r="F131" s="11">
        <v>385</v>
      </c>
      <c r="G131" s="11">
        <v>70.232699637231747</v>
      </c>
      <c r="H131" s="11">
        <v>255</v>
      </c>
      <c r="I131" s="11">
        <v>45.055043959576189</v>
      </c>
      <c r="J131" s="11">
        <v>1068</v>
      </c>
      <c r="K131" s="12">
        <v>55.096198883083922</v>
      </c>
      <c r="L131" s="12">
        <v>15.1365007541478</v>
      </c>
      <c r="M131" s="12">
        <v>30.585209872095074</v>
      </c>
      <c r="N131" s="12">
        <v>14.469834087481129</v>
      </c>
      <c r="O131" s="14">
        <f t="shared" si="8"/>
        <v>0.66233766233766234</v>
      </c>
    </row>
    <row r="132" spans="1:15" x14ac:dyDescent="0.25">
      <c r="A132" s="6" t="s">
        <v>232</v>
      </c>
      <c r="B132" s="6" t="s">
        <v>5</v>
      </c>
      <c r="C132" s="1" t="s">
        <v>233</v>
      </c>
      <c r="D132" s="1" t="s">
        <v>234</v>
      </c>
      <c r="E132" s="7">
        <v>9.1</v>
      </c>
      <c r="F132" s="7">
        <v>2</v>
      </c>
      <c r="G132" s="7">
        <v>0.219780219780219</v>
      </c>
      <c r="H132" s="7">
        <v>0</v>
      </c>
      <c r="I132" s="7">
        <v>0</v>
      </c>
      <c r="J132" s="7">
        <v>1</v>
      </c>
      <c r="K132" s="8">
        <v>0.219780219780219</v>
      </c>
      <c r="L132" s="8"/>
      <c r="M132" s="8">
        <v>0</v>
      </c>
      <c r="N132" s="8"/>
      <c r="O132" s="9">
        <f t="shared" si="8"/>
        <v>0</v>
      </c>
    </row>
    <row r="133" spans="1:15" x14ac:dyDescent="0.25">
      <c r="A133" s="18" t="str">
        <f t="shared" ref="A133:A141" si="16">A132</f>
        <v>Cauca</v>
      </c>
      <c r="B133" s="18" t="str">
        <f t="shared" ref="B133:B141" si="17">B132</f>
        <v>Sin Sección</v>
      </c>
      <c r="C133" s="1" t="s">
        <v>235</v>
      </c>
      <c r="D133" s="1" t="s">
        <v>236</v>
      </c>
      <c r="E133" s="7">
        <v>9.1</v>
      </c>
      <c r="F133" s="7">
        <v>342</v>
      </c>
      <c r="G133" s="7">
        <v>39.631117516363346</v>
      </c>
      <c r="H133" s="7">
        <v>199</v>
      </c>
      <c r="I133" s="7">
        <v>23.194259292619908</v>
      </c>
      <c r="J133" s="7">
        <v>721</v>
      </c>
      <c r="K133" s="8">
        <v>27.75367801597303</v>
      </c>
      <c r="L133" s="8">
        <v>11.877439500390301</v>
      </c>
      <c r="M133" s="8">
        <v>12.860805860805844</v>
      </c>
      <c r="N133" s="8">
        <v>10.333453431814066</v>
      </c>
      <c r="O133" s="9">
        <f t="shared" si="8"/>
        <v>0.58187134502923976</v>
      </c>
    </row>
    <row r="134" spans="1:15" x14ac:dyDescent="0.25">
      <c r="A134" s="18" t="str">
        <f t="shared" si="16"/>
        <v>Cauca</v>
      </c>
      <c r="B134" s="18" t="str">
        <f t="shared" si="17"/>
        <v>Sin Sección</v>
      </c>
      <c r="C134" s="1" t="s">
        <v>237</v>
      </c>
      <c r="D134" s="1" t="s">
        <v>238</v>
      </c>
      <c r="E134" s="7">
        <v>9.1</v>
      </c>
      <c r="F134" s="7">
        <v>358</v>
      </c>
      <c r="G134" s="7">
        <v>44.512452711223105</v>
      </c>
      <c r="H134" s="7">
        <v>243</v>
      </c>
      <c r="I134" s="7">
        <v>38.265139914729986</v>
      </c>
      <c r="J134" s="7">
        <v>668</v>
      </c>
      <c r="K134" s="8">
        <v>32.4309208551011</v>
      </c>
      <c r="L134" s="8">
        <v>12.081531856122009</v>
      </c>
      <c r="M134" s="8">
        <v>28.005952380952294</v>
      </c>
      <c r="N134" s="8">
        <v>10.259187533777682</v>
      </c>
      <c r="O134" s="9">
        <f t="shared" si="8"/>
        <v>0.67877094972067042</v>
      </c>
    </row>
    <row r="135" spans="1:15" x14ac:dyDescent="0.25">
      <c r="A135" s="18" t="str">
        <f t="shared" si="16"/>
        <v>Cauca</v>
      </c>
      <c r="B135" s="18" t="str">
        <f t="shared" si="17"/>
        <v>Sin Sección</v>
      </c>
      <c r="C135" s="1" t="s">
        <v>239</v>
      </c>
      <c r="D135" s="1" t="s">
        <v>240</v>
      </c>
      <c r="E135" s="7">
        <v>9.1</v>
      </c>
      <c r="F135" s="7">
        <v>368</v>
      </c>
      <c r="G135" s="7">
        <v>43.056896655257248</v>
      </c>
      <c r="H135" s="7">
        <v>234</v>
      </c>
      <c r="I135" s="7">
        <v>27.665825977301338</v>
      </c>
      <c r="J135" s="7">
        <v>534</v>
      </c>
      <c r="K135" s="8">
        <v>31.270221581696944</v>
      </c>
      <c r="L135" s="8">
        <v>11.786675073560305</v>
      </c>
      <c r="M135" s="8">
        <v>17.148381672971805</v>
      </c>
      <c r="N135" s="8">
        <v>10.517444304329535</v>
      </c>
      <c r="O135" s="9">
        <f t="shared" si="8"/>
        <v>0.63586956521739135</v>
      </c>
    </row>
    <row r="136" spans="1:15" x14ac:dyDescent="0.25">
      <c r="A136" s="18" t="str">
        <f t="shared" si="16"/>
        <v>Cauca</v>
      </c>
      <c r="B136" s="18" t="str">
        <f t="shared" si="17"/>
        <v>Sin Sección</v>
      </c>
      <c r="C136" s="1" t="s">
        <v>241</v>
      </c>
      <c r="D136" s="1" t="s">
        <v>242</v>
      </c>
      <c r="E136" s="7">
        <v>9.1</v>
      </c>
      <c r="F136" s="7">
        <v>324</v>
      </c>
      <c r="G136" s="7">
        <v>37.943313517083951</v>
      </c>
      <c r="H136" s="7">
        <v>239</v>
      </c>
      <c r="I136" s="7">
        <v>28.77298384675429</v>
      </c>
      <c r="J136" s="7">
        <v>649</v>
      </c>
      <c r="K136" s="8">
        <v>25.163964450849669</v>
      </c>
      <c r="L136" s="8">
        <v>12.779349066234294</v>
      </c>
      <c r="M136" s="8">
        <v>16.656638443523661</v>
      </c>
      <c r="N136" s="8">
        <v>12.116345403230632</v>
      </c>
      <c r="O136" s="9">
        <f t="shared" si="8"/>
        <v>0.73765432098765427</v>
      </c>
    </row>
    <row r="137" spans="1:15" x14ac:dyDescent="0.25">
      <c r="A137" s="18" t="str">
        <f t="shared" si="16"/>
        <v>Cauca</v>
      </c>
      <c r="B137" s="18" t="str">
        <f t="shared" si="17"/>
        <v>Sin Sección</v>
      </c>
      <c r="C137" s="1" t="s">
        <v>243</v>
      </c>
      <c r="D137" s="1" t="s">
        <v>244</v>
      </c>
      <c r="E137" s="7">
        <v>9.1</v>
      </c>
      <c r="F137" s="7">
        <v>344</v>
      </c>
      <c r="G137" s="7">
        <v>38.789527412478151</v>
      </c>
      <c r="H137" s="7">
        <v>213</v>
      </c>
      <c r="I137" s="7">
        <v>24.33987870053441</v>
      </c>
      <c r="J137" s="7">
        <v>603</v>
      </c>
      <c r="K137" s="8">
        <v>27.969795232090249</v>
      </c>
      <c r="L137" s="8">
        <v>10.819732180387902</v>
      </c>
      <c r="M137" s="8">
        <v>14.397465922056075</v>
      </c>
      <c r="N137" s="8">
        <v>9.9424127784783352</v>
      </c>
      <c r="O137" s="9">
        <f t="shared" si="8"/>
        <v>0.6191860465116279</v>
      </c>
    </row>
    <row r="138" spans="1:15" x14ac:dyDescent="0.25">
      <c r="A138" s="18" t="str">
        <f t="shared" si="16"/>
        <v>Cauca</v>
      </c>
      <c r="B138" s="18" t="str">
        <f t="shared" si="17"/>
        <v>Sin Sección</v>
      </c>
      <c r="C138" s="1" t="s">
        <v>245</v>
      </c>
      <c r="D138" s="1" t="s">
        <v>246</v>
      </c>
      <c r="E138" s="7">
        <v>9.1</v>
      </c>
      <c r="F138" s="7">
        <v>325</v>
      </c>
      <c r="G138" s="7">
        <v>42.639194139194096</v>
      </c>
      <c r="H138" s="7">
        <v>188</v>
      </c>
      <c r="I138" s="7">
        <v>26.910256410256377</v>
      </c>
      <c r="J138" s="7">
        <v>650</v>
      </c>
      <c r="K138" s="8">
        <v>27.972527472527442</v>
      </c>
      <c r="L138" s="8">
        <v>14.666666666666652</v>
      </c>
      <c r="M138" s="8">
        <v>13.410256410256389</v>
      </c>
      <c r="N138" s="8">
        <v>13.499999999999988</v>
      </c>
      <c r="O138" s="9">
        <f t="shared" si="8"/>
        <v>0.57846153846153847</v>
      </c>
    </row>
    <row r="139" spans="1:15" x14ac:dyDescent="0.25">
      <c r="A139" s="18" t="str">
        <f t="shared" si="16"/>
        <v>Cauca</v>
      </c>
      <c r="B139" s="18" t="str">
        <f t="shared" si="17"/>
        <v>Sin Sección</v>
      </c>
      <c r="C139" s="1" t="s">
        <v>247</v>
      </c>
      <c r="D139" s="1" t="s">
        <v>248</v>
      </c>
      <c r="E139" s="7">
        <v>9.1</v>
      </c>
      <c r="F139" s="7">
        <v>342</v>
      </c>
      <c r="G139" s="7">
        <v>39.972637118978511</v>
      </c>
      <c r="H139" s="7">
        <v>212</v>
      </c>
      <c r="I139" s="7">
        <v>25.228109289084852</v>
      </c>
      <c r="J139" s="7">
        <v>559</v>
      </c>
      <c r="K139" s="8">
        <v>27.91367169415944</v>
      </c>
      <c r="L139" s="8">
        <v>12.058965424819069</v>
      </c>
      <c r="M139" s="8">
        <v>14.105041300163222</v>
      </c>
      <c r="N139" s="8">
        <v>11.123067988921632</v>
      </c>
      <c r="O139" s="9">
        <f t="shared" si="8"/>
        <v>0.61988304093567248</v>
      </c>
    </row>
    <row r="140" spans="1:15" x14ac:dyDescent="0.25">
      <c r="A140" s="18" t="str">
        <f t="shared" si="16"/>
        <v>Cauca</v>
      </c>
      <c r="B140" s="18" t="str">
        <f t="shared" si="17"/>
        <v>Sin Sección</v>
      </c>
      <c r="C140" s="1" t="s">
        <v>249</v>
      </c>
      <c r="D140" s="1" t="s">
        <v>250</v>
      </c>
      <c r="E140" s="7">
        <v>9.1</v>
      </c>
      <c r="F140" s="7">
        <v>138</v>
      </c>
      <c r="G140" s="7">
        <v>16.415571356747797</v>
      </c>
      <c r="H140" s="7">
        <v>128</v>
      </c>
      <c r="I140" s="7">
        <v>15.736423344266454</v>
      </c>
      <c r="J140" s="7">
        <v>30</v>
      </c>
      <c r="K140" s="8">
        <v>4.7877612583494749</v>
      </c>
      <c r="L140" s="8">
        <v>11.627810098398321</v>
      </c>
      <c r="M140" s="8">
        <v>6.0075414781296965</v>
      </c>
      <c r="N140" s="8">
        <v>9.7288818661367564</v>
      </c>
      <c r="O140" s="9">
        <f t="shared" si="8"/>
        <v>0.92753623188405798</v>
      </c>
    </row>
    <row r="141" spans="1:15" x14ac:dyDescent="0.25">
      <c r="A141" s="18" t="str">
        <f t="shared" si="16"/>
        <v>Cauca</v>
      </c>
      <c r="B141" s="18" t="str">
        <f t="shared" si="17"/>
        <v>Sin Sección</v>
      </c>
      <c r="C141" s="1" t="s">
        <v>251</v>
      </c>
      <c r="D141" s="1" t="s">
        <v>252</v>
      </c>
      <c r="E141" s="7">
        <v>9.1</v>
      </c>
      <c r="F141" s="7">
        <v>125</v>
      </c>
      <c r="G141" s="7">
        <v>15.300366300366267</v>
      </c>
      <c r="H141" s="7">
        <v>118</v>
      </c>
      <c r="I141" s="7">
        <v>14.978021978021946</v>
      </c>
      <c r="J141" s="7">
        <v>26</v>
      </c>
      <c r="K141" s="8">
        <v>4.1831501831501638</v>
      </c>
      <c r="L141" s="8">
        <v>11.117216117216103</v>
      </c>
      <c r="M141" s="8">
        <v>5.0695970695970507</v>
      </c>
      <c r="N141" s="8">
        <v>9.9084249084248928</v>
      </c>
      <c r="O141" s="9">
        <f t="shared" si="8"/>
        <v>0.94399999999999995</v>
      </c>
    </row>
    <row r="142" spans="1:15" x14ac:dyDescent="0.25">
      <c r="A142" s="10" t="s">
        <v>253</v>
      </c>
      <c r="B142" s="13"/>
      <c r="C142" s="10"/>
      <c r="D142" s="10"/>
      <c r="E142" s="11"/>
      <c r="F142" s="11">
        <v>2668</v>
      </c>
      <c r="G142" s="11">
        <v>318.48085694747289</v>
      </c>
      <c r="H142" s="11">
        <v>1774</v>
      </c>
      <c r="I142" s="11">
        <v>225.09089875356966</v>
      </c>
      <c r="J142" s="11">
        <v>4441</v>
      </c>
      <c r="K142" s="12">
        <v>209.66547096367773</v>
      </c>
      <c r="L142" s="12">
        <v>108.81538598379494</v>
      </c>
      <c r="M142" s="12">
        <v>127.66168053845604</v>
      </c>
      <c r="N142" s="12">
        <v>97.429218215113522</v>
      </c>
      <c r="O142" s="14">
        <f t="shared" si="8"/>
        <v>0.66491754122938529</v>
      </c>
    </row>
    <row r="143" spans="1:15" x14ac:dyDescent="0.25">
      <c r="A143" s="6" t="s">
        <v>254</v>
      </c>
      <c r="B143" s="6" t="s">
        <v>5</v>
      </c>
      <c r="C143" s="1" t="s">
        <v>255</v>
      </c>
      <c r="D143" s="1" t="s">
        <v>256</v>
      </c>
      <c r="E143" s="7">
        <v>9.1</v>
      </c>
      <c r="F143" s="7">
        <v>497</v>
      </c>
      <c r="G143" s="7">
        <v>58.842630453095431</v>
      </c>
      <c r="H143" s="7">
        <v>138</v>
      </c>
      <c r="I143" s="7">
        <v>16.883827570649231</v>
      </c>
      <c r="J143" s="7">
        <v>360</v>
      </c>
      <c r="K143" s="8">
        <v>50.641941391941273</v>
      </c>
      <c r="L143" s="8">
        <v>8.2006890611541596</v>
      </c>
      <c r="M143" s="8">
        <v>10.40952380952378</v>
      </c>
      <c r="N143" s="8">
        <v>6.4743037611254497</v>
      </c>
      <c r="O143" s="9">
        <f t="shared" si="8"/>
        <v>0.27766599597585512</v>
      </c>
    </row>
    <row r="144" spans="1:15" x14ac:dyDescent="0.25">
      <c r="A144" s="18" t="str">
        <f t="shared" ref="A144:A150" si="18">A143</f>
        <v>Cesar</v>
      </c>
      <c r="B144" s="18" t="str">
        <f t="shared" ref="B144:B150" si="19">B143</f>
        <v>Sin Sección</v>
      </c>
      <c r="C144" s="1" t="s">
        <v>257</v>
      </c>
      <c r="D144" s="1" t="s">
        <v>258</v>
      </c>
      <c r="E144" s="7">
        <v>9.1</v>
      </c>
      <c r="F144" s="7">
        <v>342</v>
      </c>
      <c r="G144" s="7">
        <v>40.980844292319603</v>
      </c>
      <c r="H144" s="7">
        <v>205</v>
      </c>
      <c r="I144" s="7">
        <v>25.648411697591996</v>
      </c>
      <c r="J144" s="7">
        <v>435</v>
      </c>
      <c r="K144" s="8">
        <v>27.366300366300305</v>
      </c>
      <c r="L144" s="8">
        <v>13.6145439260193</v>
      </c>
      <c r="M144" s="8">
        <v>13.849816849816836</v>
      </c>
      <c r="N144" s="8">
        <v>11.798594847775158</v>
      </c>
      <c r="O144" s="9">
        <f t="shared" si="8"/>
        <v>0.59941520467836262</v>
      </c>
    </row>
    <row r="145" spans="1:15" x14ac:dyDescent="0.25">
      <c r="A145" s="18" t="str">
        <f t="shared" si="18"/>
        <v>Cesar</v>
      </c>
      <c r="B145" s="18" t="str">
        <f t="shared" si="19"/>
        <v>Sin Sección</v>
      </c>
      <c r="C145" s="1" t="s">
        <v>259</v>
      </c>
      <c r="D145" s="1" t="s">
        <v>260</v>
      </c>
      <c r="E145" s="7">
        <v>9.1</v>
      </c>
      <c r="F145" s="7">
        <v>246</v>
      </c>
      <c r="G145" s="7">
        <v>30.092595928661442</v>
      </c>
      <c r="H145" s="7">
        <v>316</v>
      </c>
      <c r="I145" s="7">
        <v>36.84435236894241</v>
      </c>
      <c r="J145" s="7">
        <v>543</v>
      </c>
      <c r="K145" s="8">
        <v>17.69783222242236</v>
      </c>
      <c r="L145" s="8">
        <v>12.394763706239084</v>
      </c>
      <c r="M145" s="8">
        <v>26.267399267399171</v>
      </c>
      <c r="N145" s="8">
        <v>10.576953101543239</v>
      </c>
      <c r="O145" s="9">
        <f t="shared" si="8"/>
        <v>1.2845528455284554</v>
      </c>
    </row>
    <row r="146" spans="1:15" x14ac:dyDescent="0.25">
      <c r="A146" s="18" t="str">
        <f t="shared" si="18"/>
        <v>Cesar</v>
      </c>
      <c r="B146" s="18" t="str">
        <f t="shared" si="19"/>
        <v>Sin Sección</v>
      </c>
      <c r="C146" s="1" t="s">
        <v>261</v>
      </c>
      <c r="D146" s="1" t="s">
        <v>262</v>
      </c>
      <c r="E146" s="7">
        <v>9.1</v>
      </c>
      <c r="F146" s="7">
        <v>324</v>
      </c>
      <c r="G146" s="7">
        <v>38.757581216597501</v>
      </c>
      <c r="H146" s="7">
        <v>145</v>
      </c>
      <c r="I146" s="7">
        <v>18.377409475770108</v>
      </c>
      <c r="J146" s="7">
        <v>601</v>
      </c>
      <c r="K146" s="8">
        <v>26.58806221101295</v>
      </c>
      <c r="L146" s="8">
        <v>12.169519005584561</v>
      </c>
      <c r="M146" s="8">
        <v>7.9084849576652685</v>
      </c>
      <c r="N146" s="8">
        <v>10.468924518104837</v>
      </c>
      <c r="O146" s="9">
        <f t="shared" si="8"/>
        <v>0.44753086419753085</v>
      </c>
    </row>
    <row r="147" spans="1:15" x14ac:dyDescent="0.25">
      <c r="A147" s="18" t="str">
        <f t="shared" si="18"/>
        <v>Cesar</v>
      </c>
      <c r="B147" s="18" t="str">
        <f t="shared" si="19"/>
        <v>Sin Sección</v>
      </c>
      <c r="C147" s="1" t="s">
        <v>263</v>
      </c>
      <c r="D147" s="1" t="s">
        <v>264</v>
      </c>
      <c r="E147" s="7">
        <v>9.1</v>
      </c>
      <c r="F147" s="7">
        <v>250</v>
      </c>
      <c r="G147" s="7">
        <v>30.439839979127669</v>
      </c>
      <c r="H147" s="7">
        <v>197</v>
      </c>
      <c r="I147" s="7">
        <v>23.20580324141654</v>
      </c>
      <c r="J147" s="7">
        <v>646</v>
      </c>
      <c r="K147" s="8">
        <v>21.624731590248814</v>
      </c>
      <c r="L147" s="8">
        <v>8.8151083888788602</v>
      </c>
      <c r="M147" s="8">
        <v>14.774409498547408</v>
      </c>
      <c r="N147" s="8">
        <v>8.4313937428691332</v>
      </c>
      <c r="O147" s="9">
        <f t="shared" ref="O147:O210" si="20">H147/F147</f>
        <v>0.78800000000000003</v>
      </c>
    </row>
    <row r="148" spans="1:15" x14ac:dyDescent="0.25">
      <c r="A148" s="18" t="str">
        <f t="shared" si="18"/>
        <v>Cesar</v>
      </c>
      <c r="B148" s="18" t="str">
        <f t="shared" si="19"/>
        <v>Sin Sección</v>
      </c>
      <c r="C148" s="1" t="s">
        <v>265</v>
      </c>
      <c r="D148" s="1" t="s">
        <v>266</v>
      </c>
      <c r="E148" s="7">
        <v>9.1</v>
      </c>
      <c r="F148" s="7">
        <v>260</v>
      </c>
      <c r="G148" s="7">
        <v>29.893953041493972</v>
      </c>
      <c r="H148" s="7">
        <v>219</v>
      </c>
      <c r="I148" s="7">
        <v>25.388458535999462</v>
      </c>
      <c r="J148" s="7">
        <v>411</v>
      </c>
      <c r="K148" s="8">
        <v>18.298534798534781</v>
      </c>
      <c r="L148" s="8">
        <v>11.595418242959195</v>
      </c>
      <c r="M148" s="8">
        <v>14.39926739926738</v>
      </c>
      <c r="N148" s="8">
        <v>10.989191136732089</v>
      </c>
      <c r="O148" s="9">
        <f t="shared" si="20"/>
        <v>0.84230769230769231</v>
      </c>
    </row>
    <row r="149" spans="1:15" x14ac:dyDescent="0.25">
      <c r="A149" s="18" t="str">
        <f t="shared" si="18"/>
        <v>Cesar</v>
      </c>
      <c r="B149" s="18" t="str">
        <f t="shared" si="19"/>
        <v>Sin Sección</v>
      </c>
      <c r="C149" s="1" t="s">
        <v>267</v>
      </c>
      <c r="D149" s="1" t="s">
        <v>268</v>
      </c>
      <c r="E149" s="7">
        <v>9.1</v>
      </c>
      <c r="F149" s="7">
        <v>220</v>
      </c>
      <c r="G149" s="7">
        <v>38.365984623520241</v>
      </c>
      <c r="H149" s="7">
        <v>265</v>
      </c>
      <c r="I149" s="7">
        <v>40.212712811602195</v>
      </c>
      <c r="J149" s="7">
        <v>254</v>
      </c>
      <c r="K149" s="8">
        <v>4.17948717948717</v>
      </c>
      <c r="L149" s="8">
        <v>34.186497444033073</v>
      </c>
      <c r="M149" s="8">
        <v>10.829670329670304</v>
      </c>
      <c r="N149" s="8">
        <v>29.383042481931895</v>
      </c>
      <c r="O149" s="9">
        <f t="shared" si="20"/>
        <v>1.2045454545454546</v>
      </c>
    </row>
    <row r="150" spans="1:15" x14ac:dyDescent="0.25">
      <c r="A150" s="18" t="str">
        <f t="shared" si="18"/>
        <v>Cesar</v>
      </c>
      <c r="B150" s="18" t="str">
        <f t="shared" si="19"/>
        <v>Sin Sección</v>
      </c>
      <c r="C150" s="1" t="s">
        <v>269</v>
      </c>
      <c r="D150" s="1" t="s">
        <v>270</v>
      </c>
      <c r="E150" s="7">
        <v>9.1</v>
      </c>
      <c r="F150" s="7">
        <v>691</v>
      </c>
      <c r="G150" s="7">
        <v>77.274725274725085</v>
      </c>
      <c r="H150" s="7">
        <v>208</v>
      </c>
      <c r="I150" s="7">
        <v>23.750915750915702</v>
      </c>
      <c r="J150" s="7">
        <v>331</v>
      </c>
      <c r="K150" s="8">
        <v>56.377289377289216</v>
      </c>
      <c r="L150" s="8">
        <v>20.897435897435869</v>
      </c>
      <c r="M150" s="8">
        <v>5.0549450549450343</v>
      </c>
      <c r="N150" s="8">
        <v>18.695970695970669</v>
      </c>
      <c r="O150" s="9">
        <f t="shared" si="20"/>
        <v>0.30101302460202606</v>
      </c>
    </row>
    <row r="151" spans="1:15" x14ac:dyDescent="0.25">
      <c r="A151" s="10" t="s">
        <v>271</v>
      </c>
      <c r="B151" s="13"/>
      <c r="C151" s="10"/>
      <c r="D151" s="10"/>
      <c r="E151" s="11"/>
      <c r="F151" s="11">
        <v>2830</v>
      </c>
      <c r="G151" s="11">
        <v>344.64815480954115</v>
      </c>
      <c r="H151" s="11">
        <v>1693</v>
      </c>
      <c r="I151" s="11">
        <v>210.31189145288772</v>
      </c>
      <c r="J151" s="11">
        <v>3581</v>
      </c>
      <c r="K151" s="12">
        <v>222.7741791372369</v>
      </c>
      <c r="L151" s="12">
        <v>121.8739756723041</v>
      </c>
      <c r="M151" s="12">
        <v>103.49351716683519</v>
      </c>
      <c r="N151" s="12">
        <v>106.81837428605247</v>
      </c>
      <c r="O151" s="14">
        <f t="shared" si="20"/>
        <v>0.59823321554770315</v>
      </c>
    </row>
    <row r="152" spans="1:15" x14ac:dyDescent="0.25">
      <c r="A152" s="6" t="s">
        <v>272</v>
      </c>
      <c r="B152" s="6" t="s">
        <v>5</v>
      </c>
      <c r="C152" s="1" t="s">
        <v>273</v>
      </c>
      <c r="D152" s="1" t="s">
        <v>274</v>
      </c>
      <c r="E152" s="7">
        <v>9.1</v>
      </c>
      <c r="F152" s="7">
        <v>461</v>
      </c>
      <c r="G152" s="7">
        <v>56.901218999579577</v>
      </c>
      <c r="H152" s="7">
        <v>240</v>
      </c>
      <c r="I152" s="7">
        <v>32.678676514742023</v>
      </c>
      <c r="J152" s="7">
        <v>802</v>
      </c>
      <c r="K152" s="8">
        <v>50.285714285714214</v>
      </c>
      <c r="L152" s="8">
        <v>6.6155047138653593</v>
      </c>
      <c r="M152" s="8">
        <v>26.560439560439509</v>
      </c>
      <c r="N152" s="8">
        <v>6.1182369543025121</v>
      </c>
      <c r="O152" s="9">
        <f t="shared" si="20"/>
        <v>0.52060737527114964</v>
      </c>
    </row>
    <row r="153" spans="1:15" x14ac:dyDescent="0.25">
      <c r="A153" s="18" t="str">
        <f t="shared" ref="A153:A155" si="21">A152</f>
        <v>Chocó</v>
      </c>
      <c r="B153" s="18" t="str">
        <f t="shared" ref="B153:B155" si="22">B152</f>
        <v>Sin Sección</v>
      </c>
      <c r="C153" s="1" t="s">
        <v>275</v>
      </c>
      <c r="D153" s="1" t="s">
        <v>276</v>
      </c>
      <c r="E153" s="7">
        <v>9.1</v>
      </c>
      <c r="F153" s="7">
        <v>428</v>
      </c>
      <c r="G153" s="7">
        <v>47.479853479853347</v>
      </c>
      <c r="H153" s="7">
        <v>174</v>
      </c>
      <c r="I153" s="7">
        <v>19.344322344322261</v>
      </c>
      <c r="J153" s="7">
        <v>603</v>
      </c>
      <c r="K153" s="8">
        <v>47.479853479853347</v>
      </c>
      <c r="L153" s="8"/>
      <c r="M153" s="8">
        <v>19.344322344322261</v>
      </c>
      <c r="N153" s="8"/>
      <c r="O153" s="9">
        <f t="shared" si="20"/>
        <v>0.40654205607476634</v>
      </c>
    </row>
    <row r="154" spans="1:15" x14ac:dyDescent="0.25">
      <c r="A154" s="18" t="str">
        <f t="shared" si="21"/>
        <v>Chocó</v>
      </c>
      <c r="B154" s="18" t="str">
        <f t="shared" si="22"/>
        <v>Sin Sección</v>
      </c>
      <c r="C154" s="1" t="s">
        <v>277</v>
      </c>
      <c r="D154" s="1" t="s">
        <v>278</v>
      </c>
      <c r="E154" s="7">
        <v>3</v>
      </c>
      <c r="F154" s="7">
        <v>103</v>
      </c>
      <c r="G154" s="7">
        <v>37.535256410256352</v>
      </c>
      <c r="H154" s="7">
        <v>83</v>
      </c>
      <c r="I154" s="7">
        <v>31.743589743589723</v>
      </c>
      <c r="J154" s="7">
        <v>388</v>
      </c>
      <c r="K154" s="8">
        <v>31.33333333333329</v>
      </c>
      <c r="L154" s="8">
        <v>6.2019230769230695</v>
      </c>
      <c r="M154" s="8">
        <v>25.541666666666657</v>
      </c>
      <c r="N154" s="8">
        <v>6.2019230769230695</v>
      </c>
      <c r="O154" s="9">
        <f t="shared" si="20"/>
        <v>0.80582524271844658</v>
      </c>
    </row>
    <row r="155" spans="1:15" x14ac:dyDescent="0.25">
      <c r="A155" s="18" t="str">
        <f t="shared" si="21"/>
        <v>Chocó</v>
      </c>
      <c r="B155" s="18" t="str">
        <f t="shared" si="22"/>
        <v>Sin Sección</v>
      </c>
      <c r="C155" s="1" t="s">
        <v>279</v>
      </c>
      <c r="D155" s="1" t="s">
        <v>280</v>
      </c>
      <c r="E155" s="7">
        <v>9.1</v>
      </c>
      <c r="F155" s="7">
        <v>766</v>
      </c>
      <c r="G155" s="7">
        <v>84.175824175824005</v>
      </c>
      <c r="H155" s="7">
        <v>391</v>
      </c>
      <c r="I155" s="7">
        <v>42.967032967032921</v>
      </c>
      <c r="J155" s="7">
        <v>326</v>
      </c>
      <c r="K155" s="8">
        <v>84.175824175824005</v>
      </c>
      <c r="L155" s="8"/>
      <c r="M155" s="8">
        <v>42.967032967032921</v>
      </c>
      <c r="N155" s="8"/>
      <c r="O155" s="9">
        <f t="shared" si="20"/>
        <v>0.51044386422976507</v>
      </c>
    </row>
    <row r="156" spans="1:15" x14ac:dyDescent="0.25">
      <c r="A156" s="10" t="s">
        <v>281</v>
      </c>
      <c r="B156" s="13"/>
      <c r="C156" s="10"/>
      <c r="D156" s="10"/>
      <c r="E156" s="11"/>
      <c r="F156" s="11">
        <v>1758</v>
      </c>
      <c r="G156" s="11">
        <v>226.09215306551326</v>
      </c>
      <c r="H156" s="11">
        <v>888</v>
      </c>
      <c r="I156" s="11">
        <v>126.73362156968693</v>
      </c>
      <c r="J156" s="11">
        <v>2119</v>
      </c>
      <c r="K156" s="12">
        <v>213.27472527472486</v>
      </c>
      <c r="L156" s="12">
        <v>12.817427790788429</v>
      </c>
      <c r="M156" s="12">
        <v>114.41346153846135</v>
      </c>
      <c r="N156" s="12">
        <v>12.320160031225582</v>
      </c>
      <c r="O156" s="14">
        <f t="shared" si="20"/>
        <v>0.50511945392491464</v>
      </c>
    </row>
    <row r="157" spans="1:15" x14ac:dyDescent="0.25">
      <c r="A157" s="6" t="s">
        <v>282</v>
      </c>
      <c r="B157" s="6" t="s">
        <v>5</v>
      </c>
      <c r="C157" s="1" t="s">
        <v>283</v>
      </c>
      <c r="D157" s="1" t="s">
        <v>284</v>
      </c>
      <c r="E157" s="7">
        <v>9.1</v>
      </c>
      <c r="F157" s="7">
        <v>26</v>
      </c>
      <c r="G157" s="7">
        <v>2.8571428571428479</v>
      </c>
      <c r="H157" s="7">
        <v>101</v>
      </c>
      <c r="I157" s="7">
        <v>11.098901098901067</v>
      </c>
      <c r="J157" s="7">
        <v>280</v>
      </c>
      <c r="K157" s="8">
        <v>2.8571428571428479</v>
      </c>
      <c r="L157" s="8"/>
      <c r="M157" s="8">
        <v>11.098901098901067</v>
      </c>
      <c r="N157" s="8"/>
      <c r="O157" s="9">
        <f t="shared" si="20"/>
        <v>3.8846153846153846</v>
      </c>
    </row>
    <row r="158" spans="1:15" x14ac:dyDescent="0.25">
      <c r="A158" s="18" t="str">
        <f t="shared" ref="A158:A163" si="23">A157</f>
        <v>Córdoba</v>
      </c>
      <c r="B158" s="18" t="str">
        <f t="shared" ref="B158:B163" si="24">B157</f>
        <v>Sin Sección</v>
      </c>
      <c r="C158" s="1" t="s">
        <v>285</v>
      </c>
      <c r="D158" s="1" t="s">
        <v>286</v>
      </c>
      <c r="E158" s="7">
        <v>9.1</v>
      </c>
      <c r="F158" s="7">
        <v>113</v>
      </c>
      <c r="G158" s="7">
        <v>12.417582417582397</v>
      </c>
      <c r="H158" s="7">
        <v>129</v>
      </c>
      <c r="I158" s="7">
        <v>14.175824175824157</v>
      </c>
      <c r="J158" s="7">
        <v>292</v>
      </c>
      <c r="K158" s="8">
        <v>12.417582417582397</v>
      </c>
      <c r="L158" s="8"/>
      <c r="M158" s="8">
        <v>14.175824175824157</v>
      </c>
      <c r="N158" s="8"/>
      <c r="O158" s="9">
        <f t="shared" si="20"/>
        <v>1.1415929203539823</v>
      </c>
    </row>
    <row r="159" spans="1:15" x14ac:dyDescent="0.25">
      <c r="A159" s="18" t="str">
        <f t="shared" si="23"/>
        <v>Córdoba</v>
      </c>
      <c r="B159" s="18" t="str">
        <f t="shared" si="24"/>
        <v>Sin Sección</v>
      </c>
      <c r="C159" s="1" t="s">
        <v>287</v>
      </c>
      <c r="D159" s="1" t="s">
        <v>288</v>
      </c>
      <c r="E159" s="7">
        <v>9.1</v>
      </c>
      <c r="F159" s="7">
        <v>618</v>
      </c>
      <c r="G159" s="7">
        <v>69.243679817450172</v>
      </c>
      <c r="H159" s="7">
        <v>269</v>
      </c>
      <c r="I159" s="7">
        <v>30.614543926019309</v>
      </c>
      <c r="J159" s="7">
        <v>893</v>
      </c>
      <c r="K159" s="8">
        <v>56.05494505494493</v>
      </c>
      <c r="L159" s="8">
        <v>13.188734762505243</v>
      </c>
      <c r="M159" s="8">
        <v>19.351648351648336</v>
      </c>
      <c r="N159" s="8">
        <v>11.262895574370972</v>
      </c>
      <c r="O159" s="9">
        <f t="shared" si="20"/>
        <v>0.43527508090614886</v>
      </c>
    </row>
    <row r="160" spans="1:15" x14ac:dyDescent="0.25">
      <c r="A160" s="18" t="str">
        <f t="shared" si="23"/>
        <v>Córdoba</v>
      </c>
      <c r="B160" s="18" t="str">
        <f t="shared" si="24"/>
        <v>Sin Sección</v>
      </c>
      <c r="C160" s="1" t="s">
        <v>289</v>
      </c>
      <c r="D160" s="1" t="s">
        <v>290</v>
      </c>
      <c r="E160" s="7">
        <v>9.1</v>
      </c>
      <c r="F160" s="7">
        <v>542</v>
      </c>
      <c r="G160" s="7">
        <v>63.487960127304277</v>
      </c>
      <c r="H160" s="7">
        <v>317</v>
      </c>
      <c r="I160" s="7">
        <v>37.166336395844517</v>
      </c>
      <c r="J160" s="7">
        <v>760</v>
      </c>
      <c r="K160" s="8">
        <v>50.690205968894396</v>
      </c>
      <c r="L160" s="8">
        <v>12.797754158409873</v>
      </c>
      <c r="M160" s="8">
        <v>26.290818471146277</v>
      </c>
      <c r="N160" s="8">
        <v>10.87551792469824</v>
      </c>
      <c r="O160" s="9">
        <f t="shared" si="20"/>
        <v>0.58487084870848705</v>
      </c>
    </row>
    <row r="161" spans="1:15" x14ac:dyDescent="0.25">
      <c r="A161" s="18" t="str">
        <f t="shared" si="23"/>
        <v>Córdoba</v>
      </c>
      <c r="B161" s="18" t="str">
        <f t="shared" si="24"/>
        <v>Sin Sección</v>
      </c>
      <c r="C161" s="1" t="s">
        <v>291</v>
      </c>
      <c r="D161" s="1" t="s">
        <v>292</v>
      </c>
      <c r="E161" s="7">
        <v>9.1</v>
      </c>
      <c r="F161" s="7">
        <v>539</v>
      </c>
      <c r="G161" s="7">
        <v>60.461538461538304</v>
      </c>
      <c r="H161" s="7">
        <v>325</v>
      </c>
      <c r="I161" s="7">
        <v>37.838827838827747</v>
      </c>
      <c r="J161" s="7">
        <v>647</v>
      </c>
      <c r="K161" s="8">
        <v>47.919413919413792</v>
      </c>
      <c r="L161" s="8">
        <v>12.542124542124519</v>
      </c>
      <c r="M161" s="8">
        <v>26.945054945054874</v>
      </c>
      <c r="N161" s="8">
        <v>10.893772893772878</v>
      </c>
      <c r="O161" s="9">
        <f t="shared" si="20"/>
        <v>0.60296846011131722</v>
      </c>
    </row>
    <row r="162" spans="1:15" x14ac:dyDescent="0.25">
      <c r="A162" s="18" t="str">
        <f t="shared" si="23"/>
        <v>Córdoba</v>
      </c>
      <c r="B162" s="18" t="str">
        <f t="shared" si="24"/>
        <v>Sin Sección</v>
      </c>
      <c r="C162" s="1" t="s">
        <v>293</v>
      </c>
      <c r="D162" s="1" t="s">
        <v>294</v>
      </c>
      <c r="E162" s="7">
        <v>9.1</v>
      </c>
      <c r="F162" s="7">
        <v>515</v>
      </c>
      <c r="G162" s="7">
        <v>58.917975727811658</v>
      </c>
      <c r="H162" s="7">
        <v>176</v>
      </c>
      <c r="I162" s="7">
        <v>20.439198224418444</v>
      </c>
      <c r="J162" s="7">
        <v>739</v>
      </c>
      <c r="K162" s="8">
        <v>47.370654707611152</v>
      </c>
      <c r="L162" s="8">
        <v>11.547321020200508</v>
      </c>
      <c r="M162" s="8">
        <v>12.001332001331999</v>
      </c>
      <c r="N162" s="8">
        <v>8.437866223086445</v>
      </c>
      <c r="O162" s="9">
        <f t="shared" si="20"/>
        <v>0.34174757281553397</v>
      </c>
    </row>
    <row r="163" spans="1:15" x14ac:dyDescent="0.25">
      <c r="A163" s="18" t="str">
        <f t="shared" si="23"/>
        <v>Córdoba</v>
      </c>
      <c r="B163" s="18" t="str">
        <f t="shared" si="24"/>
        <v>Sin Sección</v>
      </c>
      <c r="C163" s="1" t="s">
        <v>295</v>
      </c>
      <c r="D163" s="1" t="s">
        <v>296</v>
      </c>
      <c r="E163" s="7">
        <v>9.1</v>
      </c>
      <c r="F163" s="7">
        <v>416</v>
      </c>
      <c r="G163" s="7">
        <v>46.869212754458587</v>
      </c>
      <c r="H163" s="7">
        <v>166</v>
      </c>
      <c r="I163" s="7">
        <v>18.79219960367498</v>
      </c>
      <c r="J163" s="7">
        <v>469</v>
      </c>
      <c r="K163" s="8">
        <v>34.179487179487126</v>
      </c>
      <c r="L163" s="8">
        <v>12.689725574971462</v>
      </c>
      <c r="M163" s="8">
        <v>7.9688644688644503</v>
      </c>
      <c r="N163" s="8">
        <v>10.823335134810531</v>
      </c>
      <c r="O163" s="9">
        <f t="shared" si="20"/>
        <v>0.39903846153846156</v>
      </c>
    </row>
    <row r="164" spans="1:15" x14ac:dyDescent="0.25">
      <c r="A164" s="10" t="s">
        <v>297</v>
      </c>
      <c r="B164" s="13"/>
      <c r="C164" s="10"/>
      <c r="D164" s="10"/>
      <c r="E164" s="11"/>
      <c r="F164" s="11">
        <v>2769</v>
      </c>
      <c r="G164" s="11">
        <v>314.25509216328811</v>
      </c>
      <c r="H164" s="11">
        <v>1483</v>
      </c>
      <c r="I164" s="11">
        <v>170.12583126351026</v>
      </c>
      <c r="J164" s="11">
        <v>4080</v>
      </c>
      <c r="K164" s="12">
        <v>251.48943210507665</v>
      </c>
      <c r="L164" s="12">
        <v>62.765660058211601</v>
      </c>
      <c r="M164" s="12">
        <v>117.83244351277118</v>
      </c>
      <c r="N164" s="12">
        <v>52.293387750739072</v>
      </c>
      <c r="O164" s="14">
        <f t="shared" si="20"/>
        <v>0.53557240881184542</v>
      </c>
    </row>
    <row r="165" spans="1:15" x14ac:dyDescent="0.25">
      <c r="A165" s="6" t="s">
        <v>298</v>
      </c>
      <c r="B165" s="6" t="s">
        <v>299</v>
      </c>
      <c r="C165" s="1" t="s">
        <v>300</v>
      </c>
      <c r="D165" s="1" t="s">
        <v>301</v>
      </c>
      <c r="E165" s="7">
        <v>9.1</v>
      </c>
      <c r="F165" s="7">
        <v>315</v>
      </c>
      <c r="G165" s="7">
        <v>36.503753077523399</v>
      </c>
      <c r="H165" s="7">
        <v>218</v>
      </c>
      <c r="I165" s="7">
        <v>25.67501351107898</v>
      </c>
      <c r="J165" s="7">
        <v>256</v>
      </c>
      <c r="K165" s="8">
        <v>15.826037350627438</v>
      </c>
      <c r="L165" s="8">
        <v>20.677715726895965</v>
      </c>
      <c r="M165" s="8">
        <v>6.9826457695310076</v>
      </c>
      <c r="N165" s="8">
        <v>18.692367741547972</v>
      </c>
      <c r="O165" s="9">
        <f t="shared" si="20"/>
        <v>0.69206349206349205</v>
      </c>
    </row>
    <row r="166" spans="1:15" x14ac:dyDescent="0.25">
      <c r="A166" s="18" t="str">
        <f t="shared" ref="A166:A197" si="25">A165</f>
        <v>Cundinamarca</v>
      </c>
      <c r="B166" s="18" t="str">
        <f t="shared" ref="B166:B171" si="26">B165</f>
        <v>Sección Primera</v>
      </c>
      <c r="C166" s="1" t="s">
        <v>302</v>
      </c>
      <c r="D166" s="1" t="s">
        <v>303</v>
      </c>
      <c r="E166" s="7">
        <v>9.1</v>
      </c>
      <c r="F166" s="7">
        <v>301</v>
      </c>
      <c r="G166" s="7">
        <v>36.297890059322192</v>
      </c>
      <c r="H166" s="7">
        <v>235</v>
      </c>
      <c r="I166" s="7">
        <v>28.250144592249811</v>
      </c>
      <c r="J166" s="7">
        <v>273</v>
      </c>
      <c r="K166" s="8">
        <v>13.480847452805978</v>
      </c>
      <c r="L166" s="8">
        <v>22.817042606516218</v>
      </c>
      <c r="M166" s="8">
        <v>7.3288027761711811</v>
      </c>
      <c r="N166" s="8">
        <v>20.921341816078627</v>
      </c>
      <c r="O166" s="9">
        <f t="shared" si="20"/>
        <v>0.78073089700996678</v>
      </c>
    </row>
    <row r="167" spans="1:15" x14ac:dyDescent="0.25">
      <c r="A167" s="18" t="str">
        <f t="shared" si="25"/>
        <v>Cundinamarca</v>
      </c>
      <c r="B167" s="18" t="str">
        <f t="shared" si="26"/>
        <v>Sección Primera</v>
      </c>
      <c r="C167" s="1" t="s">
        <v>304</v>
      </c>
      <c r="D167" s="1" t="s">
        <v>305</v>
      </c>
      <c r="E167" s="7">
        <v>9.1</v>
      </c>
      <c r="F167" s="7">
        <v>285</v>
      </c>
      <c r="G167" s="7">
        <v>32.706119017594361</v>
      </c>
      <c r="H167" s="7">
        <v>229</v>
      </c>
      <c r="I167" s="7">
        <v>26.051342100522376</v>
      </c>
      <c r="J167" s="7">
        <v>205</v>
      </c>
      <c r="K167" s="8">
        <v>12.26103404791929</v>
      </c>
      <c r="L167" s="8">
        <v>20.445084969675069</v>
      </c>
      <c r="M167" s="8">
        <v>8.1410556656458226</v>
      </c>
      <c r="N167" s="8">
        <v>17.910286434876554</v>
      </c>
      <c r="O167" s="9">
        <f t="shared" si="20"/>
        <v>0.80350877192982462</v>
      </c>
    </row>
    <row r="168" spans="1:15" x14ac:dyDescent="0.25">
      <c r="A168" s="18" t="str">
        <f t="shared" si="25"/>
        <v>Cundinamarca</v>
      </c>
      <c r="B168" s="18" t="str">
        <f t="shared" si="26"/>
        <v>Sección Primera</v>
      </c>
      <c r="C168" s="1" t="s">
        <v>306</v>
      </c>
      <c r="D168" s="1" t="s">
        <v>307</v>
      </c>
      <c r="E168" s="7">
        <v>9.1</v>
      </c>
      <c r="F168" s="7">
        <v>290</v>
      </c>
      <c r="G168" s="7">
        <v>32.028512028511891</v>
      </c>
      <c r="H168" s="7">
        <v>203</v>
      </c>
      <c r="I168" s="7">
        <v>22.754578754578681</v>
      </c>
      <c r="J168" s="7">
        <v>243</v>
      </c>
      <c r="K168" s="8">
        <v>13.457083457083389</v>
      </c>
      <c r="L168" s="8">
        <v>18.571428571428498</v>
      </c>
      <c r="M168" s="8">
        <v>6.4908424908424811</v>
      </c>
      <c r="N168" s="8">
        <v>16.263736263736199</v>
      </c>
      <c r="O168" s="9">
        <f t="shared" si="20"/>
        <v>0.7</v>
      </c>
    </row>
    <row r="169" spans="1:15" x14ac:dyDescent="0.25">
      <c r="A169" s="18" t="str">
        <f t="shared" si="25"/>
        <v>Cundinamarca</v>
      </c>
      <c r="B169" s="18" t="str">
        <f t="shared" si="26"/>
        <v>Sección Primera</v>
      </c>
      <c r="C169" s="1" t="s">
        <v>308</v>
      </c>
      <c r="D169" s="1" t="s">
        <v>309</v>
      </c>
      <c r="E169" s="7">
        <v>9.1</v>
      </c>
      <c r="F169" s="7">
        <v>344</v>
      </c>
      <c r="G169" s="7">
        <v>41.44849929187265</v>
      </c>
      <c r="H169" s="7">
        <v>187</v>
      </c>
      <c r="I169" s="7">
        <v>20.936473165388776</v>
      </c>
      <c r="J169" s="7">
        <v>277</v>
      </c>
      <c r="K169" s="8">
        <v>19.835497835497744</v>
      </c>
      <c r="L169" s="8">
        <v>21.61300145637491</v>
      </c>
      <c r="M169" s="8">
        <v>2.7622377622377523</v>
      </c>
      <c r="N169" s="8">
        <v>18.174235403151023</v>
      </c>
      <c r="O169" s="9">
        <f t="shared" si="20"/>
        <v>0.54360465116279066</v>
      </c>
    </row>
    <row r="170" spans="1:15" x14ac:dyDescent="0.25">
      <c r="A170" s="18" t="str">
        <f t="shared" si="25"/>
        <v>Cundinamarca</v>
      </c>
      <c r="B170" s="18" t="str">
        <f t="shared" si="26"/>
        <v>Sección Primera</v>
      </c>
      <c r="C170" s="1" t="s">
        <v>310</v>
      </c>
      <c r="D170" s="1" t="s">
        <v>311</v>
      </c>
      <c r="E170" s="7">
        <v>9.1</v>
      </c>
      <c r="F170" s="7">
        <v>303</v>
      </c>
      <c r="G170" s="7">
        <v>35.069717168077666</v>
      </c>
      <c r="H170" s="7">
        <v>210</v>
      </c>
      <c r="I170" s="7">
        <v>23.631898156488294</v>
      </c>
      <c r="J170" s="7">
        <v>285</v>
      </c>
      <c r="K170" s="8">
        <v>13.028403290698272</v>
      </c>
      <c r="L170" s="8">
        <v>22.04131387737938</v>
      </c>
      <c r="M170" s="8">
        <v>5.0586080586080424</v>
      </c>
      <c r="N170" s="8">
        <v>18.57329009788025</v>
      </c>
      <c r="O170" s="9">
        <f t="shared" si="20"/>
        <v>0.69306930693069302</v>
      </c>
    </row>
    <row r="171" spans="1:15" x14ac:dyDescent="0.25">
      <c r="A171" s="18" t="str">
        <f t="shared" si="25"/>
        <v>Cundinamarca</v>
      </c>
      <c r="B171" s="18" t="str">
        <f t="shared" si="26"/>
        <v>Sección Primera</v>
      </c>
      <c r="C171" s="1" t="s">
        <v>312</v>
      </c>
      <c r="D171" s="1" t="s">
        <v>313</v>
      </c>
      <c r="E171" s="7">
        <v>9.1</v>
      </c>
      <c r="F171" s="7">
        <v>352</v>
      </c>
      <c r="G171" s="7">
        <v>46.4441842310694</v>
      </c>
      <c r="H171" s="7">
        <v>172</v>
      </c>
      <c r="I171" s="7">
        <v>22.689665525731055</v>
      </c>
      <c r="J171" s="7">
        <v>309</v>
      </c>
      <c r="K171" s="8">
        <v>21.596409055425415</v>
      </c>
      <c r="L171" s="8">
        <v>24.847775175643982</v>
      </c>
      <c r="M171" s="8">
        <v>4.8370263616165072</v>
      </c>
      <c r="N171" s="8">
        <v>17.852639164114546</v>
      </c>
      <c r="O171" s="9">
        <f t="shared" si="20"/>
        <v>0.48863636363636365</v>
      </c>
    </row>
    <row r="172" spans="1:15" x14ac:dyDescent="0.25">
      <c r="A172" s="18" t="str">
        <f t="shared" si="25"/>
        <v>Cundinamarca</v>
      </c>
      <c r="B172" s="6" t="s">
        <v>314</v>
      </c>
      <c r="C172" s="1" t="s">
        <v>315</v>
      </c>
      <c r="D172" s="1" t="s">
        <v>316</v>
      </c>
      <c r="E172" s="7">
        <v>9.1</v>
      </c>
      <c r="F172" s="7">
        <v>447</v>
      </c>
      <c r="G172" s="7">
        <v>50.351648351648286</v>
      </c>
      <c r="H172" s="7">
        <v>504</v>
      </c>
      <c r="I172" s="7">
        <v>56.448717948717871</v>
      </c>
      <c r="J172" s="7">
        <v>348</v>
      </c>
      <c r="K172" s="8">
        <v>29.018315018314944</v>
      </c>
      <c r="L172" s="8">
        <v>21.333333333333332</v>
      </c>
      <c r="M172" s="8">
        <v>36.384615384615337</v>
      </c>
      <c r="N172" s="8">
        <v>20.064102564102534</v>
      </c>
      <c r="O172" s="9">
        <f t="shared" si="20"/>
        <v>1.1275167785234899</v>
      </c>
    </row>
    <row r="173" spans="1:15" x14ac:dyDescent="0.25">
      <c r="A173" s="18" t="str">
        <f t="shared" si="25"/>
        <v>Cundinamarca</v>
      </c>
      <c r="B173" s="18" t="str">
        <f t="shared" ref="B173:B207" si="27">B172</f>
        <v>Sección Segunda</v>
      </c>
      <c r="C173" s="1" t="s">
        <v>317</v>
      </c>
      <c r="D173" s="1" t="s">
        <v>318</v>
      </c>
      <c r="E173" s="7">
        <v>8.1</v>
      </c>
      <c r="F173" s="7">
        <v>382</v>
      </c>
      <c r="G173" s="7">
        <v>48.105820105819987</v>
      </c>
      <c r="H173" s="7">
        <v>388</v>
      </c>
      <c r="I173" s="7">
        <v>48.283950617283828</v>
      </c>
      <c r="J173" s="7">
        <v>236</v>
      </c>
      <c r="K173" s="8">
        <v>26.382716049382669</v>
      </c>
      <c r="L173" s="8">
        <v>21.723104056437311</v>
      </c>
      <c r="M173" s="8">
        <v>28.851851851851791</v>
      </c>
      <c r="N173" s="8">
        <v>19.432098765432034</v>
      </c>
      <c r="O173" s="9">
        <f t="shared" si="20"/>
        <v>1.0157068062827226</v>
      </c>
    </row>
    <row r="174" spans="1:15" x14ac:dyDescent="0.25">
      <c r="A174" s="18" t="str">
        <f t="shared" si="25"/>
        <v>Cundinamarca</v>
      </c>
      <c r="B174" s="18" t="str">
        <f t="shared" si="27"/>
        <v>Sección Segunda</v>
      </c>
      <c r="C174" s="1" t="s">
        <v>319</v>
      </c>
      <c r="D174" s="1" t="s">
        <v>320</v>
      </c>
      <c r="E174" s="7">
        <v>9.1</v>
      </c>
      <c r="F174" s="7">
        <v>433</v>
      </c>
      <c r="G174" s="7">
        <v>48.973518284993517</v>
      </c>
      <c r="H174" s="7">
        <v>354</v>
      </c>
      <c r="I174" s="7">
        <v>39.960667747552847</v>
      </c>
      <c r="J174" s="7">
        <v>444</v>
      </c>
      <c r="K174" s="8">
        <v>25.717948717948612</v>
      </c>
      <c r="L174" s="8">
        <v>23.255569567044901</v>
      </c>
      <c r="M174" s="8">
        <v>20.507326007325922</v>
      </c>
      <c r="N174" s="8">
        <v>19.453341740226922</v>
      </c>
      <c r="O174" s="9">
        <f t="shared" si="20"/>
        <v>0.81755196304849886</v>
      </c>
    </row>
    <row r="175" spans="1:15" x14ac:dyDescent="0.25">
      <c r="A175" s="18" t="str">
        <f t="shared" si="25"/>
        <v>Cundinamarca</v>
      </c>
      <c r="B175" s="18" t="str">
        <f t="shared" si="27"/>
        <v>Sección Segunda</v>
      </c>
      <c r="C175" s="1" t="s">
        <v>321</v>
      </c>
      <c r="D175" s="1" t="s">
        <v>322</v>
      </c>
      <c r="E175" s="7">
        <v>6</v>
      </c>
      <c r="F175" s="7">
        <v>126</v>
      </c>
      <c r="G175" s="7">
        <v>21.166666666666654</v>
      </c>
      <c r="H175" s="7">
        <v>93</v>
      </c>
      <c r="I175" s="7">
        <v>15.666666666666632</v>
      </c>
      <c r="J175" s="7">
        <v>666</v>
      </c>
      <c r="K175" s="8">
        <v>21.166666666666654</v>
      </c>
      <c r="L175" s="8"/>
      <c r="M175" s="8">
        <v>15.666666666666632</v>
      </c>
      <c r="N175" s="8"/>
      <c r="O175" s="9">
        <f t="shared" si="20"/>
        <v>0.73809523809523814</v>
      </c>
    </row>
    <row r="176" spans="1:15" x14ac:dyDescent="0.25">
      <c r="A176" s="18" t="str">
        <f t="shared" si="25"/>
        <v>Cundinamarca</v>
      </c>
      <c r="B176" s="18" t="str">
        <f t="shared" si="27"/>
        <v>Sección Segunda</v>
      </c>
      <c r="C176" s="1" t="s">
        <v>323</v>
      </c>
      <c r="D176" s="1" t="s">
        <v>324</v>
      </c>
      <c r="E176" s="7">
        <v>9.1</v>
      </c>
      <c r="F176" s="7">
        <v>429</v>
      </c>
      <c r="G176" s="7">
        <v>48.258271782861861</v>
      </c>
      <c r="H176" s="7">
        <v>469</v>
      </c>
      <c r="I176" s="7">
        <v>52.486278748573689</v>
      </c>
      <c r="J176" s="7">
        <v>233</v>
      </c>
      <c r="K176" s="8">
        <v>26.597069597069535</v>
      </c>
      <c r="L176" s="8">
        <v>21.661202185792327</v>
      </c>
      <c r="M176" s="8">
        <v>33.84981684981674</v>
      </c>
      <c r="N176" s="8">
        <v>18.636461898756945</v>
      </c>
      <c r="O176" s="9">
        <f t="shared" si="20"/>
        <v>1.0932400932400932</v>
      </c>
    </row>
    <row r="177" spans="1:15" x14ac:dyDescent="0.25">
      <c r="A177" s="18" t="str">
        <f t="shared" si="25"/>
        <v>Cundinamarca</v>
      </c>
      <c r="B177" s="18" t="str">
        <f t="shared" si="27"/>
        <v>Sección Segunda</v>
      </c>
      <c r="C177" s="1" t="s">
        <v>325</v>
      </c>
      <c r="D177" s="1" t="s">
        <v>326</v>
      </c>
      <c r="E177" s="7">
        <v>9.1</v>
      </c>
      <c r="F177" s="7">
        <v>408</v>
      </c>
      <c r="G177" s="7">
        <v>45.995556356211914</v>
      </c>
      <c r="H177" s="7">
        <v>417</v>
      </c>
      <c r="I177" s="7">
        <v>47.037680898336582</v>
      </c>
      <c r="J177" s="7">
        <v>596</v>
      </c>
      <c r="K177" s="8">
        <v>24.948717948717842</v>
      </c>
      <c r="L177" s="8">
        <v>21.046838407494072</v>
      </c>
      <c r="M177" s="8">
        <v>28.578754578754534</v>
      </c>
      <c r="N177" s="8">
        <v>18.458926319582051</v>
      </c>
      <c r="O177" s="9">
        <f t="shared" si="20"/>
        <v>1.0220588235294117</v>
      </c>
    </row>
    <row r="178" spans="1:15" x14ac:dyDescent="0.25">
      <c r="A178" s="18" t="str">
        <f t="shared" si="25"/>
        <v>Cundinamarca</v>
      </c>
      <c r="B178" s="18" t="str">
        <f t="shared" si="27"/>
        <v>Sección Segunda</v>
      </c>
      <c r="C178" s="1" t="s">
        <v>327</v>
      </c>
      <c r="D178" s="1" t="s">
        <v>328</v>
      </c>
      <c r="E178" s="7">
        <v>9.1</v>
      </c>
      <c r="F178" s="7">
        <v>329</v>
      </c>
      <c r="G178" s="7">
        <v>36.761064072539384</v>
      </c>
      <c r="H178" s="7">
        <v>448</v>
      </c>
      <c r="I178" s="7">
        <v>49.67312196000703</v>
      </c>
      <c r="J178" s="7">
        <v>291</v>
      </c>
      <c r="K178" s="8">
        <v>15.717948717948623</v>
      </c>
      <c r="L178" s="8">
        <v>21.04311535459075</v>
      </c>
      <c r="M178" s="8">
        <v>31.432234432234324</v>
      </c>
      <c r="N178" s="8">
        <v>18.240887527772706</v>
      </c>
      <c r="O178" s="9">
        <f t="shared" si="20"/>
        <v>1.3617021276595744</v>
      </c>
    </row>
    <row r="179" spans="1:15" x14ac:dyDescent="0.25">
      <c r="A179" s="18" t="str">
        <f t="shared" si="25"/>
        <v>Cundinamarca</v>
      </c>
      <c r="B179" s="18" t="str">
        <f t="shared" si="27"/>
        <v>Sección Segunda</v>
      </c>
      <c r="C179" s="1" t="s">
        <v>329</v>
      </c>
      <c r="D179" s="1" t="s">
        <v>330</v>
      </c>
      <c r="E179" s="7">
        <v>9.1</v>
      </c>
      <c r="F179" s="7">
        <v>294</v>
      </c>
      <c r="G179" s="7">
        <v>33.302287876058315</v>
      </c>
      <c r="H179" s="7">
        <v>433</v>
      </c>
      <c r="I179" s="7">
        <v>48.083348345643387</v>
      </c>
      <c r="J179" s="7">
        <v>350</v>
      </c>
      <c r="K179" s="8">
        <v>12.641025641025632</v>
      </c>
      <c r="L179" s="8">
        <v>20.661262235032691</v>
      </c>
      <c r="M179" s="8">
        <v>30.333333333333311</v>
      </c>
      <c r="N179" s="8">
        <v>17.750015012310079</v>
      </c>
      <c r="O179" s="9">
        <f t="shared" si="20"/>
        <v>1.4727891156462585</v>
      </c>
    </row>
    <row r="180" spans="1:15" x14ac:dyDescent="0.25">
      <c r="A180" s="18" t="str">
        <f t="shared" si="25"/>
        <v>Cundinamarca</v>
      </c>
      <c r="B180" s="18" t="str">
        <f t="shared" si="27"/>
        <v>Sección Segunda</v>
      </c>
      <c r="C180" s="1" t="s">
        <v>331</v>
      </c>
      <c r="D180" s="1" t="s">
        <v>332</v>
      </c>
      <c r="E180" s="7">
        <v>9.1</v>
      </c>
      <c r="F180" s="7">
        <v>427</v>
      </c>
      <c r="G180" s="7">
        <v>47.930402930402813</v>
      </c>
      <c r="H180" s="7">
        <v>415</v>
      </c>
      <c r="I180" s="7">
        <v>46.278388278388142</v>
      </c>
      <c r="J180" s="7">
        <v>247</v>
      </c>
      <c r="K180" s="8">
        <v>26.377289377289351</v>
      </c>
      <c r="L180" s="8">
        <v>21.553113553113459</v>
      </c>
      <c r="M180" s="8">
        <v>27.369963369963276</v>
      </c>
      <c r="N180" s="8">
        <v>18.908424908424863</v>
      </c>
      <c r="O180" s="9">
        <f t="shared" si="20"/>
        <v>0.97189695550351285</v>
      </c>
    </row>
    <row r="181" spans="1:15" x14ac:dyDescent="0.25">
      <c r="A181" s="18" t="str">
        <f t="shared" si="25"/>
        <v>Cundinamarca</v>
      </c>
      <c r="B181" s="18" t="str">
        <f t="shared" si="27"/>
        <v>Sección Segunda</v>
      </c>
      <c r="C181" s="1" t="s">
        <v>333</v>
      </c>
      <c r="D181" s="1" t="s">
        <v>334</v>
      </c>
      <c r="E181" s="7">
        <v>9.1</v>
      </c>
      <c r="F181" s="7">
        <v>469</v>
      </c>
      <c r="G181" s="7">
        <v>52.039392301687315</v>
      </c>
      <c r="H181" s="7">
        <v>378</v>
      </c>
      <c r="I181" s="7">
        <v>41.985347985347858</v>
      </c>
      <c r="J181" s="7">
        <v>319</v>
      </c>
      <c r="K181" s="8">
        <v>31.212454212454173</v>
      </c>
      <c r="L181" s="8">
        <v>20.826938089233128</v>
      </c>
      <c r="M181" s="8">
        <v>24.179487179487083</v>
      </c>
      <c r="N181" s="8">
        <v>17.805860805860771</v>
      </c>
      <c r="O181" s="9">
        <f t="shared" si="20"/>
        <v>0.80597014925373134</v>
      </c>
    </row>
    <row r="182" spans="1:15" x14ac:dyDescent="0.25">
      <c r="A182" s="18" t="str">
        <f t="shared" si="25"/>
        <v>Cundinamarca</v>
      </c>
      <c r="B182" s="18" t="str">
        <f t="shared" si="27"/>
        <v>Sección Segunda</v>
      </c>
      <c r="C182" s="1" t="s">
        <v>335</v>
      </c>
      <c r="D182" s="1" t="s">
        <v>336</v>
      </c>
      <c r="E182" s="7">
        <v>9.1</v>
      </c>
      <c r="F182" s="7">
        <v>333</v>
      </c>
      <c r="G182" s="7">
        <v>37.746897619446528</v>
      </c>
      <c r="H182" s="7">
        <v>422</v>
      </c>
      <c r="I182" s="7">
        <v>47.486417358966257</v>
      </c>
      <c r="J182" s="7">
        <v>461</v>
      </c>
      <c r="K182" s="8">
        <v>17.589743589743513</v>
      </c>
      <c r="L182" s="8">
        <v>20.157154029703005</v>
      </c>
      <c r="M182" s="8">
        <v>29.791208791208749</v>
      </c>
      <c r="N182" s="8">
        <v>17.695208567757504</v>
      </c>
      <c r="O182" s="9">
        <f t="shared" si="20"/>
        <v>1.2672672672672673</v>
      </c>
    </row>
    <row r="183" spans="1:15" x14ac:dyDescent="0.25">
      <c r="A183" s="18" t="str">
        <f t="shared" si="25"/>
        <v>Cundinamarca</v>
      </c>
      <c r="B183" s="18" t="str">
        <f t="shared" si="27"/>
        <v>Sección Segunda</v>
      </c>
      <c r="C183" s="1" t="s">
        <v>337</v>
      </c>
      <c r="D183" s="1" t="s">
        <v>338</v>
      </c>
      <c r="E183" s="7">
        <v>8.5</v>
      </c>
      <c r="F183" s="7">
        <v>506</v>
      </c>
      <c r="G183" s="7">
        <v>61.607843137254783</v>
      </c>
      <c r="H183" s="7">
        <v>387</v>
      </c>
      <c r="I183" s="7">
        <v>46.42647058823524</v>
      </c>
      <c r="J183" s="7">
        <v>364</v>
      </c>
      <c r="K183" s="8">
        <v>39.529411764705848</v>
      </c>
      <c r="L183" s="8">
        <v>22.078431372548931</v>
      </c>
      <c r="M183" s="8">
        <v>28.411764705882309</v>
      </c>
      <c r="N183" s="8">
        <v>18.014705882352935</v>
      </c>
      <c r="O183" s="9">
        <f t="shared" si="20"/>
        <v>0.7648221343873518</v>
      </c>
    </row>
    <row r="184" spans="1:15" x14ac:dyDescent="0.25">
      <c r="A184" s="18" t="str">
        <f t="shared" si="25"/>
        <v>Cundinamarca</v>
      </c>
      <c r="B184" s="18" t="str">
        <f t="shared" si="27"/>
        <v>Sección Segunda</v>
      </c>
      <c r="C184" s="1" t="s">
        <v>339</v>
      </c>
      <c r="D184" s="1" t="s">
        <v>340</v>
      </c>
      <c r="E184" s="7">
        <v>9.1</v>
      </c>
      <c r="F184" s="7">
        <v>289</v>
      </c>
      <c r="G184" s="7">
        <v>34.047952047952023</v>
      </c>
      <c r="H184" s="7">
        <v>453</v>
      </c>
      <c r="I184" s="7">
        <v>52.245754245754135</v>
      </c>
      <c r="J184" s="7">
        <v>356</v>
      </c>
      <c r="K184" s="8">
        <v>12.656010656010645</v>
      </c>
      <c r="L184" s="8">
        <v>21.391941391941376</v>
      </c>
      <c r="M184" s="8">
        <v>33.330003330003279</v>
      </c>
      <c r="N184" s="8">
        <v>18.915750915750852</v>
      </c>
      <c r="O184" s="9">
        <f t="shared" si="20"/>
        <v>1.5674740484429066</v>
      </c>
    </row>
    <row r="185" spans="1:15" x14ac:dyDescent="0.25">
      <c r="A185" s="18" t="str">
        <f t="shared" si="25"/>
        <v>Cundinamarca</v>
      </c>
      <c r="B185" s="18" t="str">
        <f t="shared" si="27"/>
        <v>Sección Segunda</v>
      </c>
      <c r="C185" s="1" t="s">
        <v>341</v>
      </c>
      <c r="D185" s="1" t="s">
        <v>342</v>
      </c>
      <c r="E185" s="7">
        <v>9.1</v>
      </c>
      <c r="F185" s="7">
        <v>403</v>
      </c>
      <c r="G185" s="7">
        <v>47.522008046598096</v>
      </c>
      <c r="H185" s="7">
        <v>346</v>
      </c>
      <c r="I185" s="7">
        <v>38.80039632498643</v>
      </c>
      <c r="J185" s="7">
        <v>350</v>
      </c>
      <c r="K185" s="8">
        <v>25.492704017294166</v>
      </c>
      <c r="L185" s="8">
        <v>22.029304029303923</v>
      </c>
      <c r="M185" s="8">
        <v>25.716147240737353</v>
      </c>
      <c r="N185" s="8">
        <v>13.084249084249077</v>
      </c>
      <c r="O185" s="9">
        <f t="shared" si="20"/>
        <v>0.85856079404466501</v>
      </c>
    </row>
    <row r="186" spans="1:15" x14ac:dyDescent="0.25">
      <c r="A186" s="18" t="str">
        <f t="shared" si="25"/>
        <v>Cundinamarca</v>
      </c>
      <c r="B186" s="18" t="str">
        <f t="shared" si="27"/>
        <v>Sección Segunda</v>
      </c>
      <c r="C186" s="1" t="s">
        <v>343</v>
      </c>
      <c r="D186" s="1" t="s">
        <v>344</v>
      </c>
      <c r="E186" s="7">
        <v>9.1</v>
      </c>
      <c r="F186" s="7">
        <v>418</v>
      </c>
      <c r="G186" s="7">
        <v>47.155767729538042</v>
      </c>
      <c r="H186" s="7">
        <v>422</v>
      </c>
      <c r="I186" s="7">
        <v>46.815979102864212</v>
      </c>
      <c r="J186" s="7">
        <v>346</v>
      </c>
      <c r="K186" s="8">
        <v>26.382813907403978</v>
      </c>
      <c r="L186" s="8">
        <v>20.772953822134046</v>
      </c>
      <c r="M186" s="8">
        <v>29.014652014651958</v>
      </c>
      <c r="N186" s="8">
        <v>17.801327088212247</v>
      </c>
      <c r="O186" s="9">
        <f t="shared" si="20"/>
        <v>1.0095693779904307</v>
      </c>
    </row>
    <row r="187" spans="1:15" x14ac:dyDescent="0.25">
      <c r="A187" s="18" t="str">
        <f t="shared" si="25"/>
        <v>Cundinamarca</v>
      </c>
      <c r="B187" s="18" t="str">
        <f t="shared" si="27"/>
        <v>Sección Segunda</v>
      </c>
      <c r="C187" s="1" t="s">
        <v>345</v>
      </c>
      <c r="D187" s="1" t="s">
        <v>346</v>
      </c>
      <c r="E187" s="7">
        <v>9.1</v>
      </c>
      <c r="F187" s="7">
        <v>416</v>
      </c>
      <c r="G187" s="7">
        <v>46.647571008226656</v>
      </c>
      <c r="H187" s="7">
        <v>406</v>
      </c>
      <c r="I187" s="7">
        <v>45.273914609980046</v>
      </c>
      <c r="J187" s="7">
        <v>224</v>
      </c>
      <c r="K187" s="8">
        <v>25.272923797513883</v>
      </c>
      <c r="L187" s="8">
        <v>21.374647210712769</v>
      </c>
      <c r="M187" s="8">
        <v>25.769260793850862</v>
      </c>
      <c r="N187" s="8">
        <v>19.504653816129181</v>
      </c>
      <c r="O187" s="9">
        <f t="shared" si="20"/>
        <v>0.97596153846153844</v>
      </c>
    </row>
    <row r="188" spans="1:15" x14ac:dyDescent="0.25">
      <c r="A188" s="18" t="str">
        <f t="shared" si="25"/>
        <v>Cundinamarca</v>
      </c>
      <c r="B188" s="18" t="str">
        <f t="shared" si="27"/>
        <v>Sección Segunda</v>
      </c>
      <c r="C188" s="1" t="s">
        <v>347</v>
      </c>
      <c r="D188" s="1" t="s">
        <v>348</v>
      </c>
      <c r="E188" s="7">
        <v>9.1</v>
      </c>
      <c r="F188" s="7">
        <v>517</v>
      </c>
      <c r="G188" s="7">
        <v>57.368161892751914</v>
      </c>
      <c r="H188" s="7">
        <v>483</v>
      </c>
      <c r="I188" s="7">
        <v>53.855341379931502</v>
      </c>
      <c r="J188" s="7">
        <v>348</v>
      </c>
      <c r="K188" s="8">
        <v>35.932264456854512</v>
      </c>
      <c r="L188" s="8">
        <v>21.435897435897406</v>
      </c>
      <c r="M188" s="8">
        <v>34.067795592385721</v>
      </c>
      <c r="N188" s="8">
        <v>19.787545787545785</v>
      </c>
      <c r="O188" s="9">
        <f t="shared" si="20"/>
        <v>0.93423597678916825</v>
      </c>
    </row>
    <row r="189" spans="1:15" x14ac:dyDescent="0.25">
      <c r="A189" s="18" t="str">
        <f t="shared" si="25"/>
        <v>Cundinamarca</v>
      </c>
      <c r="B189" s="18" t="str">
        <f t="shared" si="27"/>
        <v>Sección Segunda</v>
      </c>
      <c r="C189" s="1" t="s">
        <v>349</v>
      </c>
      <c r="D189" s="1" t="s">
        <v>350</v>
      </c>
      <c r="E189" s="7">
        <v>9.1</v>
      </c>
      <c r="F189" s="7">
        <v>498</v>
      </c>
      <c r="G189" s="7">
        <v>56.065934065933938</v>
      </c>
      <c r="H189" s="7">
        <v>490</v>
      </c>
      <c r="I189" s="7">
        <v>55.243589743589631</v>
      </c>
      <c r="J189" s="7">
        <v>659</v>
      </c>
      <c r="K189" s="8">
        <v>34.073260073259974</v>
      </c>
      <c r="L189" s="8">
        <v>21.992673992673957</v>
      </c>
      <c r="M189" s="8">
        <v>35.558608058607945</v>
      </c>
      <c r="N189" s="8">
        <v>19.684981684981679</v>
      </c>
      <c r="O189" s="9">
        <f t="shared" si="20"/>
        <v>0.98393574297188757</v>
      </c>
    </row>
    <row r="190" spans="1:15" x14ac:dyDescent="0.25">
      <c r="A190" s="18" t="str">
        <f t="shared" si="25"/>
        <v>Cundinamarca</v>
      </c>
      <c r="B190" s="18" t="str">
        <f t="shared" si="27"/>
        <v>Sección Segunda</v>
      </c>
      <c r="C190" s="1" t="s">
        <v>351</v>
      </c>
      <c r="D190" s="1" t="s">
        <v>352</v>
      </c>
      <c r="E190" s="7">
        <v>9.1</v>
      </c>
      <c r="F190" s="7">
        <v>416</v>
      </c>
      <c r="G190" s="7">
        <v>47.054945054944888</v>
      </c>
      <c r="H190" s="7">
        <v>550</v>
      </c>
      <c r="I190" s="7">
        <v>61.109890109889967</v>
      </c>
      <c r="J190" s="7">
        <v>390</v>
      </c>
      <c r="K190" s="8">
        <v>25.388278388278312</v>
      </c>
      <c r="L190" s="8">
        <v>21.666666666666565</v>
      </c>
      <c r="M190" s="8">
        <v>42.311355311355243</v>
      </c>
      <c r="N190" s="8">
        <v>18.798534798534725</v>
      </c>
      <c r="O190" s="9">
        <f t="shared" si="20"/>
        <v>1.3221153846153846</v>
      </c>
    </row>
    <row r="191" spans="1:15" x14ac:dyDescent="0.25">
      <c r="A191" s="18" t="str">
        <f t="shared" si="25"/>
        <v>Cundinamarca</v>
      </c>
      <c r="B191" s="18" t="str">
        <f t="shared" si="27"/>
        <v>Sección Segunda</v>
      </c>
      <c r="C191" s="1" t="s">
        <v>353</v>
      </c>
      <c r="D191" s="1" t="s">
        <v>354</v>
      </c>
      <c r="E191" s="7">
        <v>9.1</v>
      </c>
      <c r="F191" s="7">
        <v>297</v>
      </c>
      <c r="G191" s="7">
        <v>34.561908112212912</v>
      </c>
      <c r="H191" s="7">
        <v>395</v>
      </c>
      <c r="I191" s="7">
        <v>44.616841999463844</v>
      </c>
      <c r="J191" s="7">
        <v>342</v>
      </c>
      <c r="K191" s="8">
        <v>13.258241758241748</v>
      </c>
      <c r="L191" s="8">
        <v>21.303666353971167</v>
      </c>
      <c r="M191" s="8">
        <v>26.172161172161132</v>
      </c>
      <c r="N191" s="8">
        <v>18.444680827302715</v>
      </c>
      <c r="O191" s="9">
        <f t="shared" si="20"/>
        <v>1.32996632996633</v>
      </c>
    </row>
    <row r="192" spans="1:15" x14ac:dyDescent="0.25">
      <c r="A192" s="18" t="str">
        <f t="shared" si="25"/>
        <v>Cundinamarca</v>
      </c>
      <c r="B192" s="18" t="str">
        <f t="shared" si="27"/>
        <v>Sección Segunda</v>
      </c>
      <c r="C192" s="1" t="s">
        <v>355</v>
      </c>
      <c r="D192" s="1" t="s">
        <v>356</v>
      </c>
      <c r="E192" s="7">
        <v>8.3000000000000007</v>
      </c>
      <c r="F192" s="7">
        <v>250</v>
      </c>
      <c r="G192" s="7">
        <v>32.134755818187372</v>
      </c>
      <c r="H192" s="7">
        <v>427</v>
      </c>
      <c r="I192" s="7">
        <v>53.114825309938254</v>
      </c>
      <c r="J192" s="7">
        <v>418</v>
      </c>
      <c r="K192" s="8">
        <v>10.904733688853764</v>
      </c>
      <c r="L192" s="8">
        <v>21.230022129333605</v>
      </c>
      <c r="M192" s="8">
        <v>33.521759167818779</v>
      </c>
      <c r="N192" s="8">
        <v>19.593066142119476</v>
      </c>
      <c r="O192" s="9">
        <f t="shared" si="20"/>
        <v>1.708</v>
      </c>
    </row>
    <row r="193" spans="1:15" x14ac:dyDescent="0.25">
      <c r="A193" s="18" t="str">
        <f t="shared" si="25"/>
        <v>Cundinamarca</v>
      </c>
      <c r="B193" s="18" t="str">
        <f t="shared" si="27"/>
        <v>Sección Segunda</v>
      </c>
      <c r="C193" s="1" t="s">
        <v>357</v>
      </c>
      <c r="D193" s="1" t="s">
        <v>358</v>
      </c>
      <c r="E193" s="7">
        <v>9.1</v>
      </c>
      <c r="F193" s="7">
        <v>329</v>
      </c>
      <c r="G193" s="7">
        <v>38.332368914602895</v>
      </c>
      <c r="H193" s="7">
        <v>460</v>
      </c>
      <c r="I193" s="7">
        <v>52.620958232261948</v>
      </c>
      <c r="J193" s="7">
        <v>488</v>
      </c>
      <c r="K193" s="8">
        <v>16.471428571428525</v>
      </c>
      <c r="L193" s="8">
        <v>21.860940343174367</v>
      </c>
      <c r="M193" s="8">
        <v>33.354945054944963</v>
      </c>
      <c r="N193" s="8">
        <v>19.266013177316992</v>
      </c>
      <c r="O193" s="9">
        <f t="shared" si="20"/>
        <v>1.3981762917933132</v>
      </c>
    </row>
    <row r="194" spans="1:15" x14ac:dyDescent="0.25">
      <c r="A194" s="18" t="str">
        <f t="shared" si="25"/>
        <v>Cundinamarca</v>
      </c>
      <c r="B194" s="18" t="str">
        <f t="shared" si="27"/>
        <v>Sección Segunda</v>
      </c>
      <c r="C194" s="1" t="s">
        <v>359</v>
      </c>
      <c r="D194" s="1" t="s">
        <v>360</v>
      </c>
      <c r="E194" s="7">
        <v>9.1</v>
      </c>
      <c r="F194" s="7">
        <v>325</v>
      </c>
      <c r="G194" s="7">
        <v>36.594457455113073</v>
      </c>
      <c r="H194" s="7">
        <v>499</v>
      </c>
      <c r="I194" s="7">
        <v>60.2922896775355</v>
      </c>
      <c r="J194" s="7">
        <v>558</v>
      </c>
      <c r="K194" s="8">
        <v>15.492764066534452</v>
      </c>
      <c r="L194" s="8">
        <v>21.101693388578621</v>
      </c>
      <c r="M194" s="8">
        <v>39.903981264636975</v>
      </c>
      <c r="N194" s="8">
        <v>20.388308412898514</v>
      </c>
      <c r="O194" s="9">
        <f t="shared" si="20"/>
        <v>1.5353846153846153</v>
      </c>
    </row>
    <row r="195" spans="1:15" x14ac:dyDescent="0.25">
      <c r="A195" s="18" t="str">
        <f t="shared" si="25"/>
        <v>Cundinamarca</v>
      </c>
      <c r="B195" s="18" t="str">
        <f t="shared" si="27"/>
        <v>Sección Segunda</v>
      </c>
      <c r="C195" s="1" t="s">
        <v>361</v>
      </c>
      <c r="D195" s="1" t="s">
        <v>362</v>
      </c>
      <c r="E195" s="7">
        <v>9.1</v>
      </c>
      <c r="F195" s="7">
        <v>421</v>
      </c>
      <c r="G195" s="7">
        <v>48.835164835164669</v>
      </c>
      <c r="H195" s="7">
        <v>484</v>
      </c>
      <c r="I195" s="7">
        <v>54.584249084248952</v>
      </c>
      <c r="J195" s="7">
        <v>246</v>
      </c>
      <c r="K195" s="8">
        <v>25.608058608058524</v>
      </c>
      <c r="L195" s="8">
        <v>23.227106227106145</v>
      </c>
      <c r="M195" s="8">
        <v>34.948717948717892</v>
      </c>
      <c r="N195" s="8">
        <v>19.635531135531057</v>
      </c>
      <c r="O195" s="9">
        <f t="shared" si="20"/>
        <v>1.149643705463183</v>
      </c>
    </row>
    <row r="196" spans="1:15" x14ac:dyDescent="0.25">
      <c r="A196" s="18" t="str">
        <f t="shared" si="25"/>
        <v>Cundinamarca</v>
      </c>
      <c r="B196" s="18" t="str">
        <f t="shared" si="27"/>
        <v>Sección Segunda</v>
      </c>
      <c r="C196" s="1" t="s">
        <v>363</v>
      </c>
      <c r="D196" s="1" t="s">
        <v>364</v>
      </c>
      <c r="E196" s="7">
        <v>9.1</v>
      </c>
      <c r="F196" s="7">
        <v>477</v>
      </c>
      <c r="G196" s="7">
        <v>61.36910446534845</v>
      </c>
      <c r="H196" s="7">
        <v>202</v>
      </c>
      <c r="I196" s="7">
        <v>29.192687559354201</v>
      </c>
      <c r="J196" s="7">
        <v>366</v>
      </c>
      <c r="K196" s="8">
        <v>41.035771132015192</v>
      </c>
      <c r="L196" s="8">
        <v>20.333333333333254</v>
      </c>
      <c r="M196" s="8">
        <v>11.392687559354204</v>
      </c>
      <c r="N196" s="8">
        <v>17.799999999999997</v>
      </c>
      <c r="O196" s="9">
        <f t="shared" si="20"/>
        <v>0.42348008385744235</v>
      </c>
    </row>
    <row r="197" spans="1:15" x14ac:dyDescent="0.25">
      <c r="A197" s="18" t="str">
        <f t="shared" si="25"/>
        <v>Cundinamarca</v>
      </c>
      <c r="B197" s="18" t="str">
        <f t="shared" si="27"/>
        <v>Sección Segunda</v>
      </c>
      <c r="C197" s="1" t="s">
        <v>365</v>
      </c>
      <c r="D197" s="1" t="s">
        <v>366</v>
      </c>
      <c r="E197" s="7">
        <v>9.1</v>
      </c>
      <c r="F197" s="7">
        <v>698</v>
      </c>
      <c r="G197" s="7">
        <v>78.36368822434379</v>
      </c>
      <c r="H197" s="7">
        <v>210</v>
      </c>
      <c r="I197" s="7">
        <v>24.351738425508806</v>
      </c>
      <c r="J197" s="7">
        <v>403</v>
      </c>
      <c r="K197" s="8">
        <v>59.179517204107256</v>
      </c>
      <c r="L197" s="8">
        <v>19.184171020236533</v>
      </c>
      <c r="M197" s="8">
        <v>7.6373926619828065</v>
      </c>
      <c r="N197" s="8">
        <v>16.714345763526001</v>
      </c>
      <c r="O197" s="9">
        <f t="shared" si="20"/>
        <v>0.3008595988538682</v>
      </c>
    </row>
    <row r="198" spans="1:15" x14ac:dyDescent="0.25">
      <c r="A198" s="18" t="str">
        <f t="shared" ref="A198:A229" si="28">A197</f>
        <v>Cundinamarca</v>
      </c>
      <c r="B198" s="18" t="str">
        <f t="shared" si="27"/>
        <v>Sección Segunda</v>
      </c>
      <c r="C198" s="1" t="s">
        <v>367</v>
      </c>
      <c r="D198" s="1" t="s">
        <v>368</v>
      </c>
      <c r="E198" s="7">
        <v>9.1</v>
      </c>
      <c r="F198" s="7">
        <v>602</v>
      </c>
      <c r="G198" s="7">
        <v>68.166696691286816</v>
      </c>
      <c r="H198" s="7">
        <v>291</v>
      </c>
      <c r="I198" s="7">
        <v>33.487209511799584</v>
      </c>
      <c r="J198" s="7">
        <v>291</v>
      </c>
      <c r="K198" s="8">
        <v>48.902960427550582</v>
      </c>
      <c r="L198" s="8">
        <v>19.263736263736231</v>
      </c>
      <c r="M198" s="8">
        <v>15.602594127184272</v>
      </c>
      <c r="N198" s="8">
        <v>17.884615384615319</v>
      </c>
      <c r="O198" s="9">
        <f t="shared" si="20"/>
        <v>0.48338870431893688</v>
      </c>
    </row>
    <row r="199" spans="1:15" x14ac:dyDescent="0.25">
      <c r="A199" s="18" t="str">
        <f t="shared" si="28"/>
        <v>Cundinamarca</v>
      </c>
      <c r="B199" s="18" t="str">
        <f t="shared" si="27"/>
        <v>Sección Segunda</v>
      </c>
      <c r="C199" s="1" t="s">
        <v>369</v>
      </c>
      <c r="D199" s="1" t="s">
        <v>370</v>
      </c>
      <c r="E199" s="7">
        <v>9.1</v>
      </c>
      <c r="F199" s="7">
        <v>693</v>
      </c>
      <c r="G199" s="7">
        <v>85.844052122740536</v>
      </c>
      <c r="H199" s="7">
        <v>261</v>
      </c>
      <c r="I199" s="7">
        <v>36.959106467303101</v>
      </c>
      <c r="J199" s="7">
        <v>383</v>
      </c>
      <c r="K199" s="8">
        <v>57.923076923076849</v>
      </c>
      <c r="L199" s="8">
        <v>27.920975199663694</v>
      </c>
      <c r="M199" s="8">
        <v>12.864468864468844</v>
      </c>
      <c r="N199" s="8">
        <v>24.094637602834258</v>
      </c>
      <c r="O199" s="9">
        <f t="shared" si="20"/>
        <v>0.37662337662337664</v>
      </c>
    </row>
    <row r="200" spans="1:15" x14ac:dyDescent="0.25">
      <c r="A200" s="18" t="str">
        <f t="shared" si="28"/>
        <v>Cundinamarca</v>
      </c>
      <c r="B200" s="18" t="str">
        <f t="shared" si="27"/>
        <v>Sección Segunda</v>
      </c>
      <c r="C200" s="1" t="s">
        <v>371</v>
      </c>
      <c r="D200" s="1" t="s">
        <v>372</v>
      </c>
      <c r="E200" s="7">
        <v>9.1</v>
      </c>
      <c r="F200" s="7">
        <v>700</v>
      </c>
      <c r="G200" s="7">
        <v>78.874617186092564</v>
      </c>
      <c r="H200" s="7">
        <v>308</v>
      </c>
      <c r="I200" s="7">
        <v>34.853479853479712</v>
      </c>
      <c r="J200" s="7">
        <v>298</v>
      </c>
      <c r="K200" s="8">
        <v>58.73908605056144</v>
      </c>
      <c r="L200" s="8">
        <v>20.135531135531121</v>
      </c>
      <c r="M200" s="8">
        <v>17.036630036629951</v>
      </c>
      <c r="N200" s="8">
        <v>17.816849816849757</v>
      </c>
      <c r="O200" s="9">
        <f t="shared" si="20"/>
        <v>0.44</v>
      </c>
    </row>
    <row r="201" spans="1:15" x14ac:dyDescent="0.25">
      <c r="A201" s="18" t="str">
        <f t="shared" si="28"/>
        <v>Cundinamarca</v>
      </c>
      <c r="B201" s="18" t="str">
        <f t="shared" si="27"/>
        <v>Sección Segunda</v>
      </c>
      <c r="C201" s="1" t="s">
        <v>373</v>
      </c>
      <c r="D201" s="1" t="s">
        <v>374</v>
      </c>
      <c r="E201" s="7">
        <v>9.1</v>
      </c>
      <c r="F201" s="7">
        <v>537</v>
      </c>
      <c r="G201" s="7">
        <v>60.806726962333244</v>
      </c>
      <c r="H201" s="7">
        <v>360</v>
      </c>
      <c r="I201" s="7">
        <v>39.882943143812568</v>
      </c>
      <c r="J201" s="7">
        <v>241</v>
      </c>
      <c r="K201" s="8">
        <v>41.884871040477385</v>
      </c>
      <c r="L201" s="8">
        <v>18.921855921855855</v>
      </c>
      <c r="M201" s="8">
        <v>24.608217869087323</v>
      </c>
      <c r="N201" s="8">
        <v>15.274725274725249</v>
      </c>
      <c r="O201" s="9">
        <f t="shared" si="20"/>
        <v>0.67039106145251393</v>
      </c>
    </row>
    <row r="202" spans="1:15" x14ac:dyDescent="0.25">
      <c r="A202" s="18" t="str">
        <f t="shared" si="28"/>
        <v>Cundinamarca</v>
      </c>
      <c r="B202" s="18" t="str">
        <f t="shared" si="27"/>
        <v>Sección Segunda</v>
      </c>
      <c r="C202" s="1" t="s">
        <v>375</v>
      </c>
      <c r="D202" s="1" t="s">
        <v>376</v>
      </c>
      <c r="E202" s="7">
        <v>9.1</v>
      </c>
      <c r="F202" s="7">
        <v>786</v>
      </c>
      <c r="G202" s="7">
        <v>88.325751688577043</v>
      </c>
      <c r="H202" s="7">
        <v>285</v>
      </c>
      <c r="I202" s="7">
        <v>32.698337164103734</v>
      </c>
      <c r="J202" s="7">
        <v>383</v>
      </c>
      <c r="K202" s="8">
        <v>68.930702293527688</v>
      </c>
      <c r="L202" s="8">
        <v>19.395049395049327</v>
      </c>
      <c r="M202" s="8">
        <v>15.280680746447356</v>
      </c>
      <c r="N202" s="8">
        <v>17.417656417656382</v>
      </c>
      <c r="O202" s="9">
        <f t="shared" si="20"/>
        <v>0.36259541984732824</v>
      </c>
    </row>
    <row r="203" spans="1:15" x14ac:dyDescent="0.25">
      <c r="A203" s="18" t="str">
        <f t="shared" si="28"/>
        <v>Cundinamarca</v>
      </c>
      <c r="B203" s="18" t="str">
        <f t="shared" si="27"/>
        <v>Sección Segunda</v>
      </c>
      <c r="C203" s="1" t="s">
        <v>377</v>
      </c>
      <c r="D203" s="1" t="s">
        <v>378</v>
      </c>
      <c r="E203" s="7">
        <v>9.1</v>
      </c>
      <c r="F203" s="7">
        <v>656</v>
      </c>
      <c r="G203" s="7">
        <v>73.489941752236675</v>
      </c>
      <c r="H203" s="7">
        <v>275</v>
      </c>
      <c r="I203" s="7">
        <v>31.231699993994962</v>
      </c>
      <c r="J203" s="7">
        <v>400</v>
      </c>
      <c r="K203" s="8">
        <v>53.251846514141491</v>
      </c>
      <c r="L203" s="8">
        <v>20.238095238095191</v>
      </c>
      <c r="M203" s="8">
        <v>12.914850177145249</v>
      </c>
      <c r="N203" s="8">
        <v>18.316849816849718</v>
      </c>
      <c r="O203" s="9">
        <f t="shared" si="20"/>
        <v>0.41920731707317072</v>
      </c>
    </row>
    <row r="204" spans="1:15" x14ac:dyDescent="0.25">
      <c r="A204" s="18" t="str">
        <f t="shared" si="28"/>
        <v>Cundinamarca</v>
      </c>
      <c r="B204" s="18" t="str">
        <f t="shared" si="27"/>
        <v>Sección Segunda</v>
      </c>
      <c r="C204" s="1" t="s">
        <v>379</v>
      </c>
      <c r="D204" s="1" t="s">
        <v>380</v>
      </c>
      <c r="E204" s="7">
        <v>9.1</v>
      </c>
      <c r="F204" s="7">
        <v>754</v>
      </c>
      <c r="G204" s="7">
        <v>84.468023779499077</v>
      </c>
      <c r="H204" s="7">
        <v>316</v>
      </c>
      <c r="I204" s="7">
        <v>36.228997778177984</v>
      </c>
      <c r="J204" s="7">
        <v>376</v>
      </c>
      <c r="K204" s="8">
        <v>65.175824175824133</v>
      </c>
      <c r="L204" s="8">
        <v>19.292199603674938</v>
      </c>
      <c r="M204" s="8">
        <v>17.869963369963351</v>
      </c>
      <c r="N204" s="8">
        <v>18.35903440821463</v>
      </c>
      <c r="O204" s="9">
        <f t="shared" si="20"/>
        <v>0.41909814323607425</v>
      </c>
    </row>
    <row r="205" spans="1:15" x14ac:dyDescent="0.25">
      <c r="A205" s="18" t="str">
        <f t="shared" si="28"/>
        <v>Cundinamarca</v>
      </c>
      <c r="B205" s="18" t="str">
        <f t="shared" si="27"/>
        <v>Sección Segunda</v>
      </c>
      <c r="C205" s="1" t="s">
        <v>381</v>
      </c>
      <c r="D205" s="1" t="s">
        <v>382</v>
      </c>
      <c r="E205" s="7">
        <v>9.1</v>
      </c>
      <c r="F205" s="7">
        <v>763</v>
      </c>
      <c r="G205" s="7">
        <v>86.905782741848199</v>
      </c>
      <c r="H205" s="7">
        <v>324</v>
      </c>
      <c r="I205" s="7">
        <v>37.608118657298874</v>
      </c>
      <c r="J205" s="7">
        <v>420</v>
      </c>
      <c r="K205" s="8">
        <v>67.697832222422335</v>
      </c>
      <c r="L205" s="8">
        <v>19.207950519425868</v>
      </c>
      <c r="M205" s="8">
        <v>20.66120218579232</v>
      </c>
      <c r="N205" s="8">
        <v>16.946916471506547</v>
      </c>
      <c r="O205" s="9">
        <f t="shared" si="20"/>
        <v>0.42463958060288337</v>
      </c>
    </row>
    <row r="206" spans="1:15" x14ac:dyDescent="0.25">
      <c r="A206" s="18" t="str">
        <f t="shared" si="28"/>
        <v>Cundinamarca</v>
      </c>
      <c r="B206" s="18" t="str">
        <f t="shared" si="27"/>
        <v>Sección Segunda</v>
      </c>
      <c r="C206" s="1" t="s">
        <v>383</v>
      </c>
      <c r="D206" s="1" t="s">
        <v>384</v>
      </c>
      <c r="E206" s="7">
        <v>9.1</v>
      </c>
      <c r="F206" s="7">
        <v>559</v>
      </c>
      <c r="G206" s="7">
        <v>61.851205488500483</v>
      </c>
      <c r="H206" s="7">
        <v>456</v>
      </c>
      <c r="I206" s="7">
        <v>50.405219780219738</v>
      </c>
      <c r="J206" s="7">
        <v>321</v>
      </c>
      <c r="K206" s="8">
        <v>43.939117576412585</v>
      </c>
      <c r="L206" s="8">
        <v>17.912087912087902</v>
      </c>
      <c r="M206" s="8">
        <v>34.690934065934037</v>
      </c>
      <c r="N206" s="8">
        <v>15.714285714285699</v>
      </c>
      <c r="O206" s="9">
        <f t="shared" si="20"/>
        <v>0.81574239713774599</v>
      </c>
    </row>
    <row r="207" spans="1:15" x14ac:dyDescent="0.25">
      <c r="A207" s="18" t="str">
        <f t="shared" si="28"/>
        <v>Cundinamarca</v>
      </c>
      <c r="B207" s="18" t="str">
        <f t="shared" si="27"/>
        <v>Sección Segunda</v>
      </c>
      <c r="C207" s="1" t="s">
        <v>385</v>
      </c>
      <c r="D207" s="1" t="s">
        <v>386</v>
      </c>
      <c r="E207" s="7">
        <v>9.1</v>
      </c>
      <c r="F207" s="7">
        <v>632</v>
      </c>
      <c r="G207" s="7">
        <v>71.757377504394512</v>
      </c>
      <c r="H207" s="7">
        <v>275</v>
      </c>
      <c r="I207" s="7">
        <v>31.341858122747826</v>
      </c>
      <c r="J207" s="7">
        <v>379</v>
      </c>
      <c r="K207" s="8">
        <v>53.128794394011699</v>
      </c>
      <c r="L207" s="8">
        <v>18.628583110382838</v>
      </c>
      <c r="M207" s="8">
        <v>16.102197802197747</v>
      </c>
      <c r="N207" s="8">
        <v>15.23966032055008</v>
      </c>
      <c r="O207" s="9">
        <f t="shared" si="20"/>
        <v>0.435126582278481</v>
      </c>
    </row>
    <row r="208" spans="1:15" x14ac:dyDescent="0.25">
      <c r="A208" s="18" t="str">
        <f t="shared" si="28"/>
        <v>Cundinamarca</v>
      </c>
      <c r="B208" s="6" t="s">
        <v>387</v>
      </c>
      <c r="C208" s="1" t="s">
        <v>388</v>
      </c>
      <c r="D208" s="1" t="s">
        <v>389</v>
      </c>
      <c r="E208" s="7">
        <v>9.1</v>
      </c>
      <c r="F208" s="7">
        <v>160</v>
      </c>
      <c r="G208" s="7">
        <v>23.834126072932001</v>
      </c>
      <c r="H208" s="7">
        <v>308</v>
      </c>
      <c r="I208" s="7">
        <v>43.245475917117602</v>
      </c>
      <c r="J208" s="7">
        <v>462</v>
      </c>
      <c r="K208" s="8">
        <v>2.1575091575091534</v>
      </c>
      <c r="L208" s="8">
        <v>21.676616915422848</v>
      </c>
      <c r="M208" s="8">
        <v>23.509157509157436</v>
      </c>
      <c r="N208" s="8">
        <v>19.736318407960166</v>
      </c>
      <c r="O208" s="9">
        <f t="shared" si="20"/>
        <v>1.925</v>
      </c>
    </row>
    <row r="209" spans="1:15" x14ac:dyDescent="0.25">
      <c r="A209" s="18" t="str">
        <f t="shared" si="28"/>
        <v>Cundinamarca</v>
      </c>
      <c r="B209" s="18" t="str">
        <f t="shared" ref="B209:B223" si="29">B208</f>
        <v>Sección Tercera</v>
      </c>
      <c r="C209" s="1" t="s">
        <v>390</v>
      </c>
      <c r="D209" s="1" t="s">
        <v>391</v>
      </c>
      <c r="E209" s="7">
        <v>9.1</v>
      </c>
      <c r="F209" s="7">
        <v>299</v>
      </c>
      <c r="G209" s="7">
        <v>34.967153065513607</v>
      </c>
      <c r="H209" s="7">
        <v>266</v>
      </c>
      <c r="I209" s="7">
        <v>30.847114633999848</v>
      </c>
      <c r="J209" s="7">
        <v>903</v>
      </c>
      <c r="K209" s="8">
        <v>12.20146520146519</v>
      </c>
      <c r="L209" s="8">
        <v>22.765687864048424</v>
      </c>
      <c r="M209" s="8">
        <v>11.212454212454196</v>
      </c>
      <c r="N209" s="8">
        <v>19.634660421545647</v>
      </c>
      <c r="O209" s="9">
        <f t="shared" si="20"/>
        <v>0.88963210702341133</v>
      </c>
    </row>
    <row r="210" spans="1:15" x14ac:dyDescent="0.25">
      <c r="A210" s="18" t="str">
        <f t="shared" si="28"/>
        <v>Cundinamarca</v>
      </c>
      <c r="B210" s="18" t="str">
        <f t="shared" si="29"/>
        <v>Sección Tercera</v>
      </c>
      <c r="C210" s="1" t="s">
        <v>392</v>
      </c>
      <c r="D210" s="1" t="s">
        <v>393</v>
      </c>
      <c r="E210" s="7">
        <v>9.1</v>
      </c>
      <c r="F210" s="7">
        <v>198</v>
      </c>
      <c r="G210" s="7">
        <v>23.585439560439493</v>
      </c>
      <c r="H210" s="7">
        <v>316</v>
      </c>
      <c r="I210" s="7">
        <v>35.613369963369863</v>
      </c>
      <c r="J210" s="7">
        <v>581</v>
      </c>
      <c r="K210" s="8">
        <v>1.7655677655677631</v>
      </c>
      <c r="L210" s="8">
        <v>21.81987179487173</v>
      </c>
      <c r="M210" s="8">
        <v>16.104395604395595</v>
      </c>
      <c r="N210" s="8">
        <v>19.508974358974264</v>
      </c>
      <c r="O210" s="9">
        <f t="shared" si="20"/>
        <v>1.595959595959596</v>
      </c>
    </row>
    <row r="211" spans="1:15" x14ac:dyDescent="0.25">
      <c r="A211" s="18" t="str">
        <f t="shared" si="28"/>
        <v>Cundinamarca</v>
      </c>
      <c r="B211" s="18" t="str">
        <f t="shared" si="29"/>
        <v>Sección Tercera</v>
      </c>
      <c r="C211" s="1" t="s">
        <v>394</v>
      </c>
      <c r="D211" s="1" t="s">
        <v>395</v>
      </c>
      <c r="E211" s="7">
        <v>9.1</v>
      </c>
      <c r="F211" s="7">
        <v>201</v>
      </c>
      <c r="G211" s="7">
        <v>23.8260073260073</v>
      </c>
      <c r="H211" s="7">
        <v>396</v>
      </c>
      <c r="I211" s="7">
        <v>45.254578754578681</v>
      </c>
      <c r="J211" s="7">
        <v>428</v>
      </c>
      <c r="K211" s="8">
        <v>2.2087912087912041</v>
      </c>
      <c r="L211" s="8">
        <v>21.617216117216099</v>
      </c>
      <c r="M211" s="8">
        <v>24.516483516483476</v>
      </c>
      <c r="N211" s="8">
        <v>20.738095238095198</v>
      </c>
      <c r="O211" s="9">
        <f t="shared" ref="O211:O274" si="30">H211/F211</f>
        <v>1.9701492537313432</v>
      </c>
    </row>
    <row r="212" spans="1:15" x14ac:dyDescent="0.25">
      <c r="A212" s="18" t="str">
        <f t="shared" si="28"/>
        <v>Cundinamarca</v>
      </c>
      <c r="B212" s="18" t="str">
        <f t="shared" si="29"/>
        <v>Sección Tercera</v>
      </c>
      <c r="C212" s="1" t="s">
        <v>396</v>
      </c>
      <c r="D212" s="1" t="s">
        <v>397</v>
      </c>
      <c r="E212" s="7">
        <v>9.1</v>
      </c>
      <c r="F212" s="7">
        <v>272</v>
      </c>
      <c r="G212" s="7">
        <v>31.458806221101213</v>
      </c>
      <c r="H212" s="7">
        <v>288</v>
      </c>
      <c r="I212" s="7">
        <v>33.560439560439484</v>
      </c>
      <c r="J212" s="7">
        <v>729</v>
      </c>
      <c r="K212" s="8">
        <v>10.5613703236654</v>
      </c>
      <c r="L212" s="8">
        <v>20.897435897435813</v>
      </c>
      <c r="M212" s="8">
        <v>13.655677655677634</v>
      </c>
      <c r="N212" s="8">
        <v>19.904761904761848</v>
      </c>
      <c r="O212" s="9">
        <f t="shared" si="30"/>
        <v>1.0588235294117647</v>
      </c>
    </row>
    <row r="213" spans="1:15" x14ac:dyDescent="0.25">
      <c r="A213" s="18" t="str">
        <f t="shared" si="28"/>
        <v>Cundinamarca</v>
      </c>
      <c r="B213" s="18" t="str">
        <f t="shared" si="29"/>
        <v>Sección Tercera</v>
      </c>
      <c r="C213" s="1" t="s">
        <v>398</v>
      </c>
      <c r="D213" s="1" t="s">
        <v>399</v>
      </c>
      <c r="E213" s="7">
        <v>9.1</v>
      </c>
      <c r="F213" s="7">
        <v>270</v>
      </c>
      <c r="G213" s="7">
        <v>32.676237275093079</v>
      </c>
      <c r="H213" s="7">
        <v>263</v>
      </c>
      <c r="I213" s="7">
        <v>31.667128485688753</v>
      </c>
      <c r="J213" s="7">
        <v>736</v>
      </c>
      <c r="K213" s="8">
        <v>11.81318681318678</v>
      </c>
      <c r="L213" s="8">
        <v>20.863050461906294</v>
      </c>
      <c r="M213" s="8">
        <v>12.472527472527451</v>
      </c>
      <c r="N213" s="8">
        <v>19.1946010131613</v>
      </c>
      <c r="O213" s="9">
        <f t="shared" si="30"/>
        <v>0.97407407407407409</v>
      </c>
    </row>
    <row r="214" spans="1:15" x14ac:dyDescent="0.25">
      <c r="A214" s="18" t="str">
        <f t="shared" si="28"/>
        <v>Cundinamarca</v>
      </c>
      <c r="B214" s="18" t="str">
        <f t="shared" si="29"/>
        <v>Sección Tercera</v>
      </c>
      <c r="C214" s="1" t="s">
        <v>400</v>
      </c>
      <c r="D214" s="1" t="s">
        <v>401</v>
      </c>
      <c r="E214" s="7">
        <v>9.1</v>
      </c>
      <c r="F214" s="7">
        <v>307</v>
      </c>
      <c r="G214" s="7">
        <v>35.462499249384408</v>
      </c>
      <c r="H214" s="7">
        <v>335</v>
      </c>
      <c r="I214" s="7">
        <v>40.236594007085692</v>
      </c>
      <c r="J214" s="7">
        <v>577</v>
      </c>
      <c r="K214" s="8">
        <v>15.663964450849646</v>
      </c>
      <c r="L214" s="8">
        <v>19.798534798534753</v>
      </c>
      <c r="M214" s="8">
        <v>22.086410856902614</v>
      </c>
      <c r="N214" s="8">
        <v>18.150183150183082</v>
      </c>
      <c r="O214" s="9">
        <f t="shared" si="30"/>
        <v>1.0912052117263844</v>
      </c>
    </row>
    <row r="215" spans="1:15" x14ac:dyDescent="0.25">
      <c r="A215" s="18" t="str">
        <f t="shared" si="28"/>
        <v>Cundinamarca</v>
      </c>
      <c r="B215" s="18" t="str">
        <f t="shared" si="29"/>
        <v>Sección Tercera</v>
      </c>
      <c r="C215" s="1" t="s">
        <v>402</v>
      </c>
      <c r="D215" s="1" t="s">
        <v>403</v>
      </c>
      <c r="E215" s="7">
        <v>9.1</v>
      </c>
      <c r="F215" s="7">
        <v>183</v>
      </c>
      <c r="G215" s="7">
        <v>21.917582417582327</v>
      </c>
      <c r="H215" s="7">
        <v>275</v>
      </c>
      <c r="I215" s="7">
        <v>31.666666666666568</v>
      </c>
      <c r="J215" s="7">
        <v>555</v>
      </c>
      <c r="K215" s="8">
        <v>1.159340659340655</v>
      </c>
      <c r="L215" s="8">
        <v>20.758241758241674</v>
      </c>
      <c r="M215" s="8">
        <v>14.190476190476119</v>
      </c>
      <c r="N215" s="8">
        <v>17.476190476190457</v>
      </c>
      <c r="O215" s="9">
        <f t="shared" si="30"/>
        <v>1.5027322404371584</v>
      </c>
    </row>
    <row r="216" spans="1:15" x14ac:dyDescent="0.25">
      <c r="A216" s="18" t="str">
        <f t="shared" si="28"/>
        <v>Cundinamarca</v>
      </c>
      <c r="B216" s="18" t="str">
        <f t="shared" si="29"/>
        <v>Sección Tercera</v>
      </c>
      <c r="C216" s="1" t="s">
        <v>404</v>
      </c>
      <c r="D216" s="1" t="s">
        <v>405</v>
      </c>
      <c r="E216" s="7">
        <v>9.1</v>
      </c>
      <c r="F216" s="7">
        <v>612</v>
      </c>
      <c r="G216" s="7">
        <v>68.748273584339017</v>
      </c>
      <c r="H216" s="7">
        <v>199</v>
      </c>
      <c r="I216" s="7">
        <v>22.978082027262307</v>
      </c>
      <c r="J216" s="7">
        <v>458</v>
      </c>
      <c r="K216" s="8">
        <v>50.052302888368381</v>
      </c>
      <c r="L216" s="8">
        <v>18.695970695970651</v>
      </c>
      <c r="M216" s="8">
        <v>5.7106827598630767</v>
      </c>
      <c r="N216" s="8">
        <v>17.267399267399231</v>
      </c>
      <c r="O216" s="9">
        <f t="shared" si="30"/>
        <v>0.32516339869281047</v>
      </c>
    </row>
    <row r="217" spans="1:15" x14ac:dyDescent="0.25">
      <c r="A217" s="18" t="str">
        <f t="shared" si="28"/>
        <v>Cundinamarca</v>
      </c>
      <c r="B217" s="18" t="str">
        <f t="shared" si="29"/>
        <v>Sección Tercera</v>
      </c>
      <c r="C217" s="1" t="s">
        <v>406</v>
      </c>
      <c r="D217" s="1" t="s">
        <v>407</v>
      </c>
      <c r="E217" s="7">
        <v>9.1</v>
      </c>
      <c r="F217" s="7">
        <v>453</v>
      </c>
      <c r="G217" s="7">
        <v>52.268540202966307</v>
      </c>
      <c r="H217" s="7">
        <v>209</v>
      </c>
      <c r="I217" s="7">
        <v>24.796823395183988</v>
      </c>
      <c r="J217" s="7">
        <v>565</v>
      </c>
      <c r="K217" s="8">
        <v>33.142076502732145</v>
      </c>
      <c r="L217" s="8">
        <v>19.126463700234154</v>
      </c>
      <c r="M217" s="8">
        <v>8.1465801957605013</v>
      </c>
      <c r="N217" s="8">
        <v>16.650243199423489</v>
      </c>
      <c r="O217" s="9">
        <f t="shared" si="30"/>
        <v>0.46136865342163358</v>
      </c>
    </row>
    <row r="218" spans="1:15" x14ac:dyDescent="0.25">
      <c r="A218" s="18" t="str">
        <f t="shared" si="28"/>
        <v>Cundinamarca</v>
      </c>
      <c r="B218" s="18" t="str">
        <f t="shared" si="29"/>
        <v>Sección Tercera</v>
      </c>
      <c r="C218" s="1" t="s">
        <v>408</v>
      </c>
      <c r="D218" s="1" t="s">
        <v>409</v>
      </c>
      <c r="E218" s="7">
        <v>9.1</v>
      </c>
      <c r="F218" s="7">
        <v>606</v>
      </c>
      <c r="G218" s="7">
        <v>69.818842417842504</v>
      </c>
      <c r="H218" s="7">
        <v>286</v>
      </c>
      <c r="I218" s="7">
        <v>33.490591879661743</v>
      </c>
      <c r="J218" s="7">
        <v>399</v>
      </c>
      <c r="K218" s="8">
        <v>49.848283902659269</v>
      </c>
      <c r="L218" s="8">
        <v>19.970558515183225</v>
      </c>
      <c r="M218" s="8">
        <v>15.224373986669047</v>
      </c>
      <c r="N218" s="8">
        <v>18.266217892992689</v>
      </c>
      <c r="O218" s="9">
        <f t="shared" si="30"/>
        <v>0.47194719471947194</v>
      </c>
    </row>
    <row r="219" spans="1:15" x14ac:dyDescent="0.25">
      <c r="A219" s="18" t="str">
        <f t="shared" si="28"/>
        <v>Cundinamarca</v>
      </c>
      <c r="B219" s="18" t="str">
        <f t="shared" si="29"/>
        <v>Sección Tercera</v>
      </c>
      <c r="C219" s="1" t="s">
        <v>410</v>
      </c>
      <c r="D219" s="1" t="s">
        <v>411</v>
      </c>
      <c r="E219" s="7">
        <v>9.1</v>
      </c>
      <c r="F219" s="7">
        <v>433</v>
      </c>
      <c r="G219" s="7">
        <v>49.681087390283139</v>
      </c>
      <c r="H219" s="7">
        <v>212</v>
      </c>
      <c r="I219" s="7">
        <v>25.167631926264537</v>
      </c>
      <c r="J219" s="7">
        <v>537</v>
      </c>
      <c r="K219" s="8">
        <v>31.096808281413939</v>
      </c>
      <c r="L219" s="8">
        <v>18.584279108869197</v>
      </c>
      <c r="M219" s="8">
        <v>7.0229132569557811</v>
      </c>
      <c r="N219" s="8">
        <v>18.144718669308759</v>
      </c>
      <c r="O219" s="9">
        <f t="shared" si="30"/>
        <v>0.48960739030023093</v>
      </c>
    </row>
    <row r="220" spans="1:15" x14ac:dyDescent="0.25">
      <c r="A220" s="18" t="str">
        <f t="shared" si="28"/>
        <v>Cundinamarca</v>
      </c>
      <c r="B220" s="18" t="str">
        <f t="shared" si="29"/>
        <v>Sección Tercera</v>
      </c>
      <c r="C220" s="1" t="s">
        <v>412</v>
      </c>
      <c r="D220" s="1" t="s">
        <v>413</v>
      </c>
      <c r="E220" s="7">
        <v>9.1</v>
      </c>
      <c r="F220" s="7">
        <v>601</v>
      </c>
      <c r="G220" s="7">
        <v>67.467123176039323</v>
      </c>
      <c r="H220" s="7">
        <v>244</v>
      </c>
      <c r="I220" s="7">
        <v>27.232048882141648</v>
      </c>
      <c r="J220" s="7">
        <v>422</v>
      </c>
      <c r="K220" s="8">
        <v>48.707920629951609</v>
      </c>
      <c r="L220" s="8">
        <v>18.759202546087707</v>
      </c>
      <c r="M220" s="8">
        <v>9.7292565924641252</v>
      </c>
      <c r="N220" s="8">
        <v>17.502792289677522</v>
      </c>
      <c r="O220" s="9">
        <f t="shared" si="30"/>
        <v>0.40599001663893508</v>
      </c>
    </row>
    <row r="221" spans="1:15" x14ac:dyDescent="0.25">
      <c r="A221" s="18" t="str">
        <f t="shared" si="28"/>
        <v>Cundinamarca</v>
      </c>
      <c r="B221" s="18" t="str">
        <f t="shared" si="29"/>
        <v>Sección Tercera</v>
      </c>
      <c r="C221" s="1" t="s">
        <v>414</v>
      </c>
      <c r="D221" s="1" t="s">
        <v>415</v>
      </c>
      <c r="E221" s="7">
        <v>9.1</v>
      </c>
      <c r="F221" s="7">
        <v>721</v>
      </c>
      <c r="G221" s="7">
        <v>84.869833689156764</v>
      </c>
      <c r="H221" s="7">
        <v>319</v>
      </c>
      <c r="I221" s="7">
        <v>37.274200802104467</v>
      </c>
      <c r="J221" s="7">
        <v>299</v>
      </c>
      <c r="K221" s="8">
        <v>64.954325525654269</v>
      </c>
      <c r="L221" s="8">
        <v>19.915508163502494</v>
      </c>
      <c r="M221" s="8">
        <v>19.535452049403883</v>
      </c>
      <c r="N221" s="8">
        <v>17.73874875270058</v>
      </c>
      <c r="O221" s="9">
        <f t="shared" si="30"/>
        <v>0.44244105409153955</v>
      </c>
    </row>
    <row r="222" spans="1:15" x14ac:dyDescent="0.25">
      <c r="A222" s="18" t="str">
        <f t="shared" si="28"/>
        <v>Cundinamarca</v>
      </c>
      <c r="B222" s="18" t="str">
        <f t="shared" si="29"/>
        <v>Sección Tercera</v>
      </c>
      <c r="C222" s="1" t="s">
        <v>416</v>
      </c>
      <c r="D222" s="1" t="s">
        <v>417</v>
      </c>
      <c r="E222" s="7">
        <v>9.1</v>
      </c>
      <c r="F222" s="7">
        <v>759</v>
      </c>
      <c r="G222" s="7">
        <v>97.930402930402821</v>
      </c>
      <c r="H222" s="7">
        <v>224</v>
      </c>
      <c r="I222" s="7">
        <v>28.860805860805769</v>
      </c>
      <c r="J222" s="7">
        <v>594</v>
      </c>
      <c r="K222" s="8">
        <v>80.018315018314922</v>
      </c>
      <c r="L222" s="8">
        <v>17.912087912087902</v>
      </c>
      <c r="M222" s="8">
        <v>11.278388278388269</v>
      </c>
      <c r="N222" s="8">
        <v>17.582417582417499</v>
      </c>
      <c r="O222" s="9">
        <f t="shared" si="30"/>
        <v>0.29512516469038208</v>
      </c>
    </row>
    <row r="223" spans="1:15" x14ac:dyDescent="0.25">
      <c r="A223" s="18" t="str">
        <f t="shared" si="28"/>
        <v>Cundinamarca</v>
      </c>
      <c r="B223" s="18" t="str">
        <f t="shared" si="29"/>
        <v>Sección Tercera</v>
      </c>
      <c r="C223" s="1" t="s">
        <v>418</v>
      </c>
      <c r="D223" s="1" t="s">
        <v>419</v>
      </c>
      <c r="E223" s="7">
        <v>9.1</v>
      </c>
      <c r="F223" s="7">
        <v>652</v>
      </c>
      <c r="G223" s="7">
        <v>73.482675794151064</v>
      </c>
      <c r="H223" s="7">
        <v>199</v>
      </c>
      <c r="I223" s="7">
        <v>22.646550171140319</v>
      </c>
      <c r="J223" s="7">
        <v>340</v>
      </c>
      <c r="K223" s="8">
        <v>54.291238815828862</v>
      </c>
      <c r="L223" s="8">
        <v>19.191436978322198</v>
      </c>
      <c r="M223" s="8">
        <v>6.0476190476190332</v>
      </c>
      <c r="N223" s="8">
        <v>16.598931123521282</v>
      </c>
      <c r="O223" s="9">
        <f t="shared" si="30"/>
        <v>0.30521472392638038</v>
      </c>
    </row>
    <row r="224" spans="1:15" x14ac:dyDescent="0.25">
      <c r="A224" s="18" t="str">
        <f t="shared" si="28"/>
        <v>Cundinamarca</v>
      </c>
      <c r="B224" s="6" t="s">
        <v>420</v>
      </c>
      <c r="C224" s="1" t="s">
        <v>421</v>
      </c>
      <c r="D224" s="1" t="s">
        <v>422</v>
      </c>
      <c r="E224" s="7">
        <v>9.1</v>
      </c>
      <c r="F224" s="7">
        <v>271</v>
      </c>
      <c r="G224" s="7">
        <v>51.926973759063195</v>
      </c>
      <c r="H224" s="7">
        <v>197</v>
      </c>
      <c r="I224" s="7">
        <v>30.271130610682746</v>
      </c>
      <c r="J224" s="7">
        <v>112</v>
      </c>
      <c r="K224" s="8">
        <v>29.237179487179468</v>
      </c>
      <c r="L224" s="8">
        <v>22.689794271883734</v>
      </c>
      <c r="M224" s="8">
        <v>10.684065934065915</v>
      </c>
      <c r="N224" s="8">
        <v>19.58706467661683</v>
      </c>
      <c r="O224" s="9">
        <f t="shared" si="30"/>
        <v>0.72693726937269376</v>
      </c>
    </row>
    <row r="225" spans="1:15" x14ac:dyDescent="0.25">
      <c r="A225" s="18" t="str">
        <f t="shared" si="28"/>
        <v>Cundinamarca</v>
      </c>
      <c r="B225" s="18" t="str">
        <f t="shared" ref="B225:B229" si="31">B224</f>
        <v>Sección Cuarta</v>
      </c>
      <c r="C225" s="1" t="s">
        <v>423</v>
      </c>
      <c r="D225" s="1" t="s">
        <v>424</v>
      </c>
      <c r="E225" s="7">
        <v>9.1</v>
      </c>
      <c r="F225" s="7">
        <v>302</v>
      </c>
      <c r="G225" s="7">
        <v>47.650243199423429</v>
      </c>
      <c r="H225" s="7">
        <v>258</v>
      </c>
      <c r="I225" s="7">
        <v>31.09067435296933</v>
      </c>
      <c r="J225" s="7">
        <v>121</v>
      </c>
      <c r="K225" s="8">
        <v>26.157509157509136</v>
      </c>
      <c r="L225" s="8">
        <v>21.492734041914296</v>
      </c>
      <c r="M225" s="8">
        <v>11.18864468864467</v>
      </c>
      <c r="N225" s="8">
        <v>19.902029664324662</v>
      </c>
      <c r="O225" s="9">
        <f t="shared" si="30"/>
        <v>0.85430463576158944</v>
      </c>
    </row>
    <row r="226" spans="1:15" x14ac:dyDescent="0.25">
      <c r="A226" s="18" t="str">
        <f t="shared" si="28"/>
        <v>Cundinamarca</v>
      </c>
      <c r="B226" s="18" t="str">
        <f t="shared" si="31"/>
        <v>Sección Cuarta</v>
      </c>
      <c r="C226" s="1" t="s">
        <v>425</v>
      </c>
      <c r="D226" s="1" t="s">
        <v>426</v>
      </c>
      <c r="E226" s="7">
        <v>9.1</v>
      </c>
      <c r="F226" s="7">
        <v>159</v>
      </c>
      <c r="G226" s="7">
        <v>42.721611721611673</v>
      </c>
      <c r="H226" s="7">
        <v>198</v>
      </c>
      <c r="I226" s="7">
        <v>37.265934065933962</v>
      </c>
      <c r="J226" s="7">
        <v>140</v>
      </c>
      <c r="K226" s="8">
        <v>25.054945054945005</v>
      </c>
      <c r="L226" s="8">
        <v>17.666666666666661</v>
      </c>
      <c r="M226" s="8">
        <v>21.93260073260063</v>
      </c>
      <c r="N226" s="8">
        <v>15.33333333333333</v>
      </c>
      <c r="O226" s="9">
        <f t="shared" si="30"/>
        <v>1.2452830188679245</v>
      </c>
    </row>
    <row r="227" spans="1:15" x14ac:dyDescent="0.25">
      <c r="A227" s="18" t="str">
        <f t="shared" si="28"/>
        <v>Cundinamarca</v>
      </c>
      <c r="B227" s="18" t="str">
        <f t="shared" si="31"/>
        <v>Sección Cuarta</v>
      </c>
      <c r="C227" s="1" t="s">
        <v>427</v>
      </c>
      <c r="D227" s="1" t="s">
        <v>428</v>
      </c>
      <c r="E227" s="7">
        <v>9.1</v>
      </c>
      <c r="F227" s="7">
        <v>252</v>
      </c>
      <c r="G227" s="7">
        <v>34.410170761076685</v>
      </c>
      <c r="H227" s="7">
        <v>185</v>
      </c>
      <c r="I227" s="7">
        <v>23.469939271254979</v>
      </c>
      <c r="J227" s="7">
        <v>145</v>
      </c>
      <c r="K227" s="8">
        <v>16.976586801176957</v>
      </c>
      <c r="L227" s="8">
        <v>17.433583959899732</v>
      </c>
      <c r="M227" s="8">
        <v>7.9081501831501759</v>
      </c>
      <c r="N227" s="8">
        <v>15.561789088104801</v>
      </c>
      <c r="O227" s="9">
        <f t="shared" si="30"/>
        <v>0.73412698412698407</v>
      </c>
    </row>
    <row r="228" spans="1:15" x14ac:dyDescent="0.25">
      <c r="A228" s="18" t="str">
        <f t="shared" si="28"/>
        <v>Cundinamarca</v>
      </c>
      <c r="B228" s="18" t="str">
        <f t="shared" si="31"/>
        <v>Sección Cuarta</v>
      </c>
      <c r="C228" s="1" t="s">
        <v>429</v>
      </c>
      <c r="D228" s="1" t="s">
        <v>430</v>
      </c>
      <c r="E228" s="7">
        <v>9.1</v>
      </c>
      <c r="F228" s="7">
        <v>291</v>
      </c>
      <c r="G228" s="7">
        <v>44.211553473848447</v>
      </c>
      <c r="H228" s="7">
        <v>240</v>
      </c>
      <c r="I228" s="7">
        <v>29.168498168498086</v>
      </c>
      <c r="J228" s="7">
        <v>136</v>
      </c>
      <c r="K228" s="8">
        <v>20.97345823575327</v>
      </c>
      <c r="L228" s="8">
        <v>23.23809523809517</v>
      </c>
      <c r="M228" s="8">
        <v>8.6849816849816719</v>
      </c>
      <c r="N228" s="8">
        <v>20.483516483516418</v>
      </c>
      <c r="O228" s="9">
        <f t="shared" si="30"/>
        <v>0.82474226804123707</v>
      </c>
    </row>
    <row r="229" spans="1:15" x14ac:dyDescent="0.25">
      <c r="A229" s="18" t="str">
        <f t="shared" si="28"/>
        <v>Cundinamarca</v>
      </c>
      <c r="B229" s="18" t="str">
        <f t="shared" si="31"/>
        <v>Sección Cuarta</v>
      </c>
      <c r="C229" s="1" t="s">
        <v>431</v>
      </c>
      <c r="D229" s="1" t="s">
        <v>432</v>
      </c>
      <c r="E229" s="7">
        <v>9.1</v>
      </c>
      <c r="F229" s="7">
        <v>314</v>
      </c>
      <c r="G229" s="7">
        <v>39.10253407794383</v>
      </c>
      <c r="H229" s="7">
        <v>238</v>
      </c>
      <c r="I229" s="7">
        <v>27.106257130847219</v>
      </c>
      <c r="J229" s="7">
        <v>151</v>
      </c>
      <c r="K229" s="8">
        <v>17.432204407614222</v>
      </c>
      <c r="L229" s="8">
        <v>21.6703296703296</v>
      </c>
      <c r="M229" s="8">
        <v>7.8113853359754843</v>
      </c>
      <c r="N229" s="8">
        <v>19.294871794871732</v>
      </c>
      <c r="O229" s="9">
        <f t="shared" si="30"/>
        <v>0.7579617834394905</v>
      </c>
    </row>
    <row r="230" spans="1:15" x14ac:dyDescent="0.25">
      <c r="A230" s="18" t="str">
        <f t="shared" ref="A230:A239" si="32">A229</f>
        <v>Cundinamarca</v>
      </c>
      <c r="B230" s="6" t="s">
        <v>5</v>
      </c>
      <c r="C230" s="1" t="s">
        <v>433</v>
      </c>
      <c r="D230" s="1" t="s">
        <v>434</v>
      </c>
      <c r="E230" s="7">
        <v>9.1</v>
      </c>
      <c r="F230" s="7">
        <v>193</v>
      </c>
      <c r="G230" s="7">
        <v>29.685834558250754</v>
      </c>
      <c r="H230" s="7">
        <v>388</v>
      </c>
      <c r="I230" s="7">
        <v>49.729654403567366</v>
      </c>
      <c r="J230" s="7">
        <v>359</v>
      </c>
      <c r="K230" s="8">
        <v>26.049480574070689</v>
      </c>
      <c r="L230" s="8">
        <v>3.6363539841800692</v>
      </c>
      <c r="M230" s="8">
        <v>47.684981684981601</v>
      </c>
      <c r="N230" s="8">
        <v>2.0446727185857601</v>
      </c>
      <c r="O230" s="9">
        <f t="shared" si="30"/>
        <v>2.0103626943005182</v>
      </c>
    </row>
    <row r="231" spans="1:15" x14ac:dyDescent="0.25">
      <c r="A231" s="18" t="str">
        <f t="shared" si="32"/>
        <v>Cundinamarca</v>
      </c>
      <c r="B231" s="18" t="str">
        <f t="shared" ref="B231:B239" si="33">B230</f>
        <v>Sin Sección</v>
      </c>
      <c r="C231" s="1" t="s">
        <v>435</v>
      </c>
      <c r="D231" s="1" t="s">
        <v>436</v>
      </c>
      <c r="E231" s="7">
        <v>9.1</v>
      </c>
      <c r="F231" s="7">
        <v>412</v>
      </c>
      <c r="G231" s="7">
        <v>46.444184231069414</v>
      </c>
      <c r="H231" s="7">
        <v>232</v>
      </c>
      <c r="I231" s="7">
        <v>26.111721611721521</v>
      </c>
      <c r="J231" s="7">
        <v>433</v>
      </c>
      <c r="K231" s="8">
        <v>43.23905602594121</v>
      </c>
      <c r="L231" s="8">
        <v>3.2051282051282026</v>
      </c>
      <c r="M231" s="8">
        <v>23.902930402930316</v>
      </c>
      <c r="N231" s="8">
        <v>2.2087912087912072</v>
      </c>
      <c r="O231" s="9">
        <f t="shared" si="30"/>
        <v>0.56310679611650483</v>
      </c>
    </row>
    <row r="232" spans="1:15" x14ac:dyDescent="0.25">
      <c r="A232" s="18" t="str">
        <f t="shared" si="32"/>
        <v>Cundinamarca</v>
      </c>
      <c r="B232" s="18" t="str">
        <f t="shared" si="33"/>
        <v>Sin Sección</v>
      </c>
      <c r="C232" s="1" t="s">
        <v>437</v>
      </c>
      <c r="D232" s="1" t="s">
        <v>438</v>
      </c>
      <c r="E232" s="7">
        <v>9.1333333333333329</v>
      </c>
      <c r="F232" s="7">
        <v>687</v>
      </c>
      <c r="G232" s="7">
        <v>77.381987486000384</v>
      </c>
      <c r="H232" s="7">
        <v>165</v>
      </c>
      <c r="I232" s="7">
        <v>18.65231067567596</v>
      </c>
      <c r="J232" s="7">
        <v>445</v>
      </c>
      <c r="K232" s="8">
        <v>73.020316052411147</v>
      </c>
      <c r="L232" s="8">
        <v>4.3616714335892359</v>
      </c>
      <c r="M232" s="8">
        <v>16.09429221012325</v>
      </c>
      <c r="N232" s="8">
        <v>2.5580184655527072</v>
      </c>
      <c r="O232" s="9">
        <f t="shared" si="30"/>
        <v>0.24017467248908297</v>
      </c>
    </row>
    <row r="233" spans="1:15" x14ac:dyDescent="0.25">
      <c r="A233" s="18" t="str">
        <f t="shared" si="32"/>
        <v>Cundinamarca</v>
      </c>
      <c r="B233" s="18" t="str">
        <f t="shared" si="33"/>
        <v>Sin Sección</v>
      </c>
      <c r="C233" s="1" t="s">
        <v>439</v>
      </c>
      <c r="D233" s="1" t="s">
        <v>440</v>
      </c>
      <c r="E233" s="7">
        <v>9.1</v>
      </c>
      <c r="F233" s="7">
        <v>141</v>
      </c>
      <c r="G233" s="7">
        <v>17.602284902328019</v>
      </c>
      <c r="H233" s="7">
        <v>233</v>
      </c>
      <c r="I233" s="7">
        <v>27.03549894166796</v>
      </c>
      <c r="J233" s="7">
        <v>406</v>
      </c>
      <c r="K233" s="8">
        <v>12.860148623306504</v>
      </c>
      <c r="L233" s="8">
        <v>4.7421362790215191</v>
      </c>
      <c r="M233" s="8">
        <v>24.025562157141014</v>
      </c>
      <c r="N233" s="8">
        <v>3.0099367845269449</v>
      </c>
      <c r="O233" s="9">
        <f t="shared" si="30"/>
        <v>1.6524822695035462</v>
      </c>
    </row>
    <row r="234" spans="1:15" x14ac:dyDescent="0.25">
      <c r="A234" s="18" t="str">
        <f t="shared" si="32"/>
        <v>Cundinamarca</v>
      </c>
      <c r="B234" s="18" t="str">
        <f t="shared" si="33"/>
        <v>Sin Sección</v>
      </c>
      <c r="C234" s="1" t="s">
        <v>441</v>
      </c>
      <c r="D234" s="1" t="s">
        <v>442</v>
      </c>
      <c r="E234" s="7">
        <v>9.1</v>
      </c>
      <c r="F234" s="7">
        <v>565</v>
      </c>
      <c r="G234" s="7">
        <v>63.976280550051001</v>
      </c>
      <c r="H234" s="7">
        <v>81</v>
      </c>
      <c r="I234" s="7">
        <v>9.3947637062391056</v>
      </c>
      <c r="J234" s="7">
        <v>502</v>
      </c>
      <c r="K234" s="8">
        <v>59.18044796733318</v>
      </c>
      <c r="L234" s="8">
        <v>4.7958325827178179</v>
      </c>
      <c r="M234" s="8">
        <v>7.2509457755359303</v>
      </c>
      <c r="N234" s="8">
        <v>2.1438179307031748</v>
      </c>
      <c r="O234" s="9">
        <f t="shared" si="30"/>
        <v>0.14336283185840709</v>
      </c>
    </row>
    <row r="235" spans="1:15" x14ac:dyDescent="0.25">
      <c r="A235" s="18" t="str">
        <f t="shared" si="32"/>
        <v>Cundinamarca</v>
      </c>
      <c r="B235" s="18" t="str">
        <f t="shared" si="33"/>
        <v>Sin Sección</v>
      </c>
      <c r="C235" s="1" t="s">
        <v>443</v>
      </c>
      <c r="D235" s="1" t="s">
        <v>444</v>
      </c>
      <c r="E235" s="7">
        <v>9.1</v>
      </c>
      <c r="F235" s="7">
        <v>139</v>
      </c>
      <c r="G235" s="7">
        <v>16.673706755796275</v>
      </c>
      <c r="H235" s="7">
        <v>252</v>
      </c>
      <c r="I235" s="7">
        <v>28.957699621878621</v>
      </c>
      <c r="J235" s="7">
        <v>358</v>
      </c>
      <c r="K235" s="8">
        <v>12.312900894990422</v>
      </c>
      <c r="L235" s="8">
        <v>4.3608058608058515</v>
      </c>
      <c r="M235" s="8">
        <v>25.919238083417095</v>
      </c>
      <c r="N235" s="8">
        <v>3.038461538461529</v>
      </c>
      <c r="O235" s="9">
        <f t="shared" si="30"/>
        <v>1.8129496402877698</v>
      </c>
    </row>
    <row r="236" spans="1:15" x14ac:dyDescent="0.25">
      <c r="A236" s="18" t="str">
        <f t="shared" si="32"/>
        <v>Cundinamarca</v>
      </c>
      <c r="B236" s="18" t="str">
        <f t="shared" si="33"/>
        <v>Sin Sección</v>
      </c>
      <c r="C236" s="1" t="s">
        <v>445</v>
      </c>
      <c r="D236" s="1" t="s">
        <v>446</v>
      </c>
      <c r="E236" s="7">
        <v>9.1</v>
      </c>
      <c r="F236" s="7">
        <v>128</v>
      </c>
      <c r="G236" s="7">
        <v>16.473119335368008</v>
      </c>
      <c r="H236" s="7">
        <v>168</v>
      </c>
      <c r="I236" s="7">
        <v>19.048540935361405</v>
      </c>
      <c r="J236" s="7">
        <v>129</v>
      </c>
      <c r="K236" s="8">
        <v>10.992673992673978</v>
      </c>
      <c r="L236" s="8">
        <v>5.4804453426940283</v>
      </c>
      <c r="M236" s="8">
        <v>16.710622710622637</v>
      </c>
      <c r="N236" s="8">
        <v>2.337918224738766</v>
      </c>
      <c r="O236" s="9">
        <f t="shared" si="30"/>
        <v>1.3125</v>
      </c>
    </row>
    <row r="237" spans="1:15" x14ac:dyDescent="0.25">
      <c r="A237" s="18" t="str">
        <f t="shared" si="32"/>
        <v>Cundinamarca</v>
      </c>
      <c r="B237" s="18" t="str">
        <f t="shared" si="33"/>
        <v>Sin Sección</v>
      </c>
      <c r="C237" s="1" t="s">
        <v>447</v>
      </c>
      <c r="D237" s="1" t="s">
        <v>448</v>
      </c>
      <c r="E237" s="7">
        <v>9.1</v>
      </c>
      <c r="F237" s="7">
        <v>234</v>
      </c>
      <c r="G237" s="7">
        <v>27.497297784182962</v>
      </c>
      <c r="H237" s="7">
        <v>93</v>
      </c>
      <c r="I237" s="7">
        <v>11.779349066234289</v>
      </c>
      <c r="J237" s="7">
        <v>177</v>
      </c>
      <c r="K237" s="8">
        <v>23.087041373926564</v>
      </c>
      <c r="L237" s="8">
        <v>4.4102564102563999</v>
      </c>
      <c r="M237" s="8">
        <v>8.2518765387617723</v>
      </c>
      <c r="N237" s="8">
        <v>3.5274725274725167</v>
      </c>
      <c r="O237" s="9">
        <f t="shared" si="30"/>
        <v>0.39743589743589741</v>
      </c>
    </row>
    <row r="238" spans="1:15" x14ac:dyDescent="0.25">
      <c r="A238" s="18" t="str">
        <f t="shared" si="32"/>
        <v>Cundinamarca</v>
      </c>
      <c r="B238" s="18" t="str">
        <f t="shared" si="33"/>
        <v>Sin Sección</v>
      </c>
      <c r="C238" s="1" t="s">
        <v>449</v>
      </c>
      <c r="D238" s="1" t="s">
        <v>450</v>
      </c>
      <c r="E238" s="7">
        <v>9.1</v>
      </c>
      <c r="F238" s="7">
        <v>231</v>
      </c>
      <c r="G238" s="7">
        <v>27.215336575992186</v>
      </c>
      <c r="H238" s="7">
        <v>110</v>
      </c>
      <c r="I238" s="7">
        <v>13.700654536720085</v>
      </c>
      <c r="J238" s="7">
        <v>143</v>
      </c>
      <c r="K238" s="8">
        <v>22.646550171140216</v>
      </c>
      <c r="L238" s="8">
        <v>4.5687864048519682</v>
      </c>
      <c r="M238" s="8">
        <v>9.5155827778778477</v>
      </c>
      <c r="N238" s="8">
        <v>4.1850717588422395</v>
      </c>
      <c r="O238" s="9">
        <f t="shared" si="30"/>
        <v>0.47619047619047616</v>
      </c>
    </row>
    <row r="239" spans="1:15" x14ac:dyDescent="0.25">
      <c r="A239" s="18" t="str">
        <f t="shared" si="32"/>
        <v>Cundinamarca</v>
      </c>
      <c r="B239" s="18" t="str">
        <f t="shared" si="33"/>
        <v>Sin Sección</v>
      </c>
      <c r="C239" s="1" t="s">
        <v>451</v>
      </c>
      <c r="D239" s="1" t="s">
        <v>452</v>
      </c>
      <c r="E239" s="7">
        <v>9.1</v>
      </c>
      <c r="F239" s="7">
        <v>122</v>
      </c>
      <c r="G239" s="7">
        <v>14.069657118837412</v>
      </c>
      <c r="H239" s="7">
        <v>67</v>
      </c>
      <c r="I239" s="7">
        <v>8.0897435897435557</v>
      </c>
      <c r="J239" s="7">
        <v>110</v>
      </c>
      <c r="K239" s="8">
        <v>9.0146520146519968</v>
      </c>
      <c r="L239" s="8">
        <v>5.0550051041854145</v>
      </c>
      <c r="M239" s="8">
        <v>4.7893772893772741</v>
      </c>
      <c r="N239" s="8">
        <v>3.3003663003662833</v>
      </c>
      <c r="O239" s="9">
        <f t="shared" si="30"/>
        <v>0.54918032786885251</v>
      </c>
    </row>
    <row r="240" spans="1:15" x14ac:dyDescent="0.25">
      <c r="A240" s="10" t="s">
        <v>453</v>
      </c>
      <c r="B240" s="13"/>
      <c r="C240" s="10"/>
      <c r="D240" s="10"/>
      <c r="E240" s="11"/>
      <c r="F240" s="11">
        <v>30377</v>
      </c>
      <c r="G240" s="11">
        <v>3608.3194146120945</v>
      </c>
      <c r="H240" s="11">
        <v>22584</v>
      </c>
      <c r="I240" s="11">
        <v>2652.0320728505267</v>
      </c>
      <c r="J240" s="11">
        <v>27841</v>
      </c>
      <c r="K240" s="12">
        <v>2230.9851197151088</v>
      </c>
      <c r="L240" s="12">
        <v>1377.3342948969589</v>
      </c>
      <c r="M240" s="12">
        <v>1450.0875358272372</v>
      </c>
      <c r="N240" s="12">
        <v>1201.9445370232725</v>
      </c>
      <c r="O240" s="14">
        <f t="shared" si="30"/>
        <v>0.74345722092372524</v>
      </c>
    </row>
    <row r="241" spans="1:15" x14ac:dyDescent="0.25">
      <c r="A241" s="6" t="s">
        <v>454</v>
      </c>
      <c r="B241" s="6" t="s">
        <v>5</v>
      </c>
      <c r="C241" s="1" t="s">
        <v>455</v>
      </c>
      <c r="D241" s="1" t="s">
        <v>456</v>
      </c>
      <c r="E241" s="7">
        <v>9.1</v>
      </c>
      <c r="F241" s="7">
        <v>65</v>
      </c>
      <c r="G241" s="7">
        <v>8.737404671830868</v>
      </c>
      <c r="H241" s="7">
        <v>148</v>
      </c>
      <c r="I241" s="7">
        <v>17.754728877679671</v>
      </c>
      <c r="J241" s="7">
        <v>719</v>
      </c>
      <c r="K241" s="8">
        <v>2.8608058608058493</v>
      </c>
      <c r="L241" s="8">
        <v>5.8765988110250209</v>
      </c>
      <c r="M241" s="8">
        <v>13.637362637362624</v>
      </c>
      <c r="N241" s="8">
        <v>4.1173662403170468</v>
      </c>
      <c r="O241" s="9">
        <f t="shared" si="30"/>
        <v>2.2769230769230768</v>
      </c>
    </row>
    <row r="242" spans="1:15" x14ac:dyDescent="0.25">
      <c r="A242" s="18" t="str">
        <f t="shared" ref="A242:A243" si="34">A241</f>
        <v>Guajira</v>
      </c>
      <c r="B242" s="18" t="str">
        <f t="shared" ref="B242:B243" si="35">B241</f>
        <v>Sin Sección</v>
      </c>
      <c r="C242" s="1" t="s">
        <v>457</v>
      </c>
      <c r="D242" s="1" t="s">
        <v>458</v>
      </c>
      <c r="E242" s="7">
        <v>9.1</v>
      </c>
      <c r="F242" s="7">
        <v>130</v>
      </c>
      <c r="G242" s="7">
        <v>16.877602072724009</v>
      </c>
      <c r="H242" s="7">
        <v>185</v>
      </c>
      <c r="I242" s="7">
        <v>22.474671669793558</v>
      </c>
      <c r="J242" s="7">
        <v>756</v>
      </c>
      <c r="K242" s="8">
        <v>13.210935406057345</v>
      </c>
      <c r="L242" s="8">
        <v>3.6666666666666661</v>
      </c>
      <c r="M242" s="8">
        <v>19.474671669793565</v>
      </c>
      <c r="N242" s="8">
        <v>2.9999999999999929</v>
      </c>
      <c r="O242" s="9">
        <f t="shared" si="30"/>
        <v>1.4230769230769231</v>
      </c>
    </row>
    <row r="243" spans="1:15" x14ac:dyDescent="0.25">
      <c r="A243" s="18" t="str">
        <f t="shared" si="34"/>
        <v>Guajira</v>
      </c>
      <c r="B243" s="18" t="str">
        <f t="shared" si="35"/>
        <v>Sin Sección</v>
      </c>
      <c r="C243" s="1" t="s">
        <v>459</v>
      </c>
      <c r="D243" s="1" t="s">
        <v>460</v>
      </c>
      <c r="E243" s="7">
        <v>9.1</v>
      </c>
      <c r="F243" s="7">
        <v>881</v>
      </c>
      <c r="G243" s="7">
        <v>103.93568726355598</v>
      </c>
      <c r="H243" s="7">
        <v>108</v>
      </c>
      <c r="I243" s="7">
        <v>18.501501231009367</v>
      </c>
      <c r="J243" s="7">
        <v>767</v>
      </c>
      <c r="K243" s="8">
        <v>96.369302828319121</v>
      </c>
      <c r="L243" s="8">
        <v>7.566384435236869</v>
      </c>
      <c r="M243" s="8">
        <v>12.305170239596432</v>
      </c>
      <c r="N243" s="8">
        <v>6.1963309914129416</v>
      </c>
      <c r="O243" s="9">
        <f t="shared" si="30"/>
        <v>0.12258796821793416</v>
      </c>
    </row>
    <row r="244" spans="1:15" x14ac:dyDescent="0.25">
      <c r="A244" s="10" t="s">
        <v>461</v>
      </c>
      <c r="B244" s="13"/>
      <c r="C244" s="10"/>
      <c r="D244" s="10"/>
      <c r="E244" s="11"/>
      <c r="F244" s="11">
        <v>1076</v>
      </c>
      <c r="G244" s="11">
        <v>129.5506940081109</v>
      </c>
      <c r="H244" s="11">
        <v>441</v>
      </c>
      <c r="I244" s="11">
        <v>58.730901778482604</v>
      </c>
      <c r="J244" s="11">
        <v>2242</v>
      </c>
      <c r="K244" s="12">
        <v>112.44104409518232</v>
      </c>
      <c r="L244" s="12">
        <v>17.109649912928557</v>
      </c>
      <c r="M244" s="12">
        <v>45.417204546752629</v>
      </c>
      <c r="N244" s="12">
        <v>13.313697231729982</v>
      </c>
      <c r="O244" s="14">
        <f t="shared" si="30"/>
        <v>0.40985130111524165</v>
      </c>
    </row>
    <row r="245" spans="1:15" x14ac:dyDescent="0.25">
      <c r="A245" s="6" t="s">
        <v>462</v>
      </c>
      <c r="B245" s="6" t="s">
        <v>5</v>
      </c>
      <c r="C245" s="1" t="s">
        <v>463</v>
      </c>
      <c r="D245" s="1" t="s">
        <v>464</v>
      </c>
      <c r="E245" s="7">
        <v>9.1</v>
      </c>
      <c r="F245" s="7">
        <v>373</v>
      </c>
      <c r="G245" s="7">
        <v>46.267593191122451</v>
      </c>
      <c r="H245" s="7">
        <v>318</v>
      </c>
      <c r="I245" s="7">
        <v>38.036091359620727</v>
      </c>
      <c r="J245" s="7">
        <v>626</v>
      </c>
      <c r="K245" s="8">
        <v>30.15641025641014</v>
      </c>
      <c r="L245" s="8">
        <v>16.111182934712311</v>
      </c>
      <c r="M245" s="8">
        <v>23.137362637362614</v>
      </c>
      <c r="N245" s="8">
        <v>14.898728722258113</v>
      </c>
      <c r="O245" s="9">
        <f t="shared" si="30"/>
        <v>0.85254691689008044</v>
      </c>
    </row>
    <row r="246" spans="1:15" x14ac:dyDescent="0.25">
      <c r="A246" s="18" t="str">
        <f t="shared" ref="A246:A253" si="36">A245</f>
        <v>Huila</v>
      </c>
      <c r="B246" s="18" t="str">
        <f t="shared" ref="B246:B253" si="37">B245</f>
        <v>Sin Sección</v>
      </c>
      <c r="C246" s="1" t="s">
        <v>465</v>
      </c>
      <c r="D246" s="1" t="s">
        <v>466</v>
      </c>
      <c r="E246" s="7">
        <v>9.1</v>
      </c>
      <c r="F246" s="7">
        <v>357</v>
      </c>
      <c r="G246" s="7">
        <v>41.884885606196995</v>
      </c>
      <c r="H246" s="7">
        <v>356</v>
      </c>
      <c r="I246" s="7">
        <v>41.119197742148451</v>
      </c>
      <c r="J246" s="7">
        <v>461</v>
      </c>
      <c r="K246" s="8">
        <v>26.699753798114369</v>
      </c>
      <c r="L246" s="8">
        <v>15.185131808082614</v>
      </c>
      <c r="M246" s="8">
        <v>27.200564462859436</v>
      </c>
      <c r="N246" s="8">
        <v>13.918633279289004</v>
      </c>
      <c r="O246" s="9">
        <f t="shared" si="30"/>
        <v>0.99719887955182074</v>
      </c>
    </row>
    <row r="247" spans="1:15" x14ac:dyDescent="0.25">
      <c r="A247" s="18" t="str">
        <f t="shared" si="36"/>
        <v>Huila</v>
      </c>
      <c r="B247" s="18" t="str">
        <f t="shared" si="37"/>
        <v>Sin Sección</v>
      </c>
      <c r="C247" s="1" t="s">
        <v>467</v>
      </c>
      <c r="D247" s="1" t="s">
        <v>468</v>
      </c>
      <c r="E247" s="7">
        <v>9.1</v>
      </c>
      <c r="F247" s="7">
        <v>385</v>
      </c>
      <c r="G247" s="7">
        <v>44.680429062942615</v>
      </c>
      <c r="H247" s="7">
        <v>342</v>
      </c>
      <c r="I247" s="7">
        <v>39.731711114224737</v>
      </c>
      <c r="J247" s="7">
        <v>508</v>
      </c>
      <c r="K247" s="8">
        <v>29.079685341980355</v>
      </c>
      <c r="L247" s="8">
        <v>15.600743720962265</v>
      </c>
      <c r="M247" s="8">
        <v>25.669428931724003</v>
      </c>
      <c r="N247" s="8">
        <v>14.062282182500743</v>
      </c>
      <c r="O247" s="9">
        <f t="shared" si="30"/>
        <v>0.88831168831168827</v>
      </c>
    </row>
    <row r="248" spans="1:15" x14ac:dyDescent="0.25">
      <c r="A248" s="18" t="str">
        <f t="shared" si="36"/>
        <v>Huila</v>
      </c>
      <c r="B248" s="18" t="str">
        <f t="shared" si="37"/>
        <v>Sin Sección</v>
      </c>
      <c r="C248" s="1" t="s">
        <v>469</v>
      </c>
      <c r="D248" s="1" t="s">
        <v>470</v>
      </c>
      <c r="E248" s="7">
        <v>9.1</v>
      </c>
      <c r="F248" s="7">
        <v>341</v>
      </c>
      <c r="G248" s="7">
        <v>40.439864022736671</v>
      </c>
      <c r="H248" s="7">
        <v>255</v>
      </c>
      <c r="I248" s="7">
        <v>30.116477144064874</v>
      </c>
      <c r="J248" s="7">
        <v>371</v>
      </c>
      <c r="K248" s="8">
        <v>24.398684648684522</v>
      </c>
      <c r="L248" s="8">
        <v>16.041179374052149</v>
      </c>
      <c r="M248" s="8">
        <v>16.57051282051275</v>
      </c>
      <c r="N248" s="8">
        <v>13.54596432355212</v>
      </c>
      <c r="O248" s="9">
        <f t="shared" si="30"/>
        <v>0.74780058651026393</v>
      </c>
    </row>
    <row r="249" spans="1:15" x14ac:dyDescent="0.25">
      <c r="A249" s="18" t="str">
        <f t="shared" si="36"/>
        <v>Huila</v>
      </c>
      <c r="B249" s="18" t="str">
        <f t="shared" si="37"/>
        <v>Sin Sección</v>
      </c>
      <c r="C249" s="1" t="s">
        <v>471</v>
      </c>
      <c r="D249" s="1" t="s">
        <v>472</v>
      </c>
      <c r="E249" s="7">
        <v>9.1</v>
      </c>
      <c r="F249" s="7">
        <v>387</v>
      </c>
      <c r="G249" s="7">
        <v>45.831046763270422</v>
      </c>
      <c r="H249" s="7">
        <v>287</v>
      </c>
      <c r="I249" s="7">
        <v>34.163372617305853</v>
      </c>
      <c r="J249" s="7">
        <v>563</v>
      </c>
      <c r="K249" s="8">
        <v>29.392010505217947</v>
      </c>
      <c r="L249" s="8">
        <v>16.439036258052482</v>
      </c>
      <c r="M249" s="8">
        <v>19.718017831225367</v>
      </c>
      <c r="N249" s="8">
        <v>14.445354786080491</v>
      </c>
      <c r="O249" s="9">
        <f t="shared" si="30"/>
        <v>0.74160206718346255</v>
      </c>
    </row>
    <row r="250" spans="1:15" x14ac:dyDescent="0.25">
      <c r="A250" s="18" t="str">
        <f t="shared" si="36"/>
        <v>Huila</v>
      </c>
      <c r="B250" s="18" t="str">
        <f t="shared" si="37"/>
        <v>Sin Sección</v>
      </c>
      <c r="C250" s="1" t="s">
        <v>473</v>
      </c>
      <c r="D250" s="1" t="s">
        <v>474</v>
      </c>
      <c r="E250" s="7">
        <v>9.1</v>
      </c>
      <c r="F250" s="7">
        <v>380</v>
      </c>
      <c r="G250" s="7">
        <v>43.159340659340572</v>
      </c>
      <c r="H250" s="7">
        <v>274</v>
      </c>
      <c r="I250" s="7">
        <v>30.783882783882664</v>
      </c>
      <c r="J250" s="7">
        <v>399</v>
      </c>
      <c r="K250" s="8">
        <v>27.923076923076863</v>
      </c>
      <c r="L250" s="8">
        <v>15.236263736263709</v>
      </c>
      <c r="M250" s="8">
        <v>18.358974358974251</v>
      </c>
      <c r="N250" s="8">
        <v>12.424908424908415</v>
      </c>
      <c r="O250" s="9">
        <f t="shared" si="30"/>
        <v>0.72105263157894739</v>
      </c>
    </row>
    <row r="251" spans="1:15" x14ac:dyDescent="0.25">
      <c r="A251" s="18" t="str">
        <f t="shared" si="36"/>
        <v>Huila</v>
      </c>
      <c r="B251" s="18" t="str">
        <f t="shared" si="37"/>
        <v>Sin Sección</v>
      </c>
      <c r="C251" s="1" t="s">
        <v>475</v>
      </c>
      <c r="D251" s="1" t="s">
        <v>476</v>
      </c>
      <c r="E251" s="7">
        <v>9.1</v>
      </c>
      <c r="F251" s="7">
        <v>690</v>
      </c>
      <c r="G251" s="7">
        <v>78.839465917607853</v>
      </c>
      <c r="H251" s="7">
        <v>151</v>
      </c>
      <c r="I251" s="7">
        <v>18.21364274260447</v>
      </c>
      <c r="J251" s="7">
        <v>471</v>
      </c>
      <c r="K251" s="8">
        <v>68.629019129018999</v>
      </c>
      <c r="L251" s="8">
        <v>10.210446788588852</v>
      </c>
      <c r="M251" s="8">
        <v>9.4688644688644565</v>
      </c>
      <c r="N251" s="8">
        <v>8.7447782737400104</v>
      </c>
      <c r="O251" s="9">
        <f t="shared" si="30"/>
        <v>0.21884057971014492</v>
      </c>
    </row>
    <row r="252" spans="1:15" x14ac:dyDescent="0.25">
      <c r="A252" s="18" t="str">
        <f t="shared" si="36"/>
        <v>Huila</v>
      </c>
      <c r="B252" s="18" t="str">
        <f t="shared" si="37"/>
        <v>Sin Sección</v>
      </c>
      <c r="C252" s="1" t="s">
        <v>477</v>
      </c>
      <c r="D252" s="1" t="s">
        <v>468</v>
      </c>
      <c r="E252" s="7">
        <v>9.1</v>
      </c>
      <c r="F252" s="7">
        <v>269</v>
      </c>
      <c r="G252" s="7">
        <v>30.624542124542039</v>
      </c>
      <c r="H252" s="7">
        <v>179</v>
      </c>
      <c r="I252" s="7">
        <v>21.075091575091545</v>
      </c>
      <c r="J252" s="7">
        <v>374</v>
      </c>
      <c r="K252" s="8">
        <v>21.272893772893713</v>
      </c>
      <c r="L252" s="8">
        <v>9.3516483516483273</v>
      </c>
      <c r="M252" s="8">
        <v>12.163003663003659</v>
      </c>
      <c r="N252" s="8">
        <v>8.9120879120878875</v>
      </c>
      <c r="O252" s="9">
        <f t="shared" si="30"/>
        <v>0.66542750929368033</v>
      </c>
    </row>
    <row r="253" spans="1:15" x14ac:dyDescent="0.25">
      <c r="A253" s="18" t="str">
        <f t="shared" si="36"/>
        <v>Huila</v>
      </c>
      <c r="B253" s="18" t="str">
        <f t="shared" si="37"/>
        <v>Sin Sección</v>
      </c>
      <c r="C253" s="1" t="s">
        <v>478</v>
      </c>
      <c r="D253" s="1" t="s">
        <v>479</v>
      </c>
      <c r="E253" s="7">
        <v>9.1</v>
      </c>
      <c r="F253" s="7">
        <v>637</v>
      </c>
      <c r="G253" s="7">
        <v>73.040563261874581</v>
      </c>
      <c r="H253" s="7">
        <v>153</v>
      </c>
      <c r="I253" s="7">
        <v>19.861016033147141</v>
      </c>
      <c r="J253" s="7">
        <v>413</v>
      </c>
      <c r="K253" s="8">
        <v>61.734432234432134</v>
      </c>
      <c r="L253" s="8">
        <v>11.306131027442456</v>
      </c>
      <c r="M253" s="8">
        <v>10.199633699633683</v>
      </c>
      <c r="N253" s="8">
        <v>9.6613823335134548</v>
      </c>
      <c r="O253" s="9">
        <f t="shared" si="30"/>
        <v>0.24018838304552589</v>
      </c>
    </row>
    <row r="254" spans="1:15" x14ac:dyDescent="0.25">
      <c r="A254" s="10" t="s">
        <v>480</v>
      </c>
      <c r="B254" s="13"/>
      <c r="C254" s="10"/>
      <c r="D254" s="10"/>
      <c r="E254" s="11"/>
      <c r="F254" s="11">
        <v>3819</v>
      </c>
      <c r="G254" s="11">
        <v>444.7677306096341</v>
      </c>
      <c r="H254" s="11">
        <v>2315</v>
      </c>
      <c r="I254" s="11">
        <v>273.1004831120905</v>
      </c>
      <c r="J254" s="11">
        <v>4186</v>
      </c>
      <c r="K254" s="12">
        <v>319.28596660982907</v>
      </c>
      <c r="L254" s="12">
        <v>125.48176399980517</v>
      </c>
      <c r="M254" s="12">
        <v>162.48636287416022</v>
      </c>
      <c r="N254" s="12">
        <v>110.61412023793024</v>
      </c>
      <c r="O254" s="14">
        <f t="shared" si="30"/>
        <v>0.60617962817491489</v>
      </c>
    </row>
    <row r="255" spans="1:15" x14ac:dyDescent="0.25">
      <c r="A255" s="6" t="s">
        <v>481</v>
      </c>
      <c r="B255" s="6" t="s">
        <v>5</v>
      </c>
      <c r="C255" s="1" t="s">
        <v>482</v>
      </c>
      <c r="D255" s="1" t="s">
        <v>483</v>
      </c>
      <c r="E255" s="7">
        <v>9.1</v>
      </c>
      <c r="F255" s="7">
        <v>590</v>
      </c>
      <c r="G255" s="7">
        <v>72.05951232952178</v>
      </c>
      <c r="H255" s="7">
        <v>116</v>
      </c>
      <c r="I255" s="7">
        <v>17.661223379641871</v>
      </c>
      <c r="J255" s="7">
        <v>368</v>
      </c>
      <c r="K255" s="8">
        <v>62.531018964962868</v>
      </c>
      <c r="L255" s="8">
        <v>9.5284933645589103</v>
      </c>
      <c r="M255" s="8">
        <v>9.5686274509803848</v>
      </c>
      <c r="N255" s="8">
        <v>8.0925959286614866</v>
      </c>
      <c r="O255" s="9">
        <f t="shared" si="30"/>
        <v>0.19661016949152543</v>
      </c>
    </row>
    <row r="256" spans="1:15" x14ac:dyDescent="0.25">
      <c r="A256" s="18" t="str">
        <f t="shared" ref="A256:A261" si="38">A255</f>
        <v>Magdalena</v>
      </c>
      <c r="B256" s="18" t="str">
        <f t="shared" ref="B256:B261" si="39">B255</f>
        <v>Sin Sección</v>
      </c>
      <c r="C256" s="1" t="s">
        <v>484</v>
      </c>
      <c r="D256" s="1" t="s">
        <v>485</v>
      </c>
      <c r="E256" s="7">
        <v>9.1</v>
      </c>
      <c r="F256" s="7">
        <v>583</v>
      </c>
      <c r="G256" s="7">
        <v>70.831972748169861</v>
      </c>
      <c r="H256" s="7">
        <v>75</v>
      </c>
      <c r="I256" s="7">
        <v>12.854968271165417</v>
      </c>
      <c r="J256" s="7">
        <v>362</v>
      </c>
      <c r="K256" s="8">
        <v>60.381972748169865</v>
      </c>
      <c r="L256" s="8">
        <v>10.449999999999989</v>
      </c>
      <c r="M256" s="8">
        <v>4.5716349378320951</v>
      </c>
      <c r="N256" s="8">
        <v>8.2833333333333226</v>
      </c>
      <c r="O256" s="9">
        <f t="shared" si="30"/>
        <v>0.12864493996569468</v>
      </c>
    </row>
    <row r="257" spans="1:15" x14ac:dyDescent="0.25">
      <c r="A257" s="18" t="str">
        <f t="shared" si="38"/>
        <v>Magdalena</v>
      </c>
      <c r="B257" s="18" t="str">
        <f t="shared" si="39"/>
        <v>Sin Sección</v>
      </c>
      <c r="C257" s="1" t="s">
        <v>486</v>
      </c>
      <c r="D257" s="1" t="s">
        <v>487</v>
      </c>
      <c r="E257" s="7">
        <v>9.1</v>
      </c>
      <c r="F257" s="7">
        <v>143</v>
      </c>
      <c r="G257" s="7">
        <v>17.534077943913964</v>
      </c>
      <c r="H257" s="7">
        <v>540</v>
      </c>
      <c r="I257" s="7">
        <v>61.607338017173987</v>
      </c>
      <c r="J257" s="7">
        <v>375</v>
      </c>
      <c r="K257" s="8">
        <v>7.9120879120878964</v>
      </c>
      <c r="L257" s="8">
        <v>9.6219900318260638</v>
      </c>
      <c r="M257" s="8">
        <v>52.095238095238031</v>
      </c>
      <c r="N257" s="8">
        <v>9.5120999219359543</v>
      </c>
      <c r="O257" s="9">
        <f t="shared" si="30"/>
        <v>3.7762237762237763</v>
      </c>
    </row>
    <row r="258" spans="1:15" x14ac:dyDescent="0.25">
      <c r="A258" s="18" t="str">
        <f t="shared" si="38"/>
        <v>Magdalena</v>
      </c>
      <c r="B258" s="18" t="str">
        <f t="shared" si="39"/>
        <v>Sin Sección</v>
      </c>
      <c r="C258" s="1" t="s">
        <v>488</v>
      </c>
      <c r="D258" s="1" t="s">
        <v>489</v>
      </c>
      <c r="E258" s="7">
        <v>9.1</v>
      </c>
      <c r="F258" s="7">
        <v>103</v>
      </c>
      <c r="G258" s="7">
        <v>14.1682932946192</v>
      </c>
      <c r="H258" s="7">
        <v>74</v>
      </c>
      <c r="I258" s="7">
        <v>10.408892939268997</v>
      </c>
      <c r="J258" s="7">
        <v>424</v>
      </c>
      <c r="K258" s="8">
        <v>7.8581036449888675</v>
      </c>
      <c r="L258" s="8">
        <v>6.3101896496303329</v>
      </c>
      <c r="M258" s="8">
        <v>6.2674593166396253</v>
      </c>
      <c r="N258" s="8">
        <v>4.1414336226293713</v>
      </c>
      <c r="O258" s="9">
        <f t="shared" si="30"/>
        <v>0.71844660194174759</v>
      </c>
    </row>
    <row r="259" spans="1:15" x14ac:dyDescent="0.25">
      <c r="A259" s="18" t="str">
        <f t="shared" si="38"/>
        <v>Magdalena</v>
      </c>
      <c r="B259" s="18" t="str">
        <f t="shared" si="39"/>
        <v>Sin Sección</v>
      </c>
      <c r="C259" s="1" t="s">
        <v>490</v>
      </c>
      <c r="D259" s="1" t="s">
        <v>491</v>
      </c>
      <c r="E259" s="7">
        <v>8.1</v>
      </c>
      <c r="F259" s="7">
        <v>91</v>
      </c>
      <c r="G259" s="7">
        <v>17.828249818445876</v>
      </c>
      <c r="H259" s="7">
        <v>154</v>
      </c>
      <c r="I259" s="7">
        <v>24.458968772694238</v>
      </c>
      <c r="J259" s="7">
        <v>246</v>
      </c>
      <c r="K259" s="8">
        <v>7.6419753086419604</v>
      </c>
      <c r="L259" s="8">
        <v>10.186274509803914</v>
      </c>
      <c r="M259" s="8">
        <v>16.753086419753071</v>
      </c>
      <c r="N259" s="8">
        <v>7.7058823529411669</v>
      </c>
      <c r="O259" s="9">
        <f t="shared" si="30"/>
        <v>1.6923076923076923</v>
      </c>
    </row>
    <row r="260" spans="1:15" x14ac:dyDescent="0.25">
      <c r="A260" s="18" t="str">
        <f t="shared" si="38"/>
        <v>Magdalena</v>
      </c>
      <c r="B260" s="18" t="str">
        <f t="shared" si="39"/>
        <v>Sin Sección</v>
      </c>
      <c r="C260" s="1" t="s">
        <v>492</v>
      </c>
      <c r="D260" s="1" t="s">
        <v>493</v>
      </c>
      <c r="E260" s="7">
        <v>9.1</v>
      </c>
      <c r="F260" s="7">
        <v>140</v>
      </c>
      <c r="G260" s="7">
        <v>17.145119586296012</v>
      </c>
      <c r="H260" s="7">
        <v>127</v>
      </c>
      <c r="I260" s="7">
        <v>15.549881491057926</v>
      </c>
      <c r="J260" s="7">
        <v>502</v>
      </c>
      <c r="K260" s="8">
        <v>10.291208791208765</v>
      </c>
      <c r="L260" s="8">
        <v>6.8539107950872493</v>
      </c>
      <c r="M260" s="8">
        <v>10.234432234432207</v>
      </c>
      <c r="N260" s="8">
        <v>5.3154492566257181</v>
      </c>
      <c r="O260" s="9">
        <f t="shared" si="30"/>
        <v>0.90714285714285714</v>
      </c>
    </row>
    <row r="261" spans="1:15" x14ac:dyDescent="0.25">
      <c r="A261" s="18" t="str">
        <f t="shared" si="38"/>
        <v>Magdalena</v>
      </c>
      <c r="B261" s="18" t="str">
        <f t="shared" si="39"/>
        <v>Sin Sección</v>
      </c>
      <c r="C261" s="1" t="s">
        <v>494</v>
      </c>
      <c r="D261" s="1" t="s">
        <v>495</v>
      </c>
      <c r="E261" s="7">
        <v>9.1</v>
      </c>
      <c r="F261" s="7">
        <v>126</v>
      </c>
      <c r="G261" s="7">
        <v>14.455173242058443</v>
      </c>
      <c r="H261" s="7">
        <v>116</v>
      </c>
      <c r="I261" s="7">
        <v>13.302227826817964</v>
      </c>
      <c r="J261" s="7">
        <v>660</v>
      </c>
      <c r="K261" s="8">
        <v>7.6923076923076641</v>
      </c>
      <c r="L261" s="8">
        <v>6.7628655497507788</v>
      </c>
      <c r="M261" s="8">
        <v>7.3626373626373534</v>
      </c>
      <c r="N261" s="8">
        <v>5.9395904641806094</v>
      </c>
      <c r="O261" s="9">
        <f t="shared" si="30"/>
        <v>0.92063492063492058</v>
      </c>
    </row>
    <row r="262" spans="1:15" x14ac:dyDescent="0.25">
      <c r="A262" s="10" t="s">
        <v>496</v>
      </c>
      <c r="B262" s="13"/>
      <c r="C262" s="10"/>
      <c r="D262" s="10"/>
      <c r="E262" s="11"/>
      <c r="F262" s="11">
        <v>1776</v>
      </c>
      <c r="G262" s="11">
        <v>224.02239896302518</v>
      </c>
      <c r="H262" s="11">
        <v>1202</v>
      </c>
      <c r="I262" s="11">
        <v>155.84350069782042</v>
      </c>
      <c r="J262" s="11">
        <v>2937</v>
      </c>
      <c r="K262" s="12">
        <v>164.30867506236783</v>
      </c>
      <c r="L262" s="12">
        <v>59.713723900657243</v>
      </c>
      <c r="M262" s="12">
        <v>106.85311581751277</v>
      </c>
      <c r="N262" s="12">
        <v>48.99038488030763</v>
      </c>
      <c r="O262" s="14">
        <f t="shared" si="30"/>
        <v>0.67680180180180183</v>
      </c>
    </row>
    <row r="263" spans="1:15" x14ac:dyDescent="0.25">
      <c r="A263" s="6" t="s">
        <v>497</v>
      </c>
      <c r="B263" s="6" t="s">
        <v>5</v>
      </c>
      <c r="C263" s="1" t="s">
        <v>498</v>
      </c>
      <c r="D263" s="1" t="s">
        <v>499</v>
      </c>
      <c r="E263" s="7">
        <v>9.1</v>
      </c>
      <c r="F263" s="7">
        <v>348</v>
      </c>
      <c r="G263" s="7">
        <v>39.063568125863029</v>
      </c>
      <c r="H263" s="7">
        <v>381</v>
      </c>
      <c r="I263" s="7">
        <v>42.579120879120779</v>
      </c>
      <c r="J263" s="7">
        <v>271</v>
      </c>
      <c r="K263" s="8">
        <v>17.620344682639665</v>
      </c>
      <c r="L263" s="8">
        <v>21.44322344322336</v>
      </c>
      <c r="M263" s="8">
        <v>21.961904761904698</v>
      </c>
      <c r="N263" s="8">
        <v>20.617216117216074</v>
      </c>
      <c r="O263" s="9">
        <f t="shared" si="30"/>
        <v>1.0948275862068966</v>
      </c>
    </row>
    <row r="264" spans="1:15" x14ac:dyDescent="0.25">
      <c r="A264" s="18" t="str">
        <f t="shared" ref="A264:A271" si="40">A263</f>
        <v>Meta</v>
      </c>
      <c r="B264" s="18" t="str">
        <f t="shared" ref="B264:B271" si="41">B263</f>
        <v>Sin Sección</v>
      </c>
      <c r="C264" s="1" t="s">
        <v>500</v>
      </c>
      <c r="D264" s="1" t="s">
        <v>501</v>
      </c>
      <c r="E264" s="7">
        <v>9.1</v>
      </c>
      <c r="F264" s="7">
        <v>393</v>
      </c>
      <c r="G264" s="7">
        <v>52.547202596738032</v>
      </c>
      <c r="H264" s="7">
        <v>322</v>
      </c>
      <c r="I264" s="7">
        <v>36.208641891304282</v>
      </c>
      <c r="J264" s="7">
        <v>576</v>
      </c>
      <c r="K264" s="8">
        <v>32.094436065024183</v>
      </c>
      <c r="L264" s="8">
        <v>20.452766531713856</v>
      </c>
      <c r="M264" s="8">
        <v>17.78215901745309</v>
      </c>
      <c r="N264" s="8">
        <v>18.426482873851199</v>
      </c>
      <c r="O264" s="9">
        <f t="shared" si="30"/>
        <v>0.8193384223918575</v>
      </c>
    </row>
    <row r="265" spans="1:15" x14ac:dyDescent="0.25">
      <c r="A265" s="18" t="str">
        <f t="shared" si="40"/>
        <v>Meta</v>
      </c>
      <c r="B265" s="18" t="str">
        <f t="shared" si="41"/>
        <v>Sin Sección</v>
      </c>
      <c r="C265" s="1" t="s">
        <v>502</v>
      </c>
      <c r="D265" s="1" t="s">
        <v>503</v>
      </c>
      <c r="E265" s="7">
        <v>9.1</v>
      </c>
      <c r="F265" s="7">
        <v>366</v>
      </c>
      <c r="G265" s="7">
        <v>45.04662733234494</v>
      </c>
      <c r="H265" s="7">
        <v>374</v>
      </c>
      <c r="I265" s="7">
        <v>43.640700040699876</v>
      </c>
      <c r="J265" s="7">
        <v>385</v>
      </c>
      <c r="K265" s="8">
        <v>21.741770460821503</v>
      </c>
      <c r="L265" s="8">
        <v>23.304856871523445</v>
      </c>
      <c r="M265" s="8">
        <v>22.928571428571377</v>
      </c>
      <c r="N265" s="8">
        <v>20.712128612128506</v>
      </c>
      <c r="O265" s="9">
        <f t="shared" si="30"/>
        <v>1.0218579234972678</v>
      </c>
    </row>
    <row r="266" spans="1:15" x14ac:dyDescent="0.25">
      <c r="A266" s="18" t="str">
        <f t="shared" si="40"/>
        <v>Meta</v>
      </c>
      <c r="B266" s="18" t="str">
        <f t="shared" si="41"/>
        <v>Sin Sección</v>
      </c>
      <c r="C266" s="1" t="s">
        <v>504</v>
      </c>
      <c r="D266" s="1" t="s">
        <v>505</v>
      </c>
      <c r="E266" s="7">
        <v>9.1</v>
      </c>
      <c r="F266" s="7">
        <v>368</v>
      </c>
      <c r="G266" s="7">
        <v>43.969984092274991</v>
      </c>
      <c r="H266" s="7">
        <v>444</v>
      </c>
      <c r="I266" s="7">
        <v>51.872171592501651</v>
      </c>
      <c r="J266" s="7">
        <v>342</v>
      </c>
      <c r="K266" s="8">
        <v>19.09222150398611</v>
      </c>
      <c r="L266" s="8">
        <v>24.877762588288878</v>
      </c>
      <c r="M266" s="8">
        <v>27.573798750269258</v>
      </c>
      <c r="N266" s="8">
        <v>24.298372842232396</v>
      </c>
      <c r="O266" s="9">
        <f t="shared" si="30"/>
        <v>1.2065217391304348</v>
      </c>
    </row>
    <row r="267" spans="1:15" x14ac:dyDescent="0.25">
      <c r="A267" s="18" t="str">
        <f t="shared" si="40"/>
        <v>Meta</v>
      </c>
      <c r="B267" s="18" t="str">
        <f t="shared" si="41"/>
        <v>Sin Sección</v>
      </c>
      <c r="C267" s="1" t="s">
        <v>506</v>
      </c>
      <c r="D267" s="1" t="s">
        <v>507</v>
      </c>
      <c r="E267" s="7">
        <v>9.1</v>
      </c>
      <c r="F267" s="7">
        <v>351</v>
      </c>
      <c r="G267" s="7">
        <v>40.576381365113654</v>
      </c>
      <c r="H267" s="7">
        <v>384</v>
      </c>
      <c r="I267" s="7">
        <v>44.140845070422486</v>
      </c>
      <c r="J267" s="7">
        <v>326</v>
      </c>
      <c r="K267" s="8">
        <v>19.103853892586248</v>
      </c>
      <c r="L267" s="8">
        <v>21.4725274725274</v>
      </c>
      <c r="M267" s="8">
        <v>22.997987927565383</v>
      </c>
      <c r="N267" s="8">
        <v>21.1428571428571</v>
      </c>
      <c r="O267" s="9">
        <f t="shared" si="30"/>
        <v>1.0940170940170941</v>
      </c>
    </row>
    <row r="268" spans="1:15" x14ac:dyDescent="0.25">
      <c r="A268" s="18" t="str">
        <f t="shared" si="40"/>
        <v>Meta</v>
      </c>
      <c r="B268" s="18" t="str">
        <f t="shared" si="41"/>
        <v>Sin Sección</v>
      </c>
      <c r="C268" s="1" t="s">
        <v>508</v>
      </c>
      <c r="D268" s="1" t="s">
        <v>509</v>
      </c>
      <c r="E268" s="7">
        <v>9.1</v>
      </c>
      <c r="F268" s="7">
        <v>330</v>
      </c>
      <c r="G268" s="7">
        <v>39.505122818358011</v>
      </c>
      <c r="H268" s="7">
        <v>272</v>
      </c>
      <c r="I268" s="7">
        <v>31.881927386339033</v>
      </c>
      <c r="J268" s="7">
        <v>438</v>
      </c>
      <c r="K268" s="8">
        <v>19.235159448394693</v>
      </c>
      <c r="L268" s="8">
        <v>20.269963369963321</v>
      </c>
      <c r="M268" s="8">
        <v>13.923319327731051</v>
      </c>
      <c r="N268" s="8">
        <v>17.958608058607982</v>
      </c>
      <c r="O268" s="9">
        <f t="shared" si="30"/>
        <v>0.82424242424242422</v>
      </c>
    </row>
    <row r="269" spans="1:15" x14ac:dyDescent="0.25">
      <c r="A269" s="18" t="str">
        <f t="shared" si="40"/>
        <v>Meta</v>
      </c>
      <c r="B269" s="18" t="str">
        <f t="shared" si="41"/>
        <v>Sin Sección</v>
      </c>
      <c r="C269" s="1" t="s">
        <v>510</v>
      </c>
      <c r="D269" s="1" t="s">
        <v>511</v>
      </c>
      <c r="E269" s="7">
        <v>9.1</v>
      </c>
      <c r="F269" s="7">
        <v>403</v>
      </c>
      <c r="G269" s="7">
        <v>49.912748787338849</v>
      </c>
      <c r="H269" s="7">
        <v>317</v>
      </c>
      <c r="I269" s="7">
        <v>39.065848773772196</v>
      </c>
      <c r="J269" s="7">
        <v>455</v>
      </c>
      <c r="K269" s="8">
        <v>27.267114367114335</v>
      </c>
      <c r="L269" s="8">
        <v>22.645634420224514</v>
      </c>
      <c r="M269" s="8">
        <v>16.973327906661208</v>
      </c>
      <c r="N269" s="8">
        <v>22.092520867110977</v>
      </c>
      <c r="O269" s="9">
        <f t="shared" si="30"/>
        <v>0.78660049627791562</v>
      </c>
    </row>
    <row r="270" spans="1:15" x14ac:dyDescent="0.25">
      <c r="A270" s="18" t="str">
        <f t="shared" si="40"/>
        <v>Meta</v>
      </c>
      <c r="B270" s="18" t="str">
        <f t="shared" si="41"/>
        <v>Sin Sección</v>
      </c>
      <c r="C270" s="1" t="s">
        <v>512</v>
      </c>
      <c r="D270" s="1" t="s">
        <v>513</v>
      </c>
      <c r="E270" s="7">
        <v>9.1</v>
      </c>
      <c r="F270" s="7">
        <v>552</v>
      </c>
      <c r="G270" s="7">
        <v>63.936808589793557</v>
      </c>
      <c r="H270" s="7">
        <v>434</v>
      </c>
      <c r="I270" s="7">
        <v>50.772962142613807</v>
      </c>
      <c r="J270" s="7">
        <v>335</v>
      </c>
      <c r="K270" s="8">
        <v>37.734696784696752</v>
      </c>
      <c r="L270" s="8">
        <v>26.202111805096795</v>
      </c>
      <c r="M270" s="8">
        <v>26.37958214624879</v>
      </c>
      <c r="N270" s="8">
        <v>24.393379996365017</v>
      </c>
      <c r="O270" s="9">
        <f t="shared" si="30"/>
        <v>0.78623188405797106</v>
      </c>
    </row>
    <row r="271" spans="1:15" x14ac:dyDescent="0.25">
      <c r="A271" s="18" t="str">
        <f t="shared" si="40"/>
        <v>Meta</v>
      </c>
      <c r="B271" s="18" t="str">
        <f t="shared" si="41"/>
        <v>Sin Sección</v>
      </c>
      <c r="C271" s="1" t="s">
        <v>514</v>
      </c>
      <c r="D271" s="1" t="s">
        <v>515</v>
      </c>
      <c r="E271" s="7">
        <v>9.1</v>
      </c>
      <c r="F271" s="7">
        <v>354</v>
      </c>
      <c r="G271" s="7">
        <v>40.063310803747839</v>
      </c>
      <c r="H271" s="7">
        <v>357</v>
      </c>
      <c r="I271" s="7">
        <v>42.075724316161399</v>
      </c>
      <c r="J271" s="7">
        <v>288</v>
      </c>
      <c r="K271" s="8">
        <v>17.818070818070733</v>
      </c>
      <c r="L271" s="8">
        <v>22.245239985677106</v>
      </c>
      <c r="M271" s="8">
        <v>22.145502645502617</v>
      </c>
      <c r="N271" s="8">
        <v>19.930221670658785</v>
      </c>
      <c r="O271" s="9">
        <f t="shared" si="30"/>
        <v>1.0084745762711864</v>
      </c>
    </row>
    <row r="272" spans="1:15" x14ac:dyDescent="0.25">
      <c r="A272" s="10" t="s">
        <v>516</v>
      </c>
      <c r="B272" s="13"/>
      <c r="C272" s="10"/>
      <c r="D272" s="10"/>
      <c r="E272" s="11"/>
      <c r="F272" s="11">
        <v>3465</v>
      </c>
      <c r="G272" s="11">
        <v>414.62175451157287</v>
      </c>
      <c r="H272" s="11">
        <v>3285</v>
      </c>
      <c r="I272" s="11">
        <v>382.23794209293527</v>
      </c>
      <c r="J272" s="11">
        <v>3416</v>
      </c>
      <c r="K272" s="12">
        <v>211.70766802333424</v>
      </c>
      <c r="L272" s="12">
        <v>202.91408648823867</v>
      </c>
      <c r="M272" s="12">
        <v>192.66615391190749</v>
      </c>
      <c r="N272" s="12">
        <v>189.57178818102804</v>
      </c>
      <c r="O272" s="14">
        <f t="shared" si="30"/>
        <v>0.94805194805194803</v>
      </c>
    </row>
    <row r="273" spans="1:15" x14ac:dyDescent="0.25">
      <c r="A273" s="6" t="s">
        <v>517</v>
      </c>
      <c r="B273" s="6" t="s">
        <v>5</v>
      </c>
      <c r="C273" s="1" t="s">
        <v>518</v>
      </c>
      <c r="D273" s="1" t="s">
        <v>519</v>
      </c>
      <c r="E273" s="7">
        <v>9.1</v>
      </c>
      <c r="F273" s="7">
        <v>226</v>
      </c>
      <c r="G273" s="7">
        <v>25.785714285714231</v>
      </c>
      <c r="H273" s="7">
        <v>593</v>
      </c>
      <c r="I273" s="7">
        <v>156.32967032967031</v>
      </c>
      <c r="J273" s="7">
        <v>332</v>
      </c>
      <c r="K273" s="8">
        <v>18.858974358974326</v>
      </c>
      <c r="L273" s="8">
        <v>6.9267399267399021</v>
      </c>
      <c r="M273" s="8">
        <v>152.04395604395603</v>
      </c>
      <c r="N273" s="8">
        <v>4.2857142857142678</v>
      </c>
      <c r="O273" s="9">
        <f t="shared" si="30"/>
        <v>2.6238938053097347</v>
      </c>
    </row>
    <row r="274" spans="1:15" x14ac:dyDescent="0.25">
      <c r="A274" s="18" t="str">
        <f t="shared" ref="A274:A283" si="42">A273</f>
        <v>Nariño</v>
      </c>
      <c r="B274" s="18" t="str">
        <f t="shared" ref="B274:B283" si="43">B273</f>
        <v>Sin Sección</v>
      </c>
      <c r="C274" s="1" t="s">
        <v>520</v>
      </c>
      <c r="D274" s="1" t="s">
        <v>521</v>
      </c>
      <c r="E274" s="7">
        <v>9.1</v>
      </c>
      <c r="F274" s="7">
        <v>227</v>
      </c>
      <c r="G274" s="7">
        <v>25.780249804839933</v>
      </c>
      <c r="H274" s="7">
        <v>158</v>
      </c>
      <c r="I274" s="7">
        <v>17.696901459196503</v>
      </c>
      <c r="J274" s="7">
        <v>373</v>
      </c>
      <c r="K274" s="8">
        <v>18.521978021978004</v>
      </c>
      <c r="L274" s="8">
        <v>7.2582717828619314</v>
      </c>
      <c r="M274" s="8">
        <v>12.474358974358953</v>
      </c>
      <c r="N274" s="8">
        <v>5.2225424848375503</v>
      </c>
      <c r="O274" s="9">
        <f t="shared" si="30"/>
        <v>0.69603524229074887</v>
      </c>
    </row>
    <row r="275" spans="1:15" x14ac:dyDescent="0.25">
      <c r="A275" s="18" t="str">
        <f t="shared" si="42"/>
        <v>Nariño</v>
      </c>
      <c r="B275" s="18" t="str">
        <f t="shared" si="43"/>
        <v>Sin Sección</v>
      </c>
      <c r="C275" s="1" t="s">
        <v>522</v>
      </c>
      <c r="D275" s="1" t="s">
        <v>523</v>
      </c>
      <c r="E275" s="7">
        <v>9.1</v>
      </c>
      <c r="F275" s="7">
        <v>219</v>
      </c>
      <c r="G275" s="7">
        <v>25.724524109769963</v>
      </c>
      <c r="H275" s="7">
        <v>237</v>
      </c>
      <c r="I275" s="7">
        <v>26.709751996637131</v>
      </c>
      <c r="J275" s="7">
        <v>337</v>
      </c>
      <c r="K275" s="8">
        <v>18.366300366300344</v>
      </c>
      <c r="L275" s="8">
        <v>7.3582237434696198</v>
      </c>
      <c r="M275" s="8">
        <v>21.435897435897342</v>
      </c>
      <c r="N275" s="8">
        <v>5.273854560739788</v>
      </c>
      <c r="O275" s="9">
        <f t="shared" ref="O275:O338" si="44">H275/F275</f>
        <v>1.0821917808219179</v>
      </c>
    </row>
    <row r="276" spans="1:15" x14ac:dyDescent="0.25">
      <c r="A276" s="18" t="str">
        <f t="shared" si="42"/>
        <v>Nariño</v>
      </c>
      <c r="B276" s="18" t="str">
        <f t="shared" si="43"/>
        <v>Sin Sección</v>
      </c>
      <c r="C276" s="1" t="s">
        <v>524</v>
      </c>
      <c r="D276" s="1" t="s">
        <v>525</v>
      </c>
      <c r="E276" s="7">
        <v>9.1</v>
      </c>
      <c r="F276" s="7">
        <v>240</v>
      </c>
      <c r="G276" s="7">
        <v>27.828829640304974</v>
      </c>
      <c r="H276" s="7">
        <v>1070</v>
      </c>
      <c r="I276" s="7">
        <v>165.71800876718888</v>
      </c>
      <c r="J276" s="7">
        <v>463</v>
      </c>
      <c r="K276" s="8">
        <v>19.950549450549392</v>
      </c>
      <c r="L276" s="8">
        <v>7.8782801897555821</v>
      </c>
      <c r="M276" s="8">
        <v>159.6062271062269</v>
      </c>
      <c r="N276" s="8">
        <v>6.1117816609619702</v>
      </c>
      <c r="O276" s="9">
        <f t="shared" si="44"/>
        <v>4.458333333333333</v>
      </c>
    </row>
    <row r="277" spans="1:15" x14ac:dyDescent="0.25">
      <c r="A277" s="18" t="str">
        <f t="shared" si="42"/>
        <v>Nariño</v>
      </c>
      <c r="B277" s="18" t="str">
        <f t="shared" si="43"/>
        <v>Sin Sección</v>
      </c>
      <c r="C277" s="1" t="s">
        <v>526</v>
      </c>
      <c r="D277" s="1" t="s">
        <v>527</v>
      </c>
      <c r="E277" s="7">
        <v>9.1</v>
      </c>
      <c r="F277" s="7">
        <v>230</v>
      </c>
      <c r="G277" s="7">
        <v>27.065934065934009</v>
      </c>
      <c r="H277" s="7">
        <v>251</v>
      </c>
      <c r="I277" s="7">
        <v>28.703296703296591</v>
      </c>
      <c r="J277" s="7">
        <v>372</v>
      </c>
      <c r="K277" s="8">
        <v>18.741758241758212</v>
      </c>
      <c r="L277" s="8">
        <v>8.3241758241758053</v>
      </c>
      <c r="M277" s="8">
        <v>21.375457875457784</v>
      </c>
      <c r="N277" s="8">
        <v>7.3278388278388125</v>
      </c>
      <c r="O277" s="9">
        <f t="shared" si="44"/>
        <v>1.0913043478260869</v>
      </c>
    </row>
    <row r="278" spans="1:15" x14ac:dyDescent="0.25">
      <c r="A278" s="18" t="str">
        <f t="shared" si="42"/>
        <v>Nariño</v>
      </c>
      <c r="B278" s="18" t="str">
        <f t="shared" si="43"/>
        <v>Sin Sección</v>
      </c>
      <c r="C278" s="1" t="s">
        <v>528</v>
      </c>
      <c r="D278" s="1" t="s">
        <v>529</v>
      </c>
      <c r="E278" s="7">
        <v>9.1</v>
      </c>
      <c r="F278" s="7">
        <v>229</v>
      </c>
      <c r="G278" s="7">
        <v>26.653095538341397</v>
      </c>
      <c r="H278" s="7">
        <v>299</v>
      </c>
      <c r="I278" s="7">
        <v>33.407584219059579</v>
      </c>
      <c r="J278" s="7">
        <v>322</v>
      </c>
      <c r="K278" s="8">
        <v>19.021978021977993</v>
      </c>
      <c r="L278" s="8">
        <v>7.6311175163633997</v>
      </c>
      <c r="M278" s="8">
        <v>27.968864468864442</v>
      </c>
      <c r="N278" s="8">
        <v>5.4387197501951423</v>
      </c>
      <c r="O278" s="9">
        <f t="shared" si="44"/>
        <v>1.3056768558951966</v>
      </c>
    </row>
    <row r="279" spans="1:15" x14ac:dyDescent="0.25">
      <c r="A279" s="18" t="str">
        <f t="shared" si="42"/>
        <v>Nariño</v>
      </c>
      <c r="B279" s="18" t="str">
        <f t="shared" si="43"/>
        <v>Sin Sección</v>
      </c>
      <c r="C279" s="1" t="s">
        <v>530</v>
      </c>
      <c r="D279" s="1" t="s">
        <v>531</v>
      </c>
      <c r="E279" s="7">
        <v>9.1</v>
      </c>
      <c r="F279" s="7">
        <v>202</v>
      </c>
      <c r="G279" s="7">
        <v>23.935897435897395</v>
      </c>
      <c r="H279" s="7">
        <v>141</v>
      </c>
      <c r="I279" s="7">
        <v>16.611721611721574</v>
      </c>
      <c r="J279" s="7">
        <v>413</v>
      </c>
      <c r="K279" s="8">
        <v>16.214285714285694</v>
      </c>
      <c r="L279" s="8">
        <v>7.7216117216117039</v>
      </c>
      <c r="M279" s="8">
        <v>12.08791208791207</v>
      </c>
      <c r="N279" s="8">
        <v>4.5238095238095051</v>
      </c>
      <c r="O279" s="9">
        <f t="shared" si="44"/>
        <v>0.69801980198019797</v>
      </c>
    </row>
    <row r="280" spans="1:15" x14ac:dyDescent="0.25">
      <c r="A280" s="18" t="str">
        <f t="shared" si="42"/>
        <v>Nariño</v>
      </c>
      <c r="B280" s="18" t="str">
        <f t="shared" si="43"/>
        <v>Sin Sección</v>
      </c>
      <c r="C280" s="1" t="s">
        <v>532</v>
      </c>
      <c r="D280" s="1" t="s">
        <v>533</v>
      </c>
      <c r="E280" s="7">
        <v>9.1</v>
      </c>
      <c r="F280" s="7">
        <v>222</v>
      </c>
      <c r="G280" s="7">
        <v>25.663153786104552</v>
      </c>
      <c r="H280" s="7">
        <v>298</v>
      </c>
      <c r="I280" s="7">
        <v>33.35173842550882</v>
      </c>
      <c r="J280" s="7">
        <v>336</v>
      </c>
      <c r="K280" s="8">
        <v>18.305860805860775</v>
      </c>
      <c r="L280" s="8">
        <v>7.3572929802437814</v>
      </c>
      <c r="M280" s="8">
        <v>27.642857142857061</v>
      </c>
      <c r="N280" s="8">
        <v>5.708881282651757</v>
      </c>
      <c r="O280" s="9">
        <f t="shared" si="44"/>
        <v>1.3423423423423424</v>
      </c>
    </row>
    <row r="281" spans="1:15" x14ac:dyDescent="0.25">
      <c r="A281" s="18" t="str">
        <f t="shared" si="42"/>
        <v>Nariño</v>
      </c>
      <c r="B281" s="18" t="str">
        <f t="shared" si="43"/>
        <v>Sin Sección</v>
      </c>
      <c r="C281" s="1" t="s">
        <v>534</v>
      </c>
      <c r="D281" s="1" t="s">
        <v>535</v>
      </c>
      <c r="E281" s="7">
        <v>9.1</v>
      </c>
      <c r="F281" s="7">
        <v>406</v>
      </c>
      <c r="G281" s="7">
        <v>47.520146520146454</v>
      </c>
      <c r="H281" s="7">
        <v>359</v>
      </c>
      <c r="I281" s="7">
        <v>39.450549450549317</v>
      </c>
      <c r="J281" s="7">
        <v>256</v>
      </c>
      <c r="K281" s="8">
        <v>47.520146520146454</v>
      </c>
      <c r="L281" s="8"/>
      <c r="M281" s="8">
        <v>39.450549450549317</v>
      </c>
      <c r="N281" s="8"/>
      <c r="O281" s="9">
        <f t="shared" si="44"/>
        <v>0.88423645320197042</v>
      </c>
    </row>
    <row r="282" spans="1:15" x14ac:dyDescent="0.25">
      <c r="A282" s="18" t="str">
        <f t="shared" si="42"/>
        <v>Nariño</v>
      </c>
      <c r="B282" s="18" t="str">
        <f t="shared" si="43"/>
        <v>Sin Sección</v>
      </c>
      <c r="C282" s="1" t="s">
        <v>536</v>
      </c>
      <c r="D282" s="1" t="s">
        <v>537</v>
      </c>
      <c r="E282" s="7">
        <v>9.1</v>
      </c>
      <c r="F282" s="7">
        <v>315</v>
      </c>
      <c r="G282" s="7">
        <v>35.509157509157447</v>
      </c>
      <c r="H282" s="7">
        <v>184</v>
      </c>
      <c r="I282" s="7">
        <v>21.113553113553085</v>
      </c>
      <c r="J282" s="7">
        <v>504</v>
      </c>
      <c r="K282" s="8">
        <v>35.509157509157447</v>
      </c>
      <c r="L282" s="8"/>
      <c r="M282" s="8">
        <v>21.113553113553085</v>
      </c>
      <c r="N282" s="8"/>
      <c r="O282" s="9">
        <f t="shared" si="44"/>
        <v>0.58412698412698416</v>
      </c>
    </row>
    <row r="283" spans="1:15" x14ac:dyDescent="0.25">
      <c r="A283" s="18" t="str">
        <f t="shared" si="42"/>
        <v>Nariño</v>
      </c>
      <c r="B283" s="18" t="str">
        <f t="shared" si="43"/>
        <v>Sin Sección</v>
      </c>
      <c r="C283" s="1" t="s">
        <v>538</v>
      </c>
      <c r="D283" s="1" t="s">
        <v>539</v>
      </c>
      <c r="E283" s="7">
        <v>8.6999999999999993</v>
      </c>
      <c r="F283" s="7">
        <v>1037</v>
      </c>
      <c r="G283" s="7">
        <v>119.88128886376465</v>
      </c>
      <c r="H283" s="7">
        <v>538</v>
      </c>
      <c r="I283" s="7">
        <v>61.839080459770017</v>
      </c>
      <c r="J283" s="7">
        <v>577</v>
      </c>
      <c r="K283" s="8">
        <v>119.88128886376465</v>
      </c>
      <c r="L283" s="8"/>
      <c r="M283" s="8">
        <v>61.839080459770017</v>
      </c>
      <c r="N283" s="8"/>
      <c r="O283" s="9">
        <f t="shared" si="44"/>
        <v>0.51880424300867889</v>
      </c>
    </row>
    <row r="284" spans="1:15" x14ac:dyDescent="0.25">
      <c r="A284" s="10" t="s">
        <v>540</v>
      </c>
      <c r="B284" s="13"/>
      <c r="C284" s="10"/>
      <c r="D284" s="10"/>
      <c r="E284" s="11"/>
      <c r="F284" s="11">
        <v>3553</v>
      </c>
      <c r="G284" s="11">
        <v>411.34799155997496</v>
      </c>
      <c r="H284" s="11">
        <v>4128</v>
      </c>
      <c r="I284" s="11">
        <v>600.93185653615183</v>
      </c>
      <c r="J284" s="11">
        <v>4285</v>
      </c>
      <c r="K284" s="12">
        <v>350.89227787475329</v>
      </c>
      <c r="L284" s="12">
        <v>60.455713685221731</v>
      </c>
      <c r="M284" s="12">
        <v>557.03871415940307</v>
      </c>
      <c r="N284" s="12">
        <v>43.893142376748791</v>
      </c>
      <c r="O284" s="14">
        <f t="shared" si="44"/>
        <v>1.1618350689558119</v>
      </c>
    </row>
    <row r="285" spans="1:15" x14ac:dyDescent="0.25">
      <c r="A285" s="6" t="s">
        <v>541</v>
      </c>
      <c r="B285" s="6" t="s">
        <v>5</v>
      </c>
      <c r="C285" s="1" t="s">
        <v>542</v>
      </c>
      <c r="D285" s="1" t="s">
        <v>543</v>
      </c>
      <c r="E285" s="7">
        <v>9.1</v>
      </c>
      <c r="F285" s="7">
        <v>244</v>
      </c>
      <c r="G285" s="7">
        <v>29.720614501767887</v>
      </c>
      <c r="H285" s="7">
        <v>878</v>
      </c>
      <c r="I285" s="7">
        <v>101.53682765357865</v>
      </c>
      <c r="J285" s="7">
        <v>667</v>
      </c>
      <c r="K285" s="8">
        <v>9.8522561419342569</v>
      </c>
      <c r="L285" s="8">
        <v>19.868358359833636</v>
      </c>
      <c r="M285" s="8">
        <v>85.85462632077494</v>
      </c>
      <c r="N285" s="8">
        <v>15.682201332803713</v>
      </c>
      <c r="O285" s="9">
        <f t="shared" si="44"/>
        <v>3.598360655737705</v>
      </c>
    </row>
    <row r="286" spans="1:15" x14ac:dyDescent="0.25">
      <c r="A286" s="18" t="str">
        <f t="shared" ref="A286:A295" si="45">A285</f>
        <v>Norte de Santander</v>
      </c>
      <c r="B286" s="18" t="str">
        <f t="shared" ref="B286:B295" si="46">B285</f>
        <v>Sin Sección</v>
      </c>
      <c r="C286" s="1" t="s">
        <v>544</v>
      </c>
      <c r="D286" s="1" t="s">
        <v>545</v>
      </c>
      <c r="E286" s="7">
        <v>9.1</v>
      </c>
      <c r="F286" s="7">
        <v>240</v>
      </c>
      <c r="G286" s="7">
        <v>27.352753383606299</v>
      </c>
      <c r="H286" s="7">
        <v>594</v>
      </c>
      <c r="I286" s="7">
        <v>66.117702892657434</v>
      </c>
      <c r="J286" s="7">
        <v>950</v>
      </c>
      <c r="K286" s="8">
        <v>7.7171775592828045</v>
      </c>
      <c r="L286" s="8">
        <v>19.635575824323496</v>
      </c>
      <c r="M286" s="8">
        <v>49.540967804125629</v>
      </c>
      <c r="N286" s="8">
        <v>16.576735088531805</v>
      </c>
      <c r="O286" s="9">
        <f t="shared" si="44"/>
        <v>2.4750000000000001</v>
      </c>
    </row>
    <row r="287" spans="1:15" x14ac:dyDescent="0.25">
      <c r="A287" s="18" t="str">
        <f t="shared" si="45"/>
        <v>Norte de Santander</v>
      </c>
      <c r="B287" s="18" t="str">
        <f t="shared" si="46"/>
        <v>Sin Sección</v>
      </c>
      <c r="C287" s="1" t="s">
        <v>546</v>
      </c>
      <c r="D287" s="1" t="s">
        <v>547</v>
      </c>
      <c r="E287" s="7">
        <v>9.1</v>
      </c>
      <c r="F287" s="7">
        <v>227</v>
      </c>
      <c r="G287" s="7">
        <v>27.236383834744455</v>
      </c>
      <c r="H287" s="7">
        <v>489</v>
      </c>
      <c r="I287" s="7">
        <v>55.859995196060666</v>
      </c>
      <c r="J287" s="7">
        <v>401</v>
      </c>
      <c r="K287" s="8">
        <v>7.2078904701855349</v>
      </c>
      <c r="L287" s="8">
        <v>20.028493364558919</v>
      </c>
      <c r="M287" s="8">
        <v>37.317780580075585</v>
      </c>
      <c r="N287" s="8">
        <v>18.542214615985081</v>
      </c>
      <c r="O287" s="9">
        <f t="shared" si="44"/>
        <v>2.1541850220264318</v>
      </c>
    </row>
    <row r="288" spans="1:15" x14ac:dyDescent="0.25">
      <c r="A288" s="18" t="str">
        <f t="shared" si="45"/>
        <v>Norte de Santander</v>
      </c>
      <c r="B288" s="18" t="str">
        <f t="shared" si="46"/>
        <v>Sin Sección</v>
      </c>
      <c r="C288" s="1" t="s">
        <v>548</v>
      </c>
      <c r="D288" s="1" t="s">
        <v>549</v>
      </c>
      <c r="E288" s="7">
        <v>9.1</v>
      </c>
      <c r="F288" s="7">
        <v>287</v>
      </c>
      <c r="G288" s="7">
        <v>33.61440545498504</v>
      </c>
      <c r="H288" s="7">
        <v>990</v>
      </c>
      <c r="I288" s="7">
        <v>110.73752307810268</v>
      </c>
      <c r="J288" s="7">
        <v>662</v>
      </c>
      <c r="K288" s="8">
        <v>7.2479694218824386</v>
      </c>
      <c r="L288" s="8">
        <v>26.366436033102605</v>
      </c>
      <c r="M288" s="8">
        <v>85.969988143901105</v>
      </c>
      <c r="N288" s="8">
        <v>24.767534934201574</v>
      </c>
      <c r="O288" s="9">
        <f t="shared" si="44"/>
        <v>3.4494773519163764</v>
      </c>
    </row>
    <row r="289" spans="1:15" x14ac:dyDescent="0.25">
      <c r="A289" s="18" t="str">
        <f t="shared" si="45"/>
        <v>Norte de Santander</v>
      </c>
      <c r="B289" s="18" t="str">
        <f t="shared" si="46"/>
        <v>Sin Sección</v>
      </c>
      <c r="C289" s="1" t="s">
        <v>550</v>
      </c>
      <c r="D289" s="1" t="s">
        <v>551</v>
      </c>
      <c r="E289" s="7">
        <v>9.1</v>
      </c>
      <c r="F289" s="7">
        <v>237</v>
      </c>
      <c r="G289" s="7">
        <v>26.882813907404042</v>
      </c>
      <c r="H289" s="7">
        <v>656</v>
      </c>
      <c r="I289" s="7">
        <v>79.570557857442992</v>
      </c>
      <c r="J289" s="7">
        <v>656</v>
      </c>
      <c r="K289" s="8">
        <v>6.980784243079305</v>
      </c>
      <c r="L289" s="8">
        <v>19.902029664324733</v>
      </c>
      <c r="M289" s="8">
        <v>63.082447607037672</v>
      </c>
      <c r="N289" s="8">
        <v>16.488110250405317</v>
      </c>
      <c r="O289" s="9">
        <f t="shared" si="44"/>
        <v>2.7679324894514767</v>
      </c>
    </row>
    <row r="290" spans="1:15" x14ac:dyDescent="0.25">
      <c r="A290" s="18" t="str">
        <f t="shared" si="45"/>
        <v>Norte de Santander</v>
      </c>
      <c r="B290" s="18" t="str">
        <f t="shared" si="46"/>
        <v>Sin Sección</v>
      </c>
      <c r="C290" s="1" t="s">
        <v>552</v>
      </c>
      <c r="D290" s="1" t="s">
        <v>553</v>
      </c>
      <c r="E290" s="7">
        <v>9.1</v>
      </c>
      <c r="F290" s="7">
        <v>226</v>
      </c>
      <c r="G290" s="7">
        <v>26.445154082951753</v>
      </c>
      <c r="H290" s="7">
        <v>716</v>
      </c>
      <c r="I290" s="7">
        <v>82.055910374809187</v>
      </c>
      <c r="J290" s="7">
        <v>713</v>
      </c>
      <c r="K290" s="8">
        <v>6.9340659340659183</v>
      </c>
      <c r="L290" s="8">
        <v>19.511088148885833</v>
      </c>
      <c r="M290" s="8">
        <v>65.428571428571402</v>
      </c>
      <c r="N290" s="8">
        <v>16.627338946237781</v>
      </c>
      <c r="O290" s="9">
        <f t="shared" si="44"/>
        <v>3.168141592920354</v>
      </c>
    </row>
    <row r="291" spans="1:15" x14ac:dyDescent="0.25">
      <c r="A291" s="18" t="str">
        <f t="shared" si="45"/>
        <v>Norte de Santander</v>
      </c>
      <c r="B291" s="18" t="str">
        <f t="shared" si="46"/>
        <v>Sin Sección</v>
      </c>
      <c r="C291" s="1" t="s">
        <v>554</v>
      </c>
      <c r="D291" s="1" t="s">
        <v>555</v>
      </c>
      <c r="E291" s="7">
        <v>9.1</v>
      </c>
      <c r="F291" s="7">
        <v>235</v>
      </c>
      <c r="G291" s="7">
        <v>29.271242418783302</v>
      </c>
      <c r="H291" s="7">
        <v>603</v>
      </c>
      <c r="I291" s="7">
        <v>67.883744670629909</v>
      </c>
      <c r="J291" s="7">
        <v>409</v>
      </c>
      <c r="K291" s="8">
        <v>9.0889329249984669</v>
      </c>
      <c r="L291" s="8">
        <v>20.182309493784828</v>
      </c>
      <c r="M291" s="8">
        <v>52.652014652014643</v>
      </c>
      <c r="N291" s="8">
        <v>15.231730018615256</v>
      </c>
      <c r="O291" s="9">
        <f t="shared" si="44"/>
        <v>2.5659574468085107</v>
      </c>
    </row>
    <row r="292" spans="1:15" x14ac:dyDescent="0.25">
      <c r="A292" s="18" t="str">
        <f t="shared" si="45"/>
        <v>Norte de Santander</v>
      </c>
      <c r="B292" s="18" t="str">
        <f t="shared" si="46"/>
        <v>Sin Sección</v>
      </c>
      <c r="C292" s="1" t="s">
        <v>556</v>
      </c>
      <c r="D292" s="1" t="s">
        <v>557</v>
      </c>
      <c r="E292" s="7">
        <v>9.1</v>
      </c>
      <c r="F292" s="7">
        <v>223</v>
      </c>
      <c r="G292" s="7">
        <v>27.680477991953364</v>
      </c>
      <c r="H292" s="7">
        <v>433</v>
      </c>
      <c r="I292" s="7">
        <v>48.530234792529768</v>
      </c>
      <c r="J292" s="7">
        <v>444</v>
      </c>
      <c r="K292" s="8">
        <v>8.6639644508496847</v>
      </c>
      <c r="L292" s="8">
        <v>19.016513541103681</v>
      </c>
      <c r="M292" s="8">
        <v>33.637362637362557</v>
      </c>
      <c r="N292" s="8">
        <v>14.892872155167209</v>
      </c>
      <c r="O292" s="9">
        <f t="shared" si="44"/>
        <v>1.9417040358744395</v>
      </c>
    </row>
    <row r="293" spans="1:15" x14ac:dyDescent="0.25">
      <c r="A293" s="18" t="str">
        <f t="shared" si="45"/>
        <v>Norte de Santander</v>
      </c>
      <c r="B293" s="18" t="str">
        <f t="shared" si="46"/>
        <v>Sin Sección</v>
      </c>
      <c r="C293" s="1" t="s">
        <v>558</v>
      </c>
      <c r="D293" s="1" t="s">
        <v>559</v>
      </c>
      <c r="E293" s="7">
        <v>9.1</v>
      </c>
      <c r="F293" s="7">
        <v>1092</v>
      </c>
      <c r="G293" s="7">
        <v>121.66678676514726</v>
      </c>
      <c r="H293" s="7">
        <v>214</v>
      </c>
      <c r="I293" s="7">
        <v>24.8535399027202</v>
      </c>
      <c r="J293" s="7">
        <v>993</v>
      </c>
      <c r="K293" s="8">
        <v>102.54584759502779</v>
      </c>
      <c r="L293" s="8">
        <v>19.120939170119481</v>
      </c>
      <c r="M293" s="8">
        <v>6.9954362577313267</v>
      </c>
      <c r="N293" s="8">
        <v>17.858103644988869</v>
      </c>
      <c r="O293" s="9">
        <f t="shared" si="44"/>
        <v>0.19597069597069597</v>
      </c>
    </row>
    <row r="294" spans="1:15" x14ac:dyDescent="0.25">
      <c r="A294" s="18" t="str">
        <f t="shared" si="45"/>
        <v>Norte de Santander</v>
      </c>
      <c r="B294" s="18" t="str">
        <f t="shared" si="46"/>
        <v>Sin Sección</v>
      </c>
      <c r="C294" s="1" t="s">
        <v>560</v>
      </c>
      <c r="D294" s="1" t="s">
        <v>561</v>
      </c>
      <c r="E294" s="7">
        <v>9.1333333333333329</v>
      </c>
      <c r="F294" s="7">
        <v>1343</v>
      </c>
      <c r="G294" s="7">
        <v>150.07283512626339</v>
      </c>
      <c r="H294" s="7">
        <v>251</v>
      </c>
      <c r="I294" s="7">
        <v>28.551505811407665</v>
      </c>
      <c r="J294" s="7">
        <v>898</v>
      </c>
      <c r="K294" s="8">
        <v>130.054460058708</v>
      </c>
      <c r="L294" s="8">
        <v>20.018375067555372</v>
      </c>
      <c r="M294" s="8">
        <v>11.667761140777772</v>
      </c>
      <c r="N294" s="8">
        <v>16.883744670629895</v>
      </c>
      <c r="O294" s="9">
        <f t="shared" si="44"/>
        <v>0.18689501116902457</v>
      </c>
    </row>
    <row r="295" spans="1:15" x14ac:dyDescent="0.25">
      <c r="A295" s="18" t="str">
        <f t="shared" si="45"/>
        <v>Norte de Santander</v>
      </c>
      <c r="B295" s="18" t="str">
        <f t="shared" si="46"/>
        <v>Sin Sección</v>
      </c>
      <c r="C295" s="1" t="s">
        <v>562</v>
      </c>
      <c r="D295" s="1" t="s">
        <v>563</v>
      </c>
      <c r="E295" s="7">
        <v>9.1</v>
      </c>
      <c r="F295" s="7">
        <v>285</v>
      </c>
      <c r="G295" s="7">
        <v>32.102564102563989</v>
      </c>
      <c r="H295" s="7">
        <v>375</v>
      </c>
      <c r="I295" s="7">
        <v>42.43956043956036</v>
      </c>
      <c r="J295" s="7">
        <v>532</v>
      </c>
      <c r="K295" s="8">
        <v>28.358974358974251</v>
      </c>
      <c r="L295" s="8">
        <v>3.7435897435897338</v>
      </c>
      <c r="M295" s="8">
        <v>39.249084249084177</v>
      </c>
      <c r="N295" s="8">
        <v>3.1904761904761809</v>
      </c>
      <c r="O295" s="9">
        <f t="shared" si="44"/>
        <v>1.3157894736842106</v>
      </c>
    </row>
    <row r="296" spans="1:15" x14ac:dyDescent="0.25">
      <c r="A296" s="10" t="s">
        <v>564</v>
      </c>
      <c r="B296" s="13"/>
      <c r="C296" s="10"/>
      <c r="D296" s="10"/>
      <c r="E296" s="11"/>
      <c r="F296" s="11">
        <v>4639</v>
      </c>
      <c r="G296" s="11">
        <v>532.04603157017061</v>
      </c>
      <c r="H296" s="11">
        <v>6199</v>
      </c>
      <c r="I296" s="11">
        <v>708.13710266949886</v>
      </c>
      <c r="J296" s="11">
        <v>7325</v>
      </c>
      <c r="K296" s="12">
        <v>324.65232315898845</v>
      </c>
      <c r="L296" s="12">
        <v>207.3937084111823</v>
      </c>
      <c r="M296" s="12">
        <v>531.39604082145684</v>
      </c>
      <c r="N296" s="12">
        <v>176.74106184804268</v>
      </c>
      <c r="O296" s="14">
        <f t="shared" si="44"/>
        <v>1.3362793705539988</v>
      </c>
    </row>
    <row r="297" spans="1:15" x14ac:dyDescent="0.25">
      <c r="A297" s="6" t="s">
        <v>565</v>
      </c>
      <c r="B297" s="6" t="s">
        <v>5</v>
      </c>
      <c r="C297" s="1" t="s">
        <v>566</v>
      </c>
      <c r="D297" s="1" t="s">
        <v>567</v>
      </c>
      <c r="E297" s="7">
        <v>9.1</v>
      </c>
      <c r="F297" s="7">
        <v>577</v>
      </c>
      <c r="G297" s="7">
        <v>64.38844407970079</v>
      </c>
      <c r="H297" s="7">
        <v>350</v>
      </c>
      <c r="I297" s="7">
        <v>39.335300501967041</v>
      </c>
      <c r="J297" s="7">
        <v>494</v>
      </c>
      <c r="K297" s="8">
        <v>53.28357364149705</v>
      </c>
      <c r="L297" s="8">
        <v>11.104870438203749</v>
      </c>
      <c r="M297" s="8">
        <v>28.450210283543527</v>
      </c>
      <c r="N297" s="8">
        <v>10.88509021842353</v>
      </c>
      <c r="O297" s="9">
        <f t="shared" si="44"/>
        <v>0.60658578856152512</v>
      </c>
    </row>
    <row r="298" spans="1:15" x14ac:dyDescent="0.25">
      <c r="A298" s="18" t="str">
        <f t="shared" ref="A298:A302" si="47">A297</f>
        <v>Quindío</v>
      </c>
      <c r="B298" s="18" t="str">
        <f t="shared" ref="B298:B302" si="48">B297</f>
        <v>Sin Sección</v>
      </c>
      <c r="C298" s="1" t="s">
        <v>568</v>
      </c>
      <c r="D298" s="1" t="s">
        <v>569</v>
      </c>
      <c r="E298" s="7">
        <v>9.1</v>
      </c>
      <c r="F298" s="7">
        <v>535</v>
      </c>
      <c r="G298" s="7">
        <v>60.40712524015602</v>
      </c>
      <c r="H298" s="7">
        <v>461</v>
      </c>
      <c r="I298" s="7">
        <v>52.458280980966876</v>
      </c>
      <c r="J298" s="7">
        <v>622</v>
      </c>
      <c r="K298" s="8">
        <v>48.465201465201417</v>
      </c>
      <c r="L298" s="8">
        <v>11.941923774954612</v>
      </c>
      <c r="M298" s="8">
        <v>41.435897435897324</v>
      </c>
      <c r="N298" s="8">
        <v>11.022383545069552</v>
      </c>
      <c r="O298" s="9">
        <f t="shared" si="44"/>
        <v>0.86168224299065421</v>
      </c>
    </row>
    <row r="299" spans="1:15" x14ac:dyDescent="0.25">
      <c r="A299" s="18" t="str">
        <f t="shared" si="47"/>
        <v>Quindío</v>
      </c>
      <c r="B299" s="18" t="str">
        <f t="shared" si="48"/>
        <v>Sin Sección</v>
      </c>
      <c r="C299" s="1" t="s">
        <v>570</v>
      </c>
      <c r="D299" s="1" t="s">
        <v>571</v>
      </c>
      <c r="E299" s="7">
        <v>9.1</v>
      </c>
      <c r="F299" s="7">
        <v>636</v>
      </c>
      <c r="G299" s="7">
        <v>72.12186993334528</v>
      </c>
      <c r="H299" s="7">
        <v>218</v>
      </c>
      <c r="I299" s="7">
        <v>25.968894493484619</v>
      </c>
      <c r="J299" s="7">
        <v>724</v>
      </c>
      <c r="K299" s="8">
        <v>59.239086050561419</v>
      </c>
      <c r="L299" s="8">
        <v>12.882783882783869</v>
      </c>
      <c r="M299" s="8">
        <v>14.404791929382077</v>
      </c>
      <c r="N299" s="8">
        <v>11.56410256410255</v>
      </c>
      <c r="O299" s="9">
        <f t="shared" si="44"/>
        <v>0.34276729559748426</v>
      </c>
    </row>
    <row r="300" spans="1:15" x14ac:dyDescent="0.25">
      <c r="A300" s="18" t="str">
        <f t="shared" si="47"/>
        <v>Quindío</v>
      </c>
      <c r="B300" s="18" t="str">
        <f t="shared" si="48"/>
        <v>Sin Sección</v>
      </c>
      <c r="C300" s="1" t="s">
        <v>572</v>
      </c>
      <c r="D300" s="1" t="s">
        <v>573</v>
      </c>
      <c r="E300" s="7">
        <v>9.1</v>
      </c>
      <c r="F300" s="7">
        <v>611</v>
      </c>
      <c r="G300" s="7">
        <v>69.206088992974088</v>
      </c>
      <c r="H300" s="7">
        <v>234</v>
      </c>
      <c r="I300" s="7">
        <v>27.168498168498068</v>
      </c>
      <c r="J300" s="7">
        <v>596</v>
      </c>
      <c r="K300" s="8">
        <v>56.759202546087664</v>
      </c>
      <c r="L300" s="8">
        <v>12.446886446886431</v>
      </c>
      <c r="M300" s="8">
        <v>16.263736263736181</v>
      </c>
      <c r="N300" s="8">
        <v>10.904761904761887</v>
      </c>
      <c r="O300" s="9">
        <f t="shared" si="44"/>
        <v>0.38297872340425532</v>
      </c>
    </row>
    <row r="301" spans="1:15" x14ac:dyDescent="0.25">
      <c r="A301" s="18" t="str">
        <f t="shared" si="47"/>
        <v>Quindío</v>
      </c>
      <c r="B301" s="18" t="str">
        <f t="shared" si="48"/>
        <v>Sin Sección</v>
      </c>
      <c r="C301" s="1" t="s">
        <v>574</v>
      </c>
      <c r="D301" s="1" t="s">
        <v>575</v>
      </c>
      <c r="E301" s="7">
        <v>9.1</v>
      </c>
      <c r="F301" s="7">
        <v>537</v>
      </c>
      <c r="G301" s="7">
        <v>61.296793370563748</v>
      </c>
      <c r="H301" s="7">
        <v>303</v>
      </c>
      <c r="I301" s="7">
        <v>34.641956404251417</v>
      </c>
      <c r="J301" s="7">
        <v>526</v>
      </c>
      <c r="K301" s="8">
        <v>50.184110970996109</v>
      </c>
      <c r="L301" s="8">
        <v>11.112682399567632</v>
      </c>
      <c r="M301" s="8">
        <v>25.505494505494447</v>
      </c>
      <c r="N301" s="8">
        <v>9.1364618987569663</v>
      </c>
      <c r="O301" s="9">
        <f t="shared" si="44"/>
        <v>0.56424581005586594</v>
      </c>
    </row>
    <row r="302" spans="1:15" x14ac:dyDescent="0.25">
      <c r="A302" s="18" t="str">
        <f t="shared" si="47"/>
        <v>Quindío</v>
      </c>
      <c r="B302" s="18" t="str">
        <f t="shared" si="48"/>
        <v>Sin Sección</v>
      </c>
      <c r="C302" s="1" t="s">
        <v>576</v>
      </c>
      <c r="D302" s="1" t="s">
        <v>577</v>
      </c>
      <c r="E302" s="7">
        <v>9.1</v>
      </c>
      <c r="F302" s="7">
        <v>611</v>
      </c>
      <c r="G302" s="7">
        <v>70.518925687880071</v>
      </c>
      <c r="H302" s="7">
        <v>217</v>
      </c>
      <c r="I302" s="7">
        <v>26.174064293854439</v>
      </c>
      <c r="J302" s="7">
        <v>601</v>
      </c>
      <c r="K302" s="8">
        <v>55.119047619047564</v>
      </c>
      <c r="L302" s="8">
        <v>15.3998780688325</v>
      </c>
      <c r="M302" s="8">
        <v>13.076923076923007</v>
      </c>
      <c r="N302" s="8">
        <v>13.097141216931432</v>
      </c>
      <c r="O302" s="9">
        <f t="shared" si="44"/>
        <v>0.35515548281505727</v>
      </c>
    </row>
    <row r="303" spans="1:15" x14ac:dyDescent="0.25">
      <c r="A303" s="10" t="s">
        <v>578</v>
      </c>
      <c r="B303" s="13"/>
      <c r="C303" s="10"/>
      <c r="D303" s="10"/>
      <c r="E303" s="11"/>
      <c r="F303" s="11">
        <v>3507</v>
      </c>
      <c r="G303" s="11">
        <v>397.93924730461981</v>
      </c>
      <c r="H303" s="11">
        <v>1783</v>
      </c>
      <c r="I303" s="11">
        <v>205.74699484302249</v>
      </c>
      <c r="J303" s="11">
        <v>3563</v>
      </c>
      <c r="K303" s="12">
        <v>323.05022229339124</v>
      </c>
      <c r="L303" s="12">
        <v>74.889025011228796</v>
      </c>
      <c r="M303" s="12">
        <v>139.13705349497656</v>
      </c>
      <c r="N303" s="12">
        <v>66.609941348045908</v>
      </c>
      <c r="O303" s="14">
        <f t="shared" si="44"/>
        <v>0.50841174793270605</v>
      </c>
    </row>
    <row r="304" spans="1:15" x14ac:dyDescent="0.25">
      <c r="A304" s="6" t="s">
        <v>579</v>
      </c>
      <c r="B304" s="6" t="s">
        <v>5</v>
      </c>
      <c r="C304" s="1" t="s">
        <v>580</v>
      </c>
      <c r="D304" s="1" t="s">
        <v>581</v>
      </c>
      <c r="E304" s="7">
        <v>9.1</v>
      </c>
      <c r="F304" s="7">
        <v>295</v>
      </c>
      <c r="G304" s="7">
        <v>34.24190836485905</v>
      </c>
      <c r="H304" s="7">
        <v>381</v>
      </c>
      <c r="I304" s="7">
        <v>45.033987870053352</v>
      </c>
      <c r="J304" s="7">
        <v>289</v>
      </c>
      <c r="K304" s="8">
        <v>23.467032967032861</v>
      </c>
      <c r="L304" s="8">
        <v>10.774875397826195</v>
      </c>
      <c r="M304" s="8">
        <v>36.186813186813104</v>
      </c>
      <c r="N304" s="8">
        <v>8.8471746832402403</v>
      </c>
      <c r="O304" s="9">
        <f t="shared" si="44"/>
        <v>1.2915254237288136</v>
      </c>
    </row>
    <row r="305" spans="1:15" x14ac:dyDescent="0.25">
      <c r="A305" s="18" t="str">
        <f t="shared" ref="A305:A310" si="49">A304</f>
        <v>Risaralda</v>
      </c>
      <c r="B305" s="18" t="str">
        <f t="shared" ref="B305:B310" si="50">B304</f>
        <v>Sin Sección</v>
      </c>
      <c r="C305" s="1" t="s">
        <v>582</v>
      </c>
      <c r="D305" s="1" t="s">
        <v>583</v>
      </c>
      <c r="E305" s="7">
        <v>9.1</v>
      </c>
      <c r="F305" s="7">
        <v>288</v>
      </c>
      <c r="G305" s="7">
        <v>35.576073624405574</v>
      </c>
      <c r="H305" s="7">
        <v>260</v>
      </c>
      <c r="I305" s="7">
        <v>32.167111232991097</v>
      </c>
      <c r="J305" s="7">
        <v>356</v>
      </c>
      <c r="K305" s="8">
        <v>23.867770496262658</v>
      </c>
      <c r="L305" s="8">
        <v>11.708303128142912</v>
      </c>
      <c r="M305" s="8">
        <v>21.163033456960864</v>
      </c>
      <c r="N305" s="8">
        <v>11.004077776030236</v>
      </c>
      <c r="O305" s="9">
        <f t="shared" si="44"/>
        <v>0.90277777777777779</v>
      </c>
    </row>
    <row r="306" spans="1:15" x14ac:dyDescent="0.25">
      <c r="A306" s="18" t="str">
        <f t="shared" si="49"/>
        <v>Risaralda</v>
      </c>
      <c r="B306" s="18" t="str">
        <f t="shared" si="50"/>
        <v>Sin Sección</v>
      </c>
      <c r="C306" s="1" t="s">
        <v>584</v>
      </c>
      <c r="D306" s="1" t="s">
        <v>585</v>
      </c>
      <c r="E306" s="7">
        <v>9.1</v>
      </c>
      <c r="F306" s="7">
        <v>340</v>
      </c>
      <c r="G306" s="7">
        <v>38.567075001501173</v>
      </c>
      <c r="H306" s="7">
        <v>296</v>
      </c>
      <c r="I306" s="7">
        <v>33.404912027862743</v>
      </c>
      <c r="J306" s="7">
        <v>303</v>
      </c>
      <c r="K306" s="8">
        <v>26.38188314417819</v>
      </c>
      <c r="L306" s="8">
        <v>12.185191857322984</v>
      </c>
      <c r="M306" s="8">
        <v>22.424908424908331</v>
      </c>
      <c r="N306" s="8">
        <v>10.98000360295441</v>
      </c>
      <c r="O306" s="9">
        <f t="shared" si="44"/>
        <v>0.87058823529411766</v>
      </c>
    </row>
    <row r="307" spans="1:15" x14ac:dyDescent="0.25">
      <c r="A307" s="18" t="str">
        <f t="shared" si="49"/>
        <v>Risaralda</v>
      </c>
      <c r="B307" s="18" t="str">
        <f t="shared" si="50"/>
        <v>Sin Sección</v>
      </c>
      <c r="C307" s="1" t="s">
        <v>586</v>
      </c>
      <c r="D307" s="1" t="s">
        <v>587</v>
      </c>
      <c r="E307" s="7">
        <v>9.1</v>
      </c>
      <c r="F307" s="7">
        <v>321</v>
      </c>
      <c r="G307" s="7">
        <v>36.96361633861622</v>
      </c>
      <c r="H307" s="7">
        <v>327</v>
      </c>
      <c r="I307" s="7">
        <v>37.518147393147338</v>
      </c>
      <c r="J307" s="7">
        <v>222</v>
      </c>
      <c r="K307" s="8">
        <v>24.459706959706864</v>
      </c>
      <c r="L307" s="8">
        <v>12.503909378909366</v>
      </c>
      <c r="M307" s="8">
        <v>27.760073260073224</v>
      </c>
      <c r="N307" s="8">
        <v>9.7580741330741194</v>
      </c>
      <c r="O307" s="9">
        <f t="shared" si="44"/>
        <v>1.0186915887850467</v>
      </c>
    </row>
    <row r="308" spans="1:15" x14ac:dyDescent="0.25">
      <c r="A308" s="18" t="str">
        <f t="shared" si="49"/>
        <v>Risaralda</v>
      </c>
      <c r="B308" s="18" t="str">
        <f t="shared" si="50"/>
        <v>Sin Sección</v>
      </c>
      <c r="C308" s="1" t="s">
        <v>588</v>
      </c>
      <c r="D308" s="1" t="s">
        <v>589</v>
      </c>
      <c r="E308" s="7">
        <v>9.1</v>
      </c>
      <c r="F308" s="7">
        <v>310</v>
      </c>
      <c r="G308" s="7">
        <v>36.110801153200256</v>
      </c>
      <c r="H308" s="7">
        <v>332</v>
      </c>
      <c r="I308" s="7">
        <v>38.71711966951564</v>
      </c>
      <c r="J308" s="7">
        <v>288</v>
      </c>
      <c r="K308" s="8">
        <v>24.33133145923841</v>
      </c>
      <c r="L308" s="8">
        <v>11.779469693961852</v>
      </c>
      <c r="M308" s="8">
        <v>29.342446436954031</v>
      </c>
      <c r="N308" s="8">
        <v>9.3746732325616158</v>
      </c>
      <c r="O308" s="9">
        <f t="shared" si="44"/>
        <v>1.0709677419354839</v>
      </c>
    </row>
    <row r="309" spans="1:15" x14ac:dyDescent="0.25">
      <c r="A309" s="18" t="str">
        <f t="shared" si="49"/>
        <v>Risaralda</v>
      </c>
      <c r="B309" s="18" t="str">
        <f t="shared" si="50"/>
        <v>Sin Sección</v>
      </c>
      <c r="C309" s="1" t="s">
        <v>590</v>
      </c>
      <c r="D309" s="1" t="s">
        <v>591</v>
      </c>
      <c r="E309" s="7">
        <v>9.1</v>
      </c>
      <c r="F309" s="7">
        <v>327</v>
      </c>
      <c r="G309" s="7">
        <v>37.326968113853233</v>
      </c>
      <c r="H309" s="7">
        <v>279</v>
      </c>
      <c r="I309" s="7">
        <v>31.661202185792284</v>
      </c>
      <c r="J309" s="7">
        <v>374</v>
      </c>
      <c r="K309" s="8">
        <v>24.892872155167115</v>
      </c>
      <c r="L309" s="8">
        <v>12.434095958686108</v>
      </c>
      <c r="M309" s="8">
        <v>21.981684981684936</v>
      </c>
      <c r="N309" s="8">
        <v>9.6795172041073521</v>
      </c>
      <c r="O309" s="9">
        <f t="shared" si="44"/>
        <v>0.85321100917431192</v>
      </c>
    </row>
    <row r="310" spans="1:15" x14ac:dyDescent="0.25">
      <c r="A310" s="18" t="str">
        <f t="shared" si="49"/>
        <v>Risaralda</v>
      </c>
      <c r="B310" s="18" t="str">
        <f t="shared" si="50"/>
        <v>Sin Sección</v>
      </c>
      <c r="C310" s="1" t="s">
        <v>592</v>
      </c>
      <c r="D310" s="1" t="s">
        <v>593</v>
      </c>
      <c r="E310" s="7">
        <v>9.1</v>
      </c>
      <c r="F310" s="7">
        <v>292</v>
      </c>
      <c r="G310" s="7">
        <v>35.541313877379324</v>
      </c>
      <c r="H310" s="7">
        <v>320</v>
      </c>
      <c r="I310" s="7">
        <v>37.952441001621224</v>
      </c>
      <c r="J310" s="7">
        <v>290</v>
      </c>
      <c r="K310" s="8">
        <v>22.223443223443113</v>
      </c>
      <c r="L310" s="8">
        <v>13.317870653936208</v>
      </c>
      <c r="M310" s="8">
        <v>25.952380952380857</v>
      </c>
      <c r="N310" s="8">
        <v>12.000060049240357</v>
      </c>
      <c r="O310" s="9">
        <f t="shared" si="44"/>
        <v>1.095890410958904</v>
      </c>
    </row>
    <row r="311" spans="1:15" x14ac:dyDescent="0.25">
      <c r="A311" s="10" t="s">
        <v>594</v>
      </c>
      <c r="B311" s="13"/>
      <c r="C311" s="10"/>
      <c r="D311" s="10"/>
      <c r="E311" s="11"/>
      <c r="F311" s="11">
        <v>2173</v>
      </c>
      <c r="G311" s="11">
        <v>254.32775647381479</v>
      </c>
      <c r="H311" s="11">
        <v>2195</v>
      </c>
      <c r="I311" s="11">
        <v>256.45492138098359</v>
      </c>
      <c r="J311" s="11">
        <v>2122</v>
      </c>
      <c r="K311" s="12">
        <v>169.62404040502923</v>
      </c>
      <c r="L311" s="12">
        <v>84.703716068785624</v>
      </c>
      <c r="M311" s="12">
        <v>184.81134069977534</v>
      </c>
      <c r="N311" s="12">
        <v>71.643580681208334</v>
      </c>
      <c r="O311" s="14">
        <f t="shared" si="44"/>
        <v>1.0101242521859182</v>
      </c>
    </row>
    <row r="312" spans="1:15" x14ac:dyDescent="0.25">
      <c r="A312" s="6" t="s">
        <v>595</v>
      </c>
      <c r="B312" s="6" t="s">
        <v>5</v>
      </c>
      <c r="C312" s="1" t="s">
        <v>596</v>
      </c>
      <c r="D312" s="1" t="s">
        <v>597</v>
      </c>
      <c r="E312" s="7">
        <v>9.1</v>
      </c>
      <c r="F312" s="7">
        <v>320</v>
      </c>
      <c r="G312" s="7">
        <v>35.759322644568385</v>
      </c>
      <c r="H312" s="7">
        <v>233</v>
      </c>
      <c r="I312" s="7">
        <v>25.928661502431876</v>
      </c>
      <c r="J312" s="7">
        <v>291</v>
      </c>
      <c r="K312" s="8">
        <v>25.382813907403943</v>
      </c>
      <c r="L312" s="8">
        <v>10.376508737164448</v>
      </c>
      <c r="M312" s="8">
        <v>19.119077643667712</v>
      </c>
      <c r="N312" s="8">
        <v>6.8095838587641699</v>
      </c>
      <c r="O312" s="9">
        <f t="shared" si="44"/>
        <v>0.72812500000000002</v>
      </c>
    </row>
    <row r="313" spans="1:15" x14ac:dyDescent="0.25">
      <c r="A313" s="18" t="str">
        <f t="shared" ref="A313:A331" si="51">A312</f>
        <v>Santander</v>
      </c>
      <c r="B313" s="18" t="str">
        <f t="shared" ref="B313:B331" si="52">B312</f>
        <v>Sin Sección</v>
      </c>
      <c r="C313" s="1" t="s">
        <v>598</v>
      </c>
      <c r="D313" s="1" t="s">
        <v>599</v>
      </c>
      <c r="E313" s="7">
        <v>9.1</v>
      </c>
      <c r="F313" s="7">
        <v>360</v>
      </c>
      <c r="G313" s="7">
        <v>43.160134886109724</v>
      </c>
      <c r="H313" s="7">
        <v>230</v>
      </c>
      <c r="I313" s="7">
        <v>29.101135529127355</v>
      </c>
      <c r="J313" s="7">
        <v>291</v>
      </c>
      <c r="K313" s="8">
        <v>31.357808966136783</v>
      </c>
      <c r="L313" s="8">
        <v>11.802325919972953</v>
      </c>
      <c r="M313" s="8">
        <v>18.414045724390515</v>
      </c>
      <c r="N313" s="8">
        <v>10.687089804736843</v>
      </c>
      <c r="O313" s="9">
        <f t="shared" si="44"/>
        <v>0.63888888888888884</v>
      </c>
    </row>
    <row r="314" spans="1:15" x14ac:dyDescent="0.25">
      <c r="A314" s="18" t="str">
        <f t="shared" si="51"/>
        <v>Santander</v>
      </c>
      <c r="B314" s="18" t="str">
        <f t="shared" si="52"/>
        <v>Sin Sección</v>
      </c>
      <c r="C314" s="1" t="s">
        <v>600</v>
      </c>
      <c r="D314" s="1" t="s">
        <v>601</v>
      </c>
      <c r="E314" s="7">
        <v>9.1</v>
      </c>
      <c r="F314" s="7">
        <v>217</v>
      </c>
      <c r="G314" s="7">
        <v>25.117366240317001</v>
      </c>
      <c r="H314" s="7">
        <v>291</v>
      </c>
      <c r="I314" s="7">
        <v>43.527622650573349</v>
      </c>
      <c r="J314" s="7">
        <v>123</v>
      </c>
      <c r="K314" s="8">
        <v>16.708821233411349</v>
      </c>
      <c r="L314" s="8">
        <v>8.408545006905646</v>
      </c>
      <c r="M314" s="8">
        <v>36.108088632678687</v>
      </c>
      <c r="N314" s="8">
        <v>7.4195340178946561</v>
      </c>
      <c r="O314" s="9">
        <f t="shared" si="44"/>
        <v>1.3410138248847927</v>
      </c>
    </row>
    <row r="315" spans="1:15" x14ac:dyDescent="0.25">
      <c r="A315" s="18" t="str">
        <f t="shared" si="51"/>
        <v>Santander</v>
      </c>
      <c r="B315" s="18" t="str">
        <f t="shared" si="52"/>
        <v>Sin Sección</v>
      </c>
      <c r="C315" s="1" t="s">
        <v>602</v>
      </c>
      <c r="D315" s="1" t="s">
        <v>603</v>
      </c>
      <c r="E315" s="7">
        <v>9.1</v>
      </c>
      <c r="F315" s="7">
        <v>343</v>
      </c>
      <c r="G315" s="7">
        <v>39.364558938329353</v>
      </c>
      <c r="H315" s="7">
        <v>333</v>
      </c>
      <c r="I315" s="7">
        <v>37.653906203086386</v>
      </c>
      <c r="J315" s="7">
        <v>181</v>
      </c>
      <c r="K315" s="8">
        <v>29.624542124542057</v>
      </c>
      <c r="L315" s="8">
        <v>9.7400168137872889</v>
      </c>
      <c r="M315" s="8">
        <v>29.294871794871675</v>
      </c>
      <c r="N315" s="8">
        <v>8.3590344082147183</v>
      </c>
      <c r="O315" s="9">
        <f t="shared" si="44"/>
        <v>0.9708454810495627</v>
      </c>
    </row>
    <row r="316" spans="1:15" x14ac:dyDescent="0.25">
      <c r="A316" s="18" t="str">
        <f t="shared" si="51"/>
        <v>Santander</v>
      </c>
      <c r="B316" s="18" t="str">
        <f t="shared" si="52"/>
        <v>Sin Sección</v>
      </c>
      <c r="C316" s="1" t="s">
        <v>604</v>
      </c>
      <c r="D316" s="1" t="s">
        <v>605</v>
      </c>
      <c r="E316" s="7">
        <v>9.1</v>
      </c>
      <c r="F316" s="7">
        <v>379</v>
      </c>
      <c r="G316" s="7">
        <v>43.706119017594247</v>
      </c>
      <c r="H316" s="7">
        <v>290</v>
      </c>
      <c r="I316" s="7">
        <v>32.869993394583446</v>
      </c>
      <c r="J316" s="7">
        <v>268</v>
      </c>
      <c r="K316" s="8">
        <v>33.907524169819105</v>
      </c>
      <c r="L316" s="8">
        <v>9.7985948477751581</v>
      </c>
      <c r="M316" s="8">
        <v>25.658439920734914</v>
      </c>
      <c r="N316" s="8">
        <v>7.2115534738485394</v>
      </c>
      <c r="O316" s="9">
        <f t="shared" si="44"/>
        <v>0.76517150395778366</v>
      </c>
    </row>
    <row r="317" spans="1:15" x14ac:dyDescent="0.25">
      <c r="A317" s="18" t="str">
        <f t="shared" si="51"/>
        <v>Santander</v>
      </c>
      <c r="B317" s="18" t="str">
        <f t="shared" si="52"/>
        <v>Sin Sección</v>
      </c>
      <c r="C317" s="1" t="s">
        <v>606</v>
      </c>
      <c r="D317" s="1" t="s">
        <v>607</v>
      </c>
      <c r="E317" s="7">
        <v>9.1</v>
      </c>
      <c r="F317" s="7">
        <v>315</v>
      </c>
      <c r="G317" s="7">
        <v>35.666319519260632</v>
      </c>
      <c r="H317" s="7">
        <v>317</v>
      </c>
      <c r="I317" s="7">
        <v>35.644341497282575</v>
      </c>
      <c r="J317" s="7">
        <v>258</v>
      </c>
      <c r="K317" s="8">
        <v>26.267399267399231</v>
      </c>
      <c r="L317" s="8">
        <v>9.3989202518614086</v>
      </c>
      <c r="M317" s="8">
        <v>26.923076923076845</v>
      </c>
      <c r="N317" s="8">
        <v>8.7212645742057298</v>
      </c>
      <c r="O317" s="9">
        <f t="shared" si="44"/>
        <v>1.0063492063492063</v>
      </c>
    </row>
    <row r="318" spans="1:15" x14ac:dyDescent="0.25">
      <c r="A318" s="18" t="str">
        <f t="shared" si="51"/>
        <v>Santander</v>
      </c>
      <c r="B318" s="18" t="str">
        <f t="shared" si="52"/>
        <v>Sin Sección</v>
      </c>
      <c r="C318" s="1" t="s">
        <v>608</v>
      </c>
      <c r="D318" s="1" t="s">
        <v>609</v>
      </c>
      <c r="E318" s="7">
        <v>9.1</v>
      </c>
      <c r="F318" s="7">
        <v>297</v>
      </c>
      <c r="G318" s="7">
        <v>37.258930578673599</v>
      </c>
      <c r="H318" s="7">
        <v>237</v>
      </c>
      <c r="I318" s="7">
        <v>28.664322784862755</v>
      </c>
      <c r="J318" s="7">
        <v>278</v>
      </c>
      <c r="K318" s="8">
        <v>26.26036540621493</v>
      </c>
      <c r="L318" s="8">
        <v>10.998565172458663</v>
      </c>
      <c r="M318" s="8">
        <v>21.416744034730787</v>
      </c>
      <c r="N318" s="8">
        <v>7.2475787501319697</v>
      </c>
      <c r="O318" s="9">
        <f t="shared" si="44"/>
        <v>0.79797979797979801</v>
      </c>
    </row>
    <row r="319" spans="1:15" x14ac:dyDescent="0.25">
      <c r="A319" s="18" t="str">
        <f t="shared" si="51"/>
        <v>Santander</v>
      </c>
      <c r="B319" s="18" t="str">
        <f t="shared" si="52"/>
        <v>Sin Sección</v>
      </c>
      <c r="C319" s="1" t="s">
        <v>610</v>
      </c>
      <c r="D319" s="1" t="s">
        <v>611</v>
      </c>
      <c r="E319" s="7">
        <v>9.1</v>
      </c>
      <c r="F319" s="7">
        <v>333</v>
      </c>
      <c r="G319" s="7">
        <v>37.588002161772515</v>
      </c>
      <c r="H319" s="7">
        <v>337</v>
      </c>
      <c r="I319" s="7">
        <v>38.027562601333024</v>
      </c>
      <c r="J319" s="7">
        <v>328</v>
      </c>
      <c r="K319" s="8">
        <v>28.571428571428452</v>
      </c>
      <c r="L319" s="8">
        <v>9.0165735903440662</v>
      </c>
      <c r="M319" s="8">
        <v>30.219780219780169</v>
      </c>
      <c r="N319" s="8">
        <v>7.8077823815528546</v>
      </c>
      <c r="O319" s="9">
        <f t="shared" si="44"/>
        <v>1.012012012012012</v>
      </c>
    </row>
    <row r="320" spans="1:15" x14ac:dyDescent="0.25">
      <c r="A320" s="18" t="str">
        <f t="shared" si="51"/>
        <v>Santander</v>
      </c>
      <c r="B320" s="18" t="str">
        <f t="shared" si="52"/>
        <v>Sin Sección</v>
      </c>
      <c r="C320" s="1" t="s">
        <v>612</v>
      </c>
      <c r="D320" s="1" t="s">
        <v>613</v>
      </c>
      <c r="E320" s="7">
        <v>9.1</v>
      </c>
      <c r="F320" s="7">
        <v>318</v>
      </c>
      <c r="G320" s="7">
        <v>37.02689656929541</v>
      </c>
      <c r="H320" s="7">
        <v>316</v>
      </c>
      <c r="I320" s="7">
        <v>36.170441408463368</v>
      </c>
      <c r="J320" s="7">
        <v>317</v>
      </c>
      <c r="K320" s="8">
        <v>28.026331392184971</v>
      </c>
      <c r="L320" s="8">
        <v>9.0005651771104329</v>
      </c>
      <c r="M320" s="8">
        <v>28.338693826498616</v>
      </c>
      <c r="N320" s="8">
        <v>7.8317475819647395</v>
      </c>
      <c r="O320" s="9">
        <f t="shared" si="44"/>
        <v>0.99371069182389937</v>
      </c>
    </row>
    <row r="321" spans="1:15" x14ac:dyDescent="0.25">
      <c r="A321" s="18" t="str">
        <f t="shared" si="51"/>
        <v>Santander</v>
      </c>
      <c r="B321" s="18" t="str">
        <f t="shared" si="52"/>
        <v>Sin Sección</v>
      </c>
      <c r="C321" s="1" t="s">
        <v>614</v>
      </c>
      <c r="D321" s="1" t="s">
        <v>615</v>
      </c>
      <c r="E321" s="7">
        <v>9.1</v>
      </c>
      <c r="F321" s="7">
        <v>301</v>
      </c>
      <c r="G321" s="7">
        <v>35.080646129826363</v>
      </c>
      <c r="H321" s="7">
        <v>273</v>
      </c>
      <c r="I321" s="7">
        <v>31.787545787545735</v>
      </c>
      <c r="J321" s="7">
        <v>186</v>
      </c>
      <c r="K321" s="8">
        <v>25.175824175824097</v>
      </c>
      <c r="L321" s="8">
        <v>9.904821954002264</v>
      </c>
      <c r="M321" s="8">
        <v>23.637362637362603</v>
      </c>
      <c r="N321" s="8">
        <v>8.1501831501831319</v>
      </c>
      <c r="O321" s="9">
        <f t="shared" si="44"/>
        <v>0.90697674418604646</v>
      </c>
    </row>
    <row r="322" spans="1:15" x14ac:dyDescent="0.25">
      <c r="A322" s="18" t="str">
        <f t="shared" si="51"/>
        <v>Santander</v>
      </c>
      <c r="B322" s="18" t="str">
        <f t="shared" si="52"/>
        <v>Sin Sección</v>
      </c>
      <c r="C322" s="1" t="s">
        <v>616</v>
      </c>
      <c r="D322" s="1" t="s">
        <v>617</v>
      </c>
      <c r="E322" s="7">
        <v>9.1</v>
      </c>
      <c r="F322" s="7">
        <v>328</v>
      </c>
      <c r="G322" s="7">
        <v>36.807842430793151</v>
      </c>
      <c r="H322" s="7">
        <v>217</v>
      </c>
      <c r="I322" s="7">
        <v>24.833483456434145</v>
      </c>
      <c r="J322" s="7">
        <v>106</v>
      </c>
      <c r="K322" s="8">
        <v>27.964330751215932</v>
      </c>
      <c r="L322" s="8">
        <v>8.8435116795772313</v>
      </c>
      <c r="M322" s="8">
        <v>16.539422326307459</v>
      </c>
      <c r="N322" s="8">
        <v>8.294061130126682</v>
      </c>
      <c r="O322" s="9">
        <f t="shared" si="44"/>
        <v>0.66158536585365857</v>
      </c>
    </row>
    <row r="323" spans="1:15" x14ac:dyDescent="0.25">
      <c r="A323" s="18" t="str">
        <f t="shared" si="51"/>
        <v>Santander</v>
      </c>
      <c r="B323" s="18" t="str">
        <f t="shared" si="52"/>
        <v>Sin Sección</v>
      </c>
      <c r="C323" s="1" t="s">
        <v>618</v>
      </c>
      <c r="D323" s="1" t="s">
        <v>619</v>
      </c>
      <c r="E323" s="7">
        <v>9.1</v>
      </c>
      <c r="F323" s="7">
        <v>310</v>
      </c>
      <c r="G323" s="7">
        <v>35.121839908725008</v>
      </c>
      <c r="H323" s="7">
        <v>286</v>
      </c>
      <c r="I323" s="7">
        <v>32.26103404791926</v>
      </c>
      <c r="J323" s="7">
        <v>358</v>
      </c>
      <c r="K323" s="8">
        <v>26.054945054944916</v>
      </c>
      <c r="L323" s="8">
        <v>9.0668948537800862</v>
      </c>
      <c r="M323" s="8">
        <v>24.51282051282049</v>
      </c>
      <c r="N323" s="8">
        <v>7.7482135350987651</v>
      </c>
      <c r="O323" s="9">
        <f t="shared" si="44"/>
        <v>0.92258064516129035</v>
      </c>
    </row>
    <row r="324" spans="1:15" x14ac:dyDescent="0.25">
      <c r="A324" s="18" t="str">
        <f t="shared" si="51"/>
        <v>Santander</v>
      </c>
      <c r="B324" s="18" t="str">
        <f t="shared" si="52"/>
        <v>Sin Sección</v>
      </c>
      <c r="C324" s="1" t="s">
        <v>620</v>
      </c>
      <c r="D324" s="1" t="s">
        <v>621</v>
      </c>
      <c r="E324" s="7">
        <v>8.1</v>
      </c>
      <c r="F324" s="7">
        <v>212</v>
      </c>
      <c r="G324" s="7">
        <v>27.729017532939036</v>
      </c>
      <c r="H324" s="7">
        <v>120</v>
      </c>
      <c r="I324" s="7">
        <v>15.31279178337995</v>
      </c>
      <c r="J324" s="7">
        <v>205</v>
      </c>
      <c r="K324" s="8">
        <v>27.729017532939036</v>
      </c>
      <c r="L324" s="8"/>
      <c r="M324" s="8">
        <v>15.31279178337995</v>
      </c>
      <c r="N324" s="8"/>
      <c r="O324" s="9">
        <f t="shared" si="44"/>
        <v>0.56603773584905659</v>
      </c>
    </row>
    <row r="325" spans="1:15" x14ac:dyDescent="0.25">
      <c r="A325" s="18" t="str">
        <f t="shared" si="51"/>
        <v>Santander</v>
      </c>
      <c r="B325" s="18" t="str">
        <f t="shared" si="52"/>
        <v>Sin Sección</v>
      </c>
      <c r="C325" s="1" t="s">
        <v>622</v>
      </c>
      <c r="D325" s="1" t="s">
        <v>623</v>
      </c>
      <c r="E325" s="7">
        <v>9.1</v>
      </c>
      <c r="F325" s="7">
        <v>304</v>
      </c>
      <c r="G325" s="7">
        <v>36.281968455512768</v>
      </c>
      <c r="H325" s="7">
        <v>273</v>
      </c>
      <c r="I325" s="7">
        <v>31.825751599069811</v>
      </c>
      <c r="J325" s="7">
        <v>362</v>
      </c>
      <c r="K325" s="8">
        <v>25.867088253747344</v>
      </c>
      <c r="L325" s="8">
        <v>10.414880201765429</v>
      </c>
      <c r="M325" s="8">
        <v>23.340373589101656</v>
      </c>
      <c r="N325" s="8">
        <v>8.4853780099681586</v>
      </c>
      <c r="O325" s="9">
        <f t="shared" si="44"/>
        <v>0.89802631578947367</v>
      </c>
    </row>
    <row r="326" spans="1:15" x14ac:dyDescent="0.25">
      <c r="A326" s="18" t="str">
        <f t="shared" si="51"/>
        <v>Santander</v>
      </c>
      <c r="B326" s="18" t="str">
        <f t="shared" si="52"/>
        <v>Sin Sección</v>
      </c>
      <c r="C326" s="1" t="s">
        <v>624</v>
      </c>
      <c r="D326" s="1" t="s">
        <v>625</v>
      </c>
      <c r="E326" s="7">
        <v>9.1</v>
      </c>
      <c r="F326" s="7">
        <v>167</v>
      </c>
      <c r="G326" s="7">
        <v>18.79853479853475</v>
      </c>
      <c r="H326" s="7">
        <v>27</v>
      </c>
      <c r="I326" s="7">
        <v>2.9670329670329481</v>
      </c>
      <c r="J326" s="7">
        <v>122</v>
      </c>
      <c r="K326" s="8">
        <v>13.076923076923045</v>
      </c>
      <c r="L326" s="8">
        <v>5.7216117216117057</v>
      </c>
      <c r="M326" s="8">
        <v>0.109890109890109</v>
      </c>
      <c r="N326" s="8">
        <v>2.857142857142839</v>
      </c>
      <c r="O326" s="9">
        <f t="shared" si="44"/>
        <v>0.16167664670658682</v>
      </c>
    </row>
    <row r="327" spans="1:15" x14ac:dyDescent="0.25">
      <c r="A327" s="18" t="str">
        <f t="shared" si="51"/>
        <v>Santander</v>
      </c>
      <c r="B327" s="18" t="str">
        <f t="shared" si="52"/>
        <v>Sin Sección</v>
      </c>
      <c r="C327" s="1" t="s">
        <v>626</v>
      </c>
      <c r="D327" s="1" t="s">
        <v>627</v>
      </c>
      <c r="E327" s="7">
        <v>9.1</v>
      </c>
      <c r="F327" s="7">
        <v>400</v>
      </c>
      <c r="G327" s="7">
        <v>45.24276872552727</v>
      </c>
      <c r="H327" s="7">
        <v>247</v>
      </c>
      <c r="I327" s="7">
        <v>28.348743210812135</v>
      </c>
      <c r="J327" s="7">
        <v>379</v>
      </c>
      <c r="K327" s="8">
        <v>32.047366426676717</v>
      </c>
      <c r="L327" s="8">
        <v>13.195402298850556</v>
      </c>
      <c r="M327" s="8">
        <v>16.877478842996066</v>
      </c>
      <c r="N327" s="8">
        <v>11.471264367816065</v>
      </c>
      <c r="O327" s="9">
        <f t="shared" si="44"/>
        <v>0.61750000000000005</v>
      </c>
    </row>
    <row r="328" spans="1:15" x14ac:dyDescent="0.25">
      <c r="A328" s="18" t="str">
        <f t="shared" si="51"/>
        <v>Santander</v>
      </c>
      <c r="B328" s="18" t="str">
        <f t="shared" si="52"/>
        <v>Sin Sección</v>
      </c>
      <c r="C328" s="1" t="s">
        <v>628</v>
      </c>
      <c r="D328" s="1" t="s">
        <v>629</v>
      </c>
      <c r="E328" s="7">
        <v>9.1</v>
      </c>
      <c r="F328" s="7">
        <v>554</v>
      </c>
      <c r="G328" s="7">
        <v>68.482555695670328</v>
      </c>
      <c r="H328" s="7">
        <v>189</v>
      </c>
      <c r="I328" s="7">
        <v>24.087731940190928</v>
      </c>
      <c r="J328" s="7">
        <v>307</v>
      </c>
      <c r="K328" s="8">
        <v>58.460697772173077</v>
      </c>
      <c r="L328" s="8">
        <v>10.021857923497262</v>
      </c>
      <c r="M328" s="8">
        <v>15.382813907404053</v>
      </c>
      <c r="N328" s="8">
        <v>8.7049180327868783</v>
      </c>
      <c r="O328" s="9">
        <f t="shared" si="44"/>
        <v>0.34115523465703973</v>
      </c>
    </row>
    <row r="329" spans="1:15" x14ac:dyDescent="0.25">
      <c r="A329" s="18" t="str">
        <f t="shared" si="51"/>
        <v>Santander</v>
      </c>
      <c r="B329" s="18" t="str">
        <f t="shared" si="52"/>
        <v>Sin Sección</v>
      </c>
      <c r="C329" s="1" t="s">
        <v>630</v>
      </c>
      <c r="D329" s="1" t="s">
        <v>631</v>
      </c>
      <c r="E329" s="7">
        <v>9.1</v>
      </c>
      <c r="F329" s="7">
        <v>218</v>
      </c>
      <c r="G329" s="7">
        <v>24.896595208070519</v>
      </c>
      <c r="H329" s="7">
        <v>229</v>
      </c>
      <c r="I329" s="7">
        <v>25.827898877079168</v>
      </c>
      <c r="J329" s="7">
        <v>348</v>
      </c>
      <c r="K329" s="8">
        <v>22.581576893052201</v>
      </c>
      <c r="L329" s="8">
        <v>2.3150183150183139</v>
      </c>
      <c r="M329" s="8">
        <v>23.956104005284292</v>
      </c>
      <c r="N329" s="8">
        <v>1.8717948717948709</v>
      </c>
      <c r="O329" s="9">
        <f t="shared" si="44"/>
        <v>1.0504587155963303</v>
      </c>
    </row>
    <row r="330" spans="1:15" x14ac:dyDescent="0.25">
      <c r="A330" s="18" t="str">
        <f t="shared" si="51"/>
        <v>Santander</v>
      </c>
      <c r="B330" s="18" t="str">
        <f t="shared" si="52"/>
        <v>Sin Sección</v>
      </c>
      <c r="C330" s="1" t="s">
        <v>632</v>
      </c>
      <c r="D330" s="1" t="s">
        <v>633</v>
      </c>
      <c r="E330" s="7">
        <v>9.1</v>
      </c>
      <c r="F330" s="7">
        <v>465</v>
      </c>
      <c r="G330" s="7">
        <v>52.811535459076325</v>
      </c>
      <c r="H330" s="7">
        <v>97</v>
      </c>
      <c r="I330" s="7">
        <v>11.371914970275613</v>
      </c>
      <c r="J330" s="7">
        <v>317</v>
      </c>
      <c r="K330" s="8">
        <v>50.331651954602656</v>
      </c>
      <c r="L330" s="8">
        <v>2.4798835044736673</v>
      </c>
      <c r="M330" s="8">
        <v>9.3352549090253909</v>
      </c>
      <c r="N330" s="8">
        <v>2.036660061250223</v>
      </c>
      <c r="O330" s="9">
        <f t="shared" si="44"/>
        <v>0.2086021505376344</v>
      </c>
    </row>
    <row r="331" spans="1:15" x14ac:dyDescent="0.25">
      <c r="A331" s="18" t="str">
        <f t="shared" si="51"/>
        <v>Santander</v>
      </c>
      <c r="B331" s="18" t="str">
        <f t="shared" si="52"/>
        <v>Sin Sección</v>
      </c>
      <c r="C331" s="1" t="s">
        <v>634</v>
      </c>
      <c r="D331" s="1" t="s">
        <v>635</v>
      </c>
      <c r="E331" s="7">
        <v>8.4</v>
      </c>
      <c r="F331" s="7">
        <v>492</v>
      </c>
      <c r="G331" s="7">
        <v>59.315734989647922</v>
      </c>
      <c r="H331" s="7">
        <v>134</v>
      </c>
      <c r="I331" s="7">
        <v>16.482401656314682</v>
      </c>
      <c r="J331" s="7">
        <v>260</v>
      </c>
      <c r="K331" s="8">
        <v>56.404761904761799</v>
      </c>
      <c r="L331" s="8">
        <v>2.9109730848861268</v>
      </c>
      <c r="M331" s="8">
        <v>14.380952380952364</v>
      </c>
      <c r="N331" s="8">
        <v>2.101449275362318</v>
      </c>
      <c r="O331" s="9">
        <f t="shared" si="44"/>
        <v>0.27235772357723576</v>
      </c>
    </row>
    <row r="332" spans="1:15" x14ac:dyDescent="0.25">
      <c r="A332" s="10" t="s">
        <v>636</v>
      </c>
      <c r="B332" s="13"/>
      <c r="C332" s="10"/>
      <c r="D332" s="10"/>
      <c r="E332" s="11"/>
      <c r="F332" s="11">
        <v>6633</v>
      </c>
      <c r="G332" s="11">
        <v>775.21668989024306</v>
      </c>
      <c r="H332" s="11">
        <v>4676</v>
      </c>
      <c r="I332" s="11">
        <v>552.69431786779717</v>
      </c>
      <c r="J332" s="11">
        <v>5285</v>
      </c>
      <c r="K332" s="12">
        <v>611.80121883540176</v>
      </c>
      <c r="L332" s="12">
        <v>163.4154710548427</v>
      </c>
      <c r="M332" s="12">
        <v>418.87808372495442</v>
      </c>
      <c r="N332" s="12">
        <v>133.81623414284414</v>
      </c>
      <c r="O332" s="14">
        <f t="shared" si="44"/>
        <v>0.70496004824363034</v>
      </c>
    </row>
    <row r="333" spans="1:15" x14ac:dyDescent="0.25">
      <c r="A333" s="6" t="s">
        <v>637</v>
      </c>
      <c r="B333" s="6" t="s">
        <v>5</v>
      </c>
      <c r="C333" s="1" t="s">
        <v>638</v>
      </c>
      <c r="D333" s="1" t="s">
        <v>639</v>
      </c>
      <c r="E333" s="7">
        <v>9.1</v>
      </c>
      <c r="F333" s="7">
        <v>338</v>
      </c>
      <c r="G333" s="7">
        <v>42.132586956598459</v>
      </c>
      <c r="H333" s="7">
        <v>252</v>
      </c>
      <c r="I333" s="7">
        <v>32.462432135527521</v>
      </c>
      <c r="J333" s="7">
        <v>352</v>
      </c>
      <c r="K333" s="8">
        <v>36.080939311411775</v>
      </c>
      <c r="L333" s="8">
        <v>6.0516476451866836</v>
      </c>
      <c r="M333" s="8">
        <v>27.294499136350563</v>
      </c>
      <c r="N333" s="8">
        <v>5.167932999176962</v>
      </c>
      <c r="O333" s="9">
        <f t="shared" si="44"/>
        <v>0.74556213017751483</v>
      </c>
    </row>
    <row r="334" spans="1:15" x14ac:dyDescent="0.25">
      <c r="A334" s="18" t="str">
        <f t="shared" ref="A334:A341" si="53">A333</f>
        <v>Sucre</v>
      </c>
      <c r="B334" s="18" t="str">
        <f t="shared" ref="B334:B341" si="54">B333</f>
        <v>Sin Sección</v>
      </c>
      <c r="C334" s="1" t="s">
        <v>640</v>
      </c>
      <c r="D334" s="1" t="s">
        <v>641</v>
      </c>
      <c r="E334" s="7">
        <v>9.1</v>
      </c>
      <c r="F334" s="7">
        <v>218</v>
      </c>
      <c r="G334" s="7">
        <v>24.673151984627296</v>
      </c>
      <c r="H334" s="7">
        <v>121</v>
      </c>
      <c r="I334" s="7">
        <v>13.743589743589716</v>
      </c>
      <c r="J334" s="7">
        <v>391</v>
      </c>
      <c r="K334" s="8">
        <v>19.720771032246354</v>
      </c>
      <c r="L334" s="8">
        <v>4.9523809523809419</v>
      </c>
      <c r="M334" s="8">
        <v>9.230769230769214</v>
      </c>
      <c r="N334" s="8">
        <v>4.5128205128205012</v>
      </c>
      <c r="O334" s="9">
        <f t="shared" si="44"/>
        <v>0.55504587155963303</v>
      </c>
    </row>
    <row r="335" spans="1:15" x14ac:dyDescent="0.25">
      <c r="A335" s="18" t="str">
        <f t="shared" si="53"/>
        <v>Sucre</v>
      </c>
      <c r="B335" s="18" t="str">
        <f t="shared" si="54"/>
        <v>Sin Sección</v>
      </c>
      <c r="C335" s="1" t="s">
        <v>642</v>
      </c>
      <c r="D335" s="1" t="s">
        <v>643</v>
      </c>
      <c r="E335" s="7">
        <v>9.1</v>
      </c>
      <c r="F335" s="7">
        <v>188</v>
      </c>
      <c r="G335" s="7">
        <v>22.827106227106118</v>
      </c>
      <c r="H335" s="7">
        <v>146</v>
      </c>
      <c r="I335" s="7">
        <v>19.087632858944314</v>
      </c>
      <c r="J335" s="7">
        <v>348</v>
      </c>
      <c r="K335" s="8">
        <v>17.962637362637267</v>
      </c>
      <c r="L335" s="8">
        <v>4.8644688644688543</v>
      </c>
      <c r="M335" s="8">
        <v>14.886167657479124</v>
      </c>
      <c r="N335" s="8">
        <v>4.201465201465191</v>
      </c>
      <c r="O335" s="9">
        <f t="shared" si="44"/>
        <v>0.77659574468085102</v>
      </c>
    </row>
    <row r="336" spans="1:15" x14ac:dyDescent="0.25">
      <c r="A336" s="18" t="str">
        <f t="shared" si="53"/>
        <v>Sucre</v>
      </c>
      <c r="B336" s="18" t="str">
        <f t="shared" si="54"/>
        <v>Sin Sección</v>
      </c>
      <c r="C336" s="1" t="s">
        <v>644</v>
      </c>
      <c r="D336" s="1" t="s">
        <v>645</v>
      </c>
      <c r="E336" s="7">
        <v>9.1</v>
      </c>
      <c r="F336" s="7">
        <v>219</v>
      </c>
      <c r="G336" s="7">
        <v>25.168618266978793</v>
      </c>
      <c r="H336" s="7">
        <v>135</v>
      </c>
      <c r="I336" s="7">
        <v>15.390139914730058</v>
      </c>
      <c r="J336" s="7">
        <v>290</v>
      </c>
      <c r="K336" s="8">
        <v>19.892031465801836</v>
      </c>
      <c r="L336" s="8">
        <v>5.2765868011769568</v>
      </c>
      <c r="M336" s="8">
        <v>10.223443223443214</v>
      </c>
      <c r="N336" s="8">
        <v>5.1666966912868464</v>
      </c>
      <c r="O336" s="9">
        <f t="shared" si="44"/>
        <v>0.61643835616438358</v>
      </c>
    </row>
    <row r="337" spans="1:15" x14ac:dyDescent="0.25">
      <c r="A337" s="18" t="str">
        <f t="shared" si="53"/>
        <v>Sucre</v>
      </c>
      <c r="B337" s="18" t="str">
        <f t="shared" si="54"/>
        <v>Sin Sección</v>
      </c>
      <c r="C337" s="1" t="s">
        <v>646</v>
      </c>
      <c r="D337" s="1" t="s">
        <v>647</v>
      </c>
      <c r="E337" s="7">
        <v>9.1</v>
      </c>
      <c r="F337" s="7">
        <v>292</v>
      </c>
      <c r="G337" s="7">
        <v>34.92001441181759</v>
      </c>
      <c r="H337" s="7">
        <v>216</v>
      </c>
      <c r="I337" s="7">
        <v>30.842851137933074</v>
      </c>
      <c r="J337" s="7">
        <v>303</v>
      </c>
      <c r="K337" s="8">
        <v>29.200204167417191</v>
      </c>
      <c r="L337" s="8">
        <v>5.7198102444003993</v>
      </c>
      <c r="M337" s="8">
        <v>25.946315979102842</v>
      </c>
      <c r="N337" s="8">
        <v>4.8965351588302317</v>
      </c>
      <c r="O337" s="9">
        <f t="shared" si="44"/>
        <v>0.73972602739726023</v>
      </c>
    </row>
    <row r="338" spans="1:15" x14ac:dyDescent="0.25">
      <c r="A338" s="18" t="str">
        <f t="shared" si="53"/>
        <v>Sucre</v>
      </c>
      <c r="B338" s="18" t="str">
        <f t="shared" si="54"/>
        <v>Sin Sección</v>
      </c>
      <c r="C338" s="1" t="s">
        <v>648</v>
      </c>
      <c r="D338" s="1" t="s">
        <v>649</v>
      </c>
      <c r="E338" s="7">
        <v>9.1</v>
      </c>
      <c r="F338" s="7">
        <v>202</v>
      </c>
      <c r="G338" s="7">
        <v>24.347985347985269</v>
      </c>
      <c r="H338" s="7">
        <v>93</v>
      </c>
      <c r="I338" s="7">
        <v>11.919413919413904</v>
      </c>
      <c r="J338" s="7">
        <v>424</v>
      </c>
      <c r="K338" s="8">
        <v>18.681318681318615</v>
      </c>
      <c r="L338" s="8">
        <v>5.6666666666666616</v>
      </c>
      <c r="M338" s="8">
        <v>7.2527472527472439</v>
      </c>
      <c r="N338" s="8">
        <v>4.666666666666659</v>
      </c>
      <c r="O338" s="9">
        <f t="shared" si="44"/>
        <v>0.46039603960396042</v>
      </c>
    </row>
    <row r="339" spans="1:15" x14ac:dyDescent="0.25">
      <c r="A339" s="18" t="str">
        <f t="shared" si="53"/>
        <v>Sucre</v>
      </c>
      <c r="B339" s="18" t="str">
        <f t="shared" si="54"/>
        <v>Sin Sección</v>
      </c>
      <c r="C339" s="1" t="s">
        <v>650</v>
      </c>
      <c r="D339" s="1" t="s">
        <v>651</v>
      </c>
      <c r="E339" s="7">
        <v>9.1</v>
      </c>
      <c r="F339" s="7">
        <v>234</v>
      </c>
      <c r="G339" s="7">
        <v>26.863748273584228</v>
      </c>
      <c r="H339" s="7">
        <v>148</v>
      </c>
      <c r="I339" s="7">
        <v>16.811445385215851</v>
      </c>
      <c r="J339" s="7">
        <v>304</v>
      </c>
      <c r="K339" s="8">
        <v>21.477271362517165</v>
      </c>
      <c r="L339" s="8">
        <v>5.3864769110670672</v>
      </c>
      <c r="M339" s="8">
        <v>12.084309133489445</v>
      </c>
      <c r="N339" s="8">
        <v>4.7271362517264075</v>
      </c>
      <c r="O339" s="9">
        <f t="shared" ref="O339:O386" si="55">H339/F339</f>
        <v>0.63247863247863245</v>
      </c>
    </row>
    <row r="340" spans="1:15" x14ac:dyDescent="0.25">
      <c r="A340" s="18" t="str">
        <f t="shared" si="53"/>
        <v>Sucre</v>
      </c>
      <c r="B340" s="18" t="str">
        <f t="shared" si="54"/>
        <v>Sin Sección</v>
      </c>
      <c r="C340" s="1" t="s">
        <v>652</v>
      </c>
      <c r="D340" s="1" t="s">
        <v>653</v>
      </c>
      <c r="E340" s="7">
        <v>9.1</v>
      </c>
      <c r="F340" s="7">
        <v>214</v>
      </c>
      <c r="G340" s="7">
        <v>25.12376148441713</v>
      </c>
      <c r="H340" s="7">
        <v>132</v>
      </c>
      <c r="I340" s="7">
        <v>15.943373566324365</v>
      </c>
      <c r="J340" s="7">
        <v>315</v>
      </c>
      <c r="K340" s="8">
        <v>19.117276166456417</v>
      </c>
      <c r="L340" s="8">
        <v>6.0064853179607161</v>
      </c>
      <c r="M340" s="8">
        <v>11.26109409715966</v>
      </c>
      <c r="N340" s="8">
        <v>4.6822794691647038</v>
      </c>
      <c r="O340" s="9">
        <f t="shared" si="55"/>
        <v>0.61682242990654201</v>
      </c>
    </row>
    <row r="341" spans="1:15" x14ac:dyDescent="0.25">
      <c r="A341" s="18" t="str">
        <f t="shared" si="53"/>
        <v>Sucre</v>
      </c>
      <c r="B341" s="18" t="str">
        <f t="shared" si="54"/>
        <v>Sin Sección</v>
      </c>
      <c r="C341" s="1" t="s">
        <v>654</v>
      </c>
      <c r="D341" s="1" t="s">
        <v>655</v>
      </c>
      <c r="E341" s="7">
        <v>9.1</v>
      </c>
      <c r="F341" s="7">
        <v>176</v>
      </c>
      <c r="G341" s="7">
        <v>21.838047198702874</v>
      </c>
      <c r="H341" s="7">
        <v>117</v>
      </c>
      <c r="I341" s="7">
        <v>14.914910226385611</v>
      </c>
      <c r="J341" s="7">
        <v>278</v>
      </c>
      <c r="K341" s="8">
        <v>19.17138053203621</v>
      </c>
      <c r="L341" s="8">
        <v>2.6666666666666621</v>
      </c>
      <c r="M341" s="8">
        <v>12.581576893052283</v>
      </c>
      <c r="N341" s="8">
        <v>2.333333333333329</v>
      </c>
      <c r="O341" s="9">
        <f t="shared" si="55"/>
        <v>0.66477272727272729</v>
      </c>
    </row>
    <row r="342" spans="1:15" x14ac:dyDescent="0.25">
      <c r="A342" s="10" t="s">
        <v>656</v>
      </c>
      <c r="B342" s="13"/>
      <c r="C342" s="10"/>
      <c r="D342" s="10"/>
      <c r="E342" s="11"/>
      <c r="F342" s="11">
        <v>2081</v>
      </c>
      <c r="G342" s="11">
        <v>247.89502015181779</v>
      </c>
      <c r="H342" s="11">
        <v>1360</v>
      </c>
      <c r="I342" s="11">
        <v>171.1157888880644</v>
      </c>
      <c r="J342" s="11">
        <v>3005</v>
      </c>
      <c r="K342" s="12">
        <v>201.30383008184282</v>
      </c>
      <c r="L342" s="12">
        <v>46.591190069974942</v>
      </c>
      <c r="M342" s="12">
        <v>130.76092260359357</v>
      </c>
      <c r="N342" s="12">
        <v>40.35486628447083</v>
      </c>
      <c r="O342" s="14">
        <f t="shared" si="55"/>
        <v>0.6535319557904854</v>
      </c>
    </row>
    <row r="343" spans="1:15" x14ac:dyDescent="0.25">
      <c r="A343" s="6" t="s">
        <v>657</v>
      </c>
      <c r="B343" s="6" t="s">
        <v>5</v>
      </c>
      <c r="C343" s="1" t="s">
        <v>658</v>
      </c>
      <c r="D343" s="1" t="s">
        <v>659</v>
      </c>
      <c r="E343" s="7">
        <v>9.1</v>
      </c>
      <c r="F343" s="7">
        <v>328</v>
      </c>
      <c r="G343" s="7">
        <v>37.669758402516891</v>
      </c>
      <c r="H343" s="7">
        <v>291</v>
      </c>
      <c r="I343" s="7">
        <v>34.246598229356792</v>
      </c>
      <c r="J343" s="7">
        <v>328</v>
      </c>
      <c r="K343" s="8">
        <v>19.594417077175589</v>
      </c>
      <c r="L343" s="8">
        <v>18.075341325341306</v>
      </c>
      <c r="M343" s="8">
        <v>20.715296198054769</v>
      </c>
      <c r="N343" s="8">
        <v>13.531302031302021</v>
      </c>
      <c r="O343" s="9">
        <f t="shared" si="55"/>
        <v>0.88719512195121952</v>
      </c>
    </row>
    <row r="344" spans="1:15" x14ac:dyDescent="0.25">
      <c r="A344" s="18" t="str">
        <f t="shared" ref="A344:A354" si="56">A343</f>
        <v>Tolima</v>
      </c>
      <c r="B344" s="18" t="str">
        <f t="shared" ref="B344:B354" si="57">B343</f>
        <v>Sin Sección</v>
      </c>
      <c r="C344" s="1" t="s">
        <v>660</v>
      </c>
      <c r="D344" s="1" t="s">
        <v>661</v>
      </c>
      <c r="E344" s="7">
        <v>9.1</v>
      </c>
      <c r="F344" s="7">
        <v>494</v>
      </c>
      <c r="G344" s="7">
        <v>56.654927040172836</v>
      </c>
      <c r="H344" s="7">
        <v>352</v>
      </c>
      <c r="I344" s="7">
        <v>40.685101783462287</v>
      </c>
      <c r="J344" s="7">
        <v>382</v>
      </c>
      <c r="K344" s="8">
        <v>35.261034047919217</v>
      </c>
      <c r="L344" s="8">
        <v>21.393892992253619</v>
      </c>
      <c r="M344" s="8">
        <v>20.723443223443155</v>
      </c>
      <c r="N344" s="8">
        <v>19.961658560019135</v>
      </c>
      <c r="O344" s="9">
        <f t="shared" si="55"/>
        <v>0.71255060728744934</v>
      </c>
    </row>
    <row r="345" spans="1:15" x14ac:dyDescent="0.25">
      <c r="A345" s="18" t="str">
        <f t="shared" si="56"/>
        <v>Tolima</v>
      </c>
      <c r="B345" s="18" t="str">
        <f t="shared" si="57"/>
        <v>Sin Sección</v>
      </c>
      <c r="C345" s="1" t="s">
        <v>662</v>
      </c>
      <c r="D345" s="1" t="s">
        <v>663</v>
      </c>
      <c r="E345" s="7">
        <v>9.1</v>
      </c>
      <c r="F345" s="7">
        <v>530</v>
      </c>
      <c r="G345" s="7">
        <v>61.998450494787996</v>
      </c>
      <c r="H345" s="7">
        <v>333</v>
      </c>
      <c r="I345" s="7">
        <v>39.925190421527994</v>
      </c>
      <c r="J345" s="7">
        <v>429</v>
      </c>
      <c r="K345" s="8">
        <v>43.565280827575783</v>
      </c>
      <c r="L345" s="8">
        <v>18.433169667212209</v>
      </c>
      <c r="M345" s="8">
        <v>22.902277164572194</v>
      </c>
      <c r="N345" s="8">
        <v>17.022913256955796</v>
      </c>
      <c r="O345" s="9">
        <f t="shared" si="55"/>
        <v>0.6283018867924528</v>
      </c>
    </row>
    <row r="346" spans="1:15" x14ac:dyDescent="0.25">
      <c r="A346" s="18" t="str">
        <f t="shared" si="56"/>
        <v>Tolima</v>
      </c>
      <c r="B346" s="18" t="str">
        <f t="shared" si="57"/>
        <v>Sin Sección</v>
      </c>
      <c r="C346" s="1" t="s">
        <v>664</v>
      </c>
      <c r="D346" s="1" t="s">
        <v>665</v>
      </c>
      <c r="E346" s="7">
        <v>9.1</v>
      </c>
      <c r="F346" s="7">
        <v>491</v>
      </c>
      <c r="G346" s="7">
        <v>57.072904279116464</v>
      </c>
      <c r="H346" s="7">
        <v>327</v>
      </c>
      <c r="I346" s="7">
        <v>37.655912800649574</v>
      </c>
      <c r="J346" s="7">
        <v>418</v>
      </c>
      <c r="K346" s="8">
        <v>40.18974008447686</v>
      </c>
      <c r="L346" s="8">
        <v>16.883164194639594</v>
      </c>
      <c r="M346" s="8">
        <v>23.570442715179503</v>
      </c>
      <c r="N346" s="8">
        <v>14.085470085470075</v>
      </c>
      <c r="O346" s="9">
        <f t="shared" si="55"/>
        <v>0.66598778004073322</v>
      </c>
    </row>
    <row r="347" spans="1:15" x14ac:dyDescent="0.25">
      <c r="A347" s="18" t="str">
        <f t="shared" si="56"/>
        <v>Tolima</v>
      </c>
      <c r="B347" s="18" t="str">
        <f t="shared" si="57"/>
        <v>Sin Sección</v>
      </c>
      <c r="C347" s="1" t="s">
        <v>666</v>
      </c>
      <c r="D347" s="1" t="s">
        <v>667</v>
      </c>
      <c r="E347" s="7">
        <v>9.1</v>
      </c>
      <c r="F347" s="7">
        <v>457</v>
      </c>
      <c r="G347" s="7">
        <v>52.906623431213497</v>
      </c>
      <c r="H347" s="7">
        <v>351</v>
      </c>
      <c r="I347" s="7">
        <v>39.860835885425978</v>
      </c>
      <c r="J347" s="7">
        <v>434</v>
      </c>
      <c r="K347" s="8">
        <v>34.461568486158576</v>
      </c>
      <c r="L347" s="8">
        <v>18.445054945054917</v>
      </c>
      <c r="M347" s="8">
        <v>24.185011709601813</v>
      </c>
      <c r="N347" s="8">
        <v>15.675824175824168</v>
      </c>
      <c r="O347" s="9">
        <f t="shared" si="55"/>
        <v>0.76805251641137851</v>
      </c>
    </row>
    <row r="348" spans="1:15" x14ac:dyDescent="0.25">
      <c r="A348" s="18" t="str">
        <f t="shared" si="56"/>
        <v>Tolima</v>
      </c>
      <c r="B348" s="18" t="str">
        <f t="shared" si="57"/>
        <v>Sin Sección</v>
      </c>
      <c r="C348" s="1" t="s">
        <v>668</v>
      </c>
      <c r="D348" s="1" t="s">
        <v>669</v>
      </c>
      <c r="E348" s="7">
        <v>9.1</v>
      </c>
      <c r="F348" s="7">
        <v>453</v>
      </c>
      <c r="G348" s="7">
        <v>50.66672671590694</v>
      </c>
      <c r="H348" s="7">
        <v>407</v>
      </c>
      <c r="I348" s="7">
        <v>45.503693028283053</v>
      </c>
      <c r="J348" s="7">
        <v>328</v>
      </c>
      <c r="K348" s="8">
        <v>33.078784603374693</v>
      </c>
      <c r="L348" s="8">
        <v>17.587942112532236</v>
      </c>
      <c r="M348" s="8">
        <v>29.344322344322279</v>
      </c>
      <c r="N348" s="8">
        <v>16.15937068396077</v>
      </c>
      <c r="O348" s="9">
        <f t="shared" si="55"/>
        <v>0.89845474613686538</v>
      </c>
    </row>
    <row r="349" spans="1:15" x14ac:dyDescent="0.25">
      <c r="A349" s="18" t="str">
        <f t="shared" si="56"/>
        <v>Tolima</v>
      </c>
      <c r="B349" s="18" t="str">
        <f t="shared" si="57"/>
        <v>Sin Sección</v>
      </c>
      <c r="C349" s="1" t="s">
        <v>670</v>
      </c>
      <c r="D349" s="1" t="s">
        <v>671</v>
      </c>
      <c r="E349" s="7">
        <v>9.1</v>
      </c>
      <c r="F349" s="7">
        <v>442</v>
      </c>
      <c r="G349" s="7">
        <v>49.789527412478108</v>
      </c>
      <c r="H349" s="7">
        <v>327</v>
      </c>
      <c r="I349" s="7">
        <v>36.874677235332825</v>
      </c>
      <c r="J349" s="7">
        <v>396</v>
      </c>
      <c r="K349" s="8">
        <v>32.152014652014557</v>
      </c>
      <c r="L349" s="8">
        <v>17.637512760463558</v>
      </c>
      <c r="M349" s="8">
        <v>20.499999999999876</v>
      </c>
      <c r="N349" s="8">
        <v>16.374677235332953</v>
      </c>
      <c r="O349" s="9">
        <f t="shared" si="55"/>
        <v>0.73981900452488691</v>
      </c>
    </row>
    <row r="350" spans="1:15" x14ac:dyDescent="0.25">
      <c r="A350" s="18" t="str">
        <f t="shared" si="56"/>
        <v>Tolima</v>
      </c>
      <c r="B350" s="18" t="str">
        <f t="shared" si="57"/>
        <v>Sin Sección</v>
      </c>
      <c r="C350" s="1" t="s">
        <v>672</v>
      </c>
      <c r="D350" s="1" t="s">
        <v>673</v>
      </c>
      <c r="E350" s="7">
        <v>9.1</v>
      </c>
      <c r="F350" s="7">
        <v>388</v>
      </c>
      <c r="G350" s="7">
        <v>45.015251714451004</v>
      </c>
      <c r="H350" s="7">
        <v>302</v>
      </c>
      <c r="I350" s="7">
        <v>35.565512928646697</v>
      </c>
      <c r="J350" s="7">
        <v>384</v>
      </c>
      <c r="K350" s="8">
        <v>29.113131976265713</v>
      </c>
      <c r="L350" s="8">
        <v>15.902119738185291</v>
      </c>
      <c r="M350" s="8">
        <v>21.204647018600479</v>
      </c>
      <c r="N350" s="8">
        <v>14.360865910046217</v>
      </c>
      <c r="O350" s="9">
        <f t="shared" si="55"/>
        <v>0.77835051546391754</v>
      </c>
    </row>
    <row r="351" spans="1:15" x14ac:dyDescent="0.25">
      <c r="A351" s="18" t="str">
        <f t="shared" si="56"/>
        <v>Tolima</v>
      </c>
      <c r="B351" s="18" t="str">
        <f t="shared" si="57"/>
        <v>Sin Sección</v>
      </c>
      <c r="C351" s="1" t="s">
        <v>674</v>
      </c>
      <c r="D351" s="1" t="s">
        <v>675</v>
      </c>
      <c r="E351" s="7">
        <v>9.1</v>
      </c>
      <c r="F351" s="7">
        <v>317</v>
      </c>
      <c r="G351" s="7">
        <v>36.010088272383292</v>
      </c>
      <c r="H351" s="7">
        <v>293</v>
      </c>
      <c r="I351" s="7">
        <v>33.152014652014572</v>
      </c>
      <c r="J351" s="7">
        <v>343</v>
      </c>
      <c r="K351" s="8">
        <v>18.537560799855857</v>
      </c>
      <c r="L351" s="8">
        <v>17.472527472527428</v>
      </c>
      <c r="M351" s="8">
        <v>17.437728937728895</v>
      </c>
      <c r="N351" s="8">
        <v>15.71428571428568</v>
      </c>
      <c r="O351" s="9">
        <f t="shared" si="55"/>
        <v>0.9242902208201893</v>
      </c>
    </row>
    <row r="352" spans="1:15" x14ac:dyDescent="0.25">
      <c r="A352" s="18" t="str">
        <f t="shared" si="56"/>
        <v>Tolima</v>
      </c>
      <c r="B352" s="18" t="str">
        <f t="shared" si="57"/>
        <v>Sin Sección</v>
      </c>
      <c r="C352" s="1" t="s">
        <v>676</v>
      </c>
      <c r="D352" s="1" t="s">
        <v>677</v>
      </c>
      <c r="E352" s="7">
        <v>9.1</v>
      </c>
      <c r="F352" s="7">
        <v>276</v>
      </c>
      <c r="G352" s="7">
        <v>31.791208791208749</v>
      </c>
      <c r="H352" s="7">
        <v>326</v>
      </c>
      <c r="I352" s="7">
        <v>36.554945054944973</v>
      </c>
      <c r="J352" s="7">
        <v>312</v>
      </c>
      <c r="K352" s="8">
        <v>14.296703296703271</v>
      </c>
      <c r="L352" s="8">
        <v>17.494505494505475</v>
      </c>
      <c r="M352" s="8">
        <v>21.379120879120816</v>
      </c>
      <c r="N352" s="8">
        <v>15.175824175824166</v>
      </c>
      <c r="O352" s="9">
        <f t="shared" si="55"/>
        <v>1.181159420289855</v>
      </c>
    </row>
    <row r="353" spans="1:15" x14ac:dyDescent="0.25">
      <c r="A353" s="18" t="str">
        <f t="shared" si="56"/>
        <v>Tolima</v>
      </c>
      <c r="B353" s="18" t="str">
        <f t="shared" si="57"/>
        <v>Sin Sección</v>
      </c>
      <c r="C353" s="1" t="s">
        <v>678</v>
      </c>
      <c r="D353" s="1" t="s">
        <v>679</v>
      </c>
      <c r="E353" s="7">
        <v>7.9</v>
      </c>
      <c r="F353" s="7">
        <v>680</v>
      </c>
      <c r="G353" s="7">
        <v>89.345747346458708</v>
      </c>
      <c r="H353" s="7">
        <v>166</v>
      </c>
      <c r="I353" s="7">
        <v>23.576151938260224</v>
      </c>
      <c r="J353" s="7">
        <v>472</v>
      </c>
      <c r="K353" s="8">
        <v>68.958290101680774</v>
      </c>
      <c r="L353" s="8">
        <v>20.387457244777934</v>
      </c>
      <c r="M353" s="8">
        <v>5.5550944179290198</v>
      </c>
      <c r="N353" s="8">
        <v>18.021057520331205</v>
      </c>
      <c r="O353" s="9">
        <f t="shared" si="55"/>
        <v>0.24411764705882352</v>
      </c>
    </row>
    <row r="354" spans="1:15" x14ac:dyDescent="0.25">
      <c r="A354" s="18" t="str">
        <f t="shared" si="56"/>
        <v>Tolima</v>
      </c>
      <c r="B354" s="18" t="str">
        <f t="shared" si="57"/>
        <v>Sin Sección</v>
      </c>
      <c r="C354" s="1" t="s">
        <v>680</v>
      </c>
      <c r="D354" s="1" t="s">
        <v>681</v>
      </c>
      <c r="E354" s="7">
        <v>9.1</v>
      </c>
      <c r="F354" s="7">
        <v>939</v>
      </c>
      <c r="G354" s="7">
        <v>106.51183970856088</v>
      </c>
      <c r="H354" s="7">
        <v>352</v>
      </c>
      <c r="I354" s="7">
        <v>40.902440000800595</v>
      </c>
      <c r="J354" s="7">
        <v>530</v>
      </c>
      <c r="K354" s="8">
        <v>88.709461758641993</v>
      </c>
      <c r="L354" s="8">
        <v>17.802377949918906</v>
      </c>
      <c r="M354" s="8">
        <v>24.908745171040188</v>
      </c>
      <c r="N354" s="8">
        <v>15.993694829760393</v>
      </c>
      <c r="O354" s="9">
        <f t="shared" si="55"/>
        <v>0.37486687965921195</v>
      </c>
    </row>
    <row r="355" spans="1:15" x14ac:dyDescent="0.25">
      <c r="A355" s="10" t="s">
        <v>682</v>
      </c>
      <c r="B355" s="13"/>
      <c r="C355" s="10"/>
      <c r="D355" s="10"/>
      <c r="E355" s="11"/>
      <c r="F355" s="11">
        <v>5795</v>
      </c>
      <c r="G355" s="11">
        <v>675.43305360925399</v>
      </c>
      <c r="H355" s="11">
        <v>3827</v>
      </c>
      <c r="I355" s="11">
        <v>444.50307395870561</v>
      </c>
      <c r="J355" s="11">
        <v>4756</v>
      </c>
      <c r="K355" s="12">
        <v>457.91798771184278</v>
      </c>
      <c r="L355" s="12">
        <v>217.51506589741243</v>
      </c>
      <c r="M355" s="12">
        <v>252.426129779593</v>
      </c>
      <c r="N355" s="12">
        <v>192.07694417911259</v>
      </c>
      <c r="O355" s="14">
        <f t="shared" si="55"/>
        <v>0.66039689387402933</v>
      </c>
    </row>
    <row r="356" spans="1:15" x14ac:dyDescent="0.25">
      <c r="A356" s="6" t="s">
        <v>683</v>
      </c>
      <c r="B356" s="6" t="s">
        <v>5</v>
      </c>
      <c r="C356" s="1" t="s">
        <v>684</v>
      </c>
      <c r="D356" s="1" t="s">
        <v>685</v>
      </c>
      <c r="E356" s="7">
        <v>9.1</v>
      </c>
      <c r="F356" s="7">
        <v>294</v>
      </c>
      <c r="G356" s="7">
        <v>33.477211313276747</v>
      </c>
      <c r="H356" s="7">
        <v>229</v>
      </c>
      <c r="I356" s="7">
        <v>26.226265537740829</v>
      </c>
      <c r="J356" s="7">
        <v>333</v>
      </c>
      <c r="K356" s="8">
        <v>25.388278388278263</v>
      </c>
      <c r="L356" s="8">
        <v>8.0889329249984812</v>
      </c>
      <c r="M356" s="8">
        <v>19.124542124542018</v>
      </c>
      <c r="N356" s="8">
        <v>7.1017234131988136</v>
      </c>
      <c r="O356" s="9">
        <f t="shared" si="55"/>
        <v>0.77891156462585032</v>
      </c>
    </row>
    <row r="357" spans="1:15" x14ac:dyDescent="0.25">
      <c r="A357" s="18" t="str">
        <f t="shared" ref="A357:A384" si="58">A356</f>
        <v>Valle del Cauca</v>
      </c>
      <c r="B357" s="18" t="str">
        <f t="shared" ref="B357:B384" si="59">B356</f>
        <v>Sin Sección</v>
      </c>
      <c r="C357" s="1" t="s">
        <v>686</v>
      </c>
      <c r="D357" s="1" t="s">
        <v>687</v>
      </c>
      <c r="E357" s="7">
        <v>9.1</v>
      </c>
      <c r="F357" s="7">
        <v>289</v>
      </c>
      <c r="G357" s="7">
        <v>32.925899237374495</v>
      </c>
      <c r="H357" s="7">
        <v>108</v>
      </c>
      <c r="I357" s="7">
        <v>12.644748693928975</v>
      </c>
      <c r="J357" s="7">
        <v>559</v>
      </c>
      <c r="K357" s="8">
        <v>25.282051282051157</v>
      </c>
      <c r="L357" s="8">
        <v>7.6438479553233378</v>
      </c>
      <c r="M357" s="8">
        <v>6.0476190476190288</v>
      </c>
      <c r="N357" s="8">
        <v>6.5971296463099449</v>
      </c>
      <c r="O357" s="9">
        <f t="shared" si="55"/>
        <v>0.37370242214532873</v>
      </c>
    </row>
    <row r="358" spans="1:15" x14ac:dyDescent="0.25">
      <c r="A358" s="18" t="str">
        <f t="shared" si="58"/>
        <v>Valle del Cauca</v>
      </c>
      <c r="B358" s="18" t="str">
        <f t="shared" si="59"/>
        <v>Sin Sección</v>
      </c>
      <c r="C358" s="1" t="s">
        <v>688</v>
      </c>
      <c r="D358" s="1" t="s">
        <v>689</v>
      </c>
      <c r="E358" s="7">
        <v>9.1</v>
      </c>
      <c r="F358" s="7">
        <v>274</v>
      </c>
      <c r="G358" s="7">
        <v>31.698973157989418</v>
      </c>
      <c r="H358" s="7">
        <v>179</v>
      </c>
      <c r="I358" s="7">
        <v>20.380171740827443</v>
      </c>
      <c r="J358" s="7">
        <v>290</v>
      </c>
      <c r="K358" s="8">
        <v>24.671290458175594</v>
      </c>
      <c r="L358" s="8">
        <v>7.0276826998138251</v>
      </c>
      <c r="M358" s="8">
        <v>15.058608058608037</v>
      </c>
      <c r="N358" s="8">
        <v>5.321563682219403</v>
      </c>
      <c r="O358" s="9">
        <f t="shared" si="55"/>
        <v>0.65328467153284675</v>
      </c>
    </row>
    <row r="359" spans="1:15" x14ac:dyDescent="0.25">
      <c r="A359" s="18" t="str">
        <f t="shared" si="58"/>
        <v>Valle del Cauca</v>
      </c>
      <c r="B359" s="18" t="str">
        <f t="shared" si="59"/>
        <v>Sin Sección</v>
      </c>
      <c r="C359" s="1" t="s">
        <v>690</v>
      </c>
      <c r="D359" s="1" t="s">
        <v>691</v>
      </c>
      <c r="E359" s="7">
        <v>9.1</v>
      </c>
      <c r="F359" s="7">
        <v>286</v>
      </c>
      <c r="G359" s="7">
        <v>32.369122680597961</v>
      </c>
      <c r="H359" s="7">
        <v>175</v>
      </c>
      <c r="I359" s="7">
        <v>20.11727616645646</v>
      </c>
      <c r="J359" s="7">
        <v>291</v>
      </c>
      <c r="K359" s="8">
        <v>25.330631117516251</v>
      </c>
      <c r="L359" s="8">
        <v>7.0384915630817098</v>
      </c>
      <c r="M359" s="8">
        <v>13.298564823154965</v>
      </c>
      <c r="N359" s="8">
        <v>6.818711343301489</v>
      </c>
      <c r="O359" s="9">
        <f t="shared" si="55"/>
        <v>0.61188811188811187</v>
      </c>
    </row>
    <row r="360" spans="1:15" x14ac:dyDescent="0.25">
      <c r="A360" s="18" t="str">
        <f t="shared" si="58"/>
        <v>Valle del Cauca</v>
      </c>
      <c r="B360" s="18" t="str">
        <f t="shared" si="59"/>
        <v>Sin Sección</v>
      </c>
      <c r="C360" s="1" t="s">
        <v>692</v>
      </c>
      <c r="D360" s="1" t="s">
        <v>693</v>
      </c>
      <c r="E360" s="7">
        <v>9.1</v>
      </c>
      <c r="F360" s="7">
        <v>278</v>
      </c>
      <c r="G360" s="7">
        <v>32.030023411606841</v>
      </c>
      <c r="H360" s="7">
        <v>148</v>
      </c>
      <c r="I360" s="7">
        <v>17.511475361492767</v>
      </c>
      <c r="J360" s="7">
        <v>467</v>
      </c>
      <c r="K360" s="8">
        <v>23.981288981288888</v>
      </c>
      <c r="L360" s="8">
        <v>8.0487344303179551</v>
      </c>
      <c r="M360" s="8">
        <v>10.625185625185603</v>
      </c>
      <c r="N360" s="8">
        <v>6.8862897363071625</v>
      </c>
      <c r="O360" s="9">
        <f t="shared" si="55"/>
        <v>0.53237410071942448</v>
      </c>
    </row>
    <row r="361" spans="1:15" x14ac:dyDescent="0.25">
      <c r="A361" s="18" t="str">
        <f t="shared" si="58"/>
        <v>Valle del Cauca</v>
      </c>
      <c r="B361" s="18" t="str">
        <f t="shared" si="59"/>
        <v>Sin Sección</v>
      </c>
      <c r="C361" s="1" t="s">
        <v>694</v>
      </c>
      <c r="D361" s="1" t="s">
        <v>695</v>
      </c>
      <c r="E361" s="7">
        <v>9.1</v>
      </c>
      <c r="F361" s="7">
        <v>285</v>
      </c>
      <c r="G361" s="7">
        <v>32.915750915750777</v>
      </c>
      <c r="H361" s="7">
        <v>213</v>
      </c>
      <c r="I361" s="7">
        <v>24.523809523809394</v>
      </c>
      <c r="J361" s="7">
        <v>300</v>
      </c>
      <c r="K361" s="8">
        <v>24.871794871794751</v>
      </c>
      <c r="L361" s="8">
        <v>8.0439560439560278</v>
      </c>
      <c r="M361" s="8">
        <v>17.582417582417474</v>
      </c>
      <c r="N361" s="8">
        <v>6.9413919413919256</v>
      </c>
      <c r="O361" s="9">
        <f t="shared" si="55"/>
        <v>0.74736842105263157</v>
      </c>
    </row>
    <row r="362" spans="1:15" x14ac:dyDescent="0.25">
      <c r="A362" s="18" t="str">
        <f t="shared" si="58"/>
        <v>Valle del Cauca</v>
      </c>
      <c r="B362" s="18" t="str">
        <f t="shared" si="59"/>
        <v>Sin Sección</v>
      </c>
      <c r="C362" s="1" t="s">
        <v>696</v>
      </c>
      <c r="D362" s="1" t="s">
        <v>697</v>
      </c>
      <c r="E362" s="7">
        <v>9.1</v>
      </c>
      <c r="F362" s="7">
        <v>280</v>
      </c>
      <c r="G362" s="7">
        <v>31.776556776556646</v>
      </c>
      <c r="H362" s="7">
        <v>141</v>
      </c>
      <c r="I362" s="7">
        <v>16.278388278388249</v>
      </c>
      <c r="J362" s="7">
        <v>446</v>
      </c>
      <c r="K362" s="8">
        <v>25.168498168498054</v>
      </c>
      <c r="L362" s="8">
        <v>6.6080586080585926</v>
      </c>
      <c r="M362" s="8">
        <v>9.8901098901098745</v>
      </c>
      <c r="N362" s="8">
        <v>6.3882783882783718</v>
      </c>
      <c r="O362" s="9">
        <f t="shared" si="55"/>
        <v>0.50357142857142856</v>
      </c>
    </row>
    <row r="363" spans="1:15" x14ac:dyDescent="0.25">
      <c r="A363" s="18" t="str">
        <f t="shared" si="58"/>
        <v>Valle del Cauca</v>
      </c>
      <c r="B363" s="18" t="str">
        <f t="shared" si="59"/>
        <v>Sin Sección</v>
      </c>
      <c r="C363" s="1" t="s">
        <v>698</v>
      </c>
      <c r="D363" s="1" t="s">
        <v>699</v>
      </c>
      <c r="E363" s="7">
        <v>9.1</v>
      </c>
      <c r="F363" s="7">
        <v>228</v>
      </c>
      <c r="G363" s="7">
        <v>25.391941391941341</v>
      </c>
      <c r="H363" s="7">
        <v>156</v>
      </c>
      <c r="I363" s="7">
        <v>17.536630036629955</v>
      </c>
      <c r="J363" s="7">
        <v>395</v>
      </c>
      <c r="K363" s="8">
        <v>25.391941391941341</v>
      </c>
      <c r="L363" s="8"/>
      <c r="M363" s="8">
        <v>17.536630036629955</v>
      </c>
      <c r="N363" s="8"/>
      <c r="O363" s="9">
        <f t="shared" si="55"/>
        <v>0.68421052631578949</v>
      </c>
    </row>
    <row r="364" spans="1:15" x14ac:dyDescent="0.25">
      <c r="A364" s="18" t="str">
        <f t="shared" si="58"/>
        <v>Valle del Cauca</v>
      </c>
      <c r="B364" s="18" t="str">
        <f t="shared" si="59"/>
        <v>Sin Sección</v>
      </c>
      <c r="C364" s="1" t="s">
        <v>700</v>
      </c>
      <c r="D364" s="1" t="s">
        <v>701</v>
      </c>
      <c r="E364" s="7">
        <v>9.1</v>
      </c>
      <c r="F364" s="7">
        <v>303</v>
      </c>
      <c r="G364" s="7">
        <v>35.769000580475947</v>
      </c>
      <c r="H364" s="7">
        <v>208</v>
      </c>
      <c r="I364" s="7">
        <v>27.768293685032198</v>
      </c>
      <c r="J364" s="7">
        <v>336</v>
      </c>
      <c r="K364" s="8">
        <v>27.141700404858277</v>
      </c>
      <c r="L364" s="8">
        <v>8.6273001756176644</v>
      </c>
      <c r="M364" s="8">
        <v>20.372469635627493</v>
      </c>
      <c r="N364" s="8">
        <v>7.3958240494047045</v>
      </c>
      <c r="O364" s="9">
        <f t="shared" si="55"/>
        <v>0.68646864686468645</v>
      </c>
    </row>
    <row r="365" spans="1:15" x14ac:dyDescent="0.25">
      <c r="A365" s="18" t="str">
        <f t="shared" si="58"/>
        <v>Valle del Cauca</v>
      </c>
      <c r="B365" s="18" t="str">
        <f t="shared" si="59"/>
        <v>Sin Sección</v>
      </c>
      <c r="C365" s="1" t="s">
        <v>702</v>
      </c>
      <c r="D365" s="1" t="s">
        <v>703</v>
      </c>
      <c r="E365" s="7">
        <v>9.1</v>
      </c>
      <c r="F365" s="7">
        <v>292</v>
      </c>
      <c r="G365" s="7">
        <v>33.35272923797509</v>
      </c>
      <c r="H365" s="7">
        <v>159</v>
      </c>
      <c r="I365" s="7">
        <v>18.459857082807879</v>
      </c>
      <c r="J365" s="7">
        <v>553</v>
      </c>
      <c r="K365" s="8">
        <v>25.330631117516329</v>
      </c>
      <c r="L365" s="8">
        <v>8.0220981204587574</v>
      </c>
      <c r="M365" s="8">
        <v>12.143817930703161</v>
      </c>
      <c r="N365" s="8">
        <v>6.3160391521047163</v>
      </c>
      <c r="O365" s="9">
        <f t="shared" si="55"/>
        <v>0.54452054794520544</v>
      </c>
    </row>
    <row r="366" spans="1:15" x14ac:dyDescent="0.25">
      <c r="A366" s="18" t="str">
        <f t="shared" si="58"/>
        <v>Valle del Cauca</v>
      </c>
      <c r="B366" s="18" t="str">
        <f t="shared" si="59"/>
        <v>Sin Sección</v>
      </c>
      <c r="C366" s="1" t="s">
        <v>704</v>
      </c>
      <c r="D366" s="1" t="s">
        <v>705</v>
      </c>
      <c r="E366" s="7">
        <v>9.1</v>
      </c>
      <c r="F366" s="7">
        <v>273</v>
      </c>
      <c r="G366" s="7">
        <v>31.47414379791417</v>
      </c>
      <c r="H366" s="7">
        <v>210</v>
      </c>
      <c r="I366" s="7">
        <v>23.933850757621187</v>
      </c>
      <c r="J366" s="7">
        <v>553</v>
      </c>
      <c r="K366" s="8">
        <v>24.488705738705633</v>
      </c>
      <c r="L366" s="8">
        <v>6.9854380592085343</v>
      </c>
      <c r="M366" s="8">
        <v>17.611416361416317</v>
      </c>
      <c r="N366" s="8">
        <v>6.3224343962048701</v>
      </c>
      <c r="O366" s="9">
        <f t="shared" si="55"/>
        <v>0.76923076923076927</v>
      </c>
    </row>
    <row r="367" spans="1:15" x14ac:dyDescent="0.25">
      <c r="A367" s="18" t="str">
        <f t="shared" si="58"/>
        <v>Valle del Cauca</v>
      </c>
      <c r="B367" s="18" t="str">
        <f t="shared" si="59"/>
        <v>Sin Sección</v>
      </c>
      <c r="C367" s="1" t="s">
        <v>706</v>
      </c>
      <c r="D367" s="1" t="s">
        <v>707</v>
      </c>
      <c r="E367" s="7">
        <v>9.1</v>
      </c>
      <c r="F367" s="7">
        <v>434</v>
      </c>
      <c r="G367" s="7">
        <v>48.423076923076799</v>
      </c>
      <c r="H367" s="7">
        <v>192</v>
      </c>
      <c r="I367" s="7">
        <v>21.772893772893745</v>
      </c>
      <c r="J367" s="7">
        <v>386</v>
      </c>
      <c r="K367" s="8">
        <v>40.879120879120762</v>
      </c>
      <c r="L367" s="8">
        <v>7.5439560439560358</v>
      </c>
      <c r="M367" s="8">
        <v>14.615384615384597</v>
      </c>
      <c r="N367" s="8">
        <v>7.157509157509149</v>
      </c>
      <c r="O367" s="9">
        <f t="shared" si="55"/>
        <v>0.44239631336405533</v>
      </c>
    </row>
    <row r="368" spans="1:15" x14ac:dyDescent="0.25">
      <c r="A368" s="18" t="str">
        <f t="shared" si="58"/>
        <v>Valle del Cauca</v>
      </c>
      <c r="B368" s="18" t="str">
        <f t="shared" si="59"/>
        <v>Sin Sección</v>
      </c>
      <c r="C368" s="1" t="s">
        <v>708</v>
      </c>
      <c r="D368" s="1" t="s">
        <v>709</v>
      </c>
      <c r="E368" s="7">
        <v>9.1</v>
      </c>
      <c r="F368" s="7">
        <v>305</v>
      </c>
      <c r="G368" s="7">
        <v>35.057167866810559</v>
      </c>
      <c r="H368" s="7">
        <v>252</v>
      </c>
      <c r="I368" s="7">
        <v>28.734216935936136</v>
      </c>
      <c r="J368" s="7">
        <v>521</v>
      </c>
      <c r="K368" s="8">
        <v>27.752117725694863</v>
      </c>
      <c r="L368" s="8">
        <v>7.3050501411156974</v>
      </c>
      <c r="M368" s="8">
        <v>22.196596086839893</v>
      </c>
      <c r="N368" s="8">
        <v>6.5376208490962417</v>
      </c>
      <c r="O368" s="9">
        <f t="shared" si="55"/>
        <v>0.82622950819672136</v>
      </c>
    </row>
    <row r="369" spans="1:15" x14ac:dyDescent="0.25">
      <c r="A369" s="18" t="str">
        <f t="shared" si="58"/>
        <v>Valle del Cauca</v>
      </c>
      <c r="B369" s="18" t="str">
        <f t="shared" si="59"/>
        <v>Sin Sección</v>
      </c>
      <c r="C369" s="1" t="s">
        <v>710</v>
      </c>
      <c r="D369" s="1" t="s">
        <v>711</v>
      </c>
      <c r="E369" s="7">
        <v>9.1</v>
      </c>
      <c r="F369" s="7">
        <v>304</v>
      </c>
      <c r="G369" s="7">
        <v>36.846597150840019</v>
      </c>
      <c r="H369" s="7">
        <v>130</v>
      </c>
      <c r="I369" s="7">
        <v>17.167079946732748</v>
      </c>
      <c r="J369" s="7">
        <v>389</v>
      </c>
      <c r="K369" s="8">
        <v>26.740279970752365</v>
      </c>
      <c r="L369" s="8">
        <v>10.106317180087652</v>
      </c>
      <c r="M369" s="8">
        <v>8.5543675225449363</v>
      </c>
      <c r="N369" s="8">
        <v>8.6127124241878121</v>
      </c>
      <c r="O369" s="9">
        <f t="shared" si="55"/>
        <v>0.42763157894736842</v>
      </c>
    </row>
    <row r="370" spans="1:15" x14ac:dyDescent="0.25">
      <c r="A370" s="18" t="str">
        <f t="shared" si="58"/>
        <v>Valle del Cauca</v>
      </c>
      <c r="B370" s="18" t="str">
        <f t="shared" si="59"/>
        <v>Sin Sección</v>
      </c>
      <c r="C370" s="1" t="s">
        <v>712</v>
      </c>
      <c r="D370" s="1" t="s">
        <v>713</v>
      </c>
      <c r="E370" s="7">
        <v>9.1</v>
      </c>
      <c r="F370" s="7">
        <v>279</v>
      </c>
      <c r="G370" s="7">
        <v>30.88278388278378</v>
      </c>
      <c r="H370" s="7">
        <v>168</v>
      </c>
      <c r="I370" s="7">
        <v>18.908424908424877</v>
      </c>
      <c r="J370" s="7">
        <v>421</v>
      </c>
      <c r="K370" s="8">
        <v>23.406593406593323</v>
      </c>
      <c r="L370" s="8">
        <v>7.4761904761904603</v>
      </c>
      <c r="M370" s="8">
        <v>13.08058608058607</v>
      </c>
      <c r="N370" s="8">
        <v>5.8278388278388098</v>
      </c>
      <c r="O370" s="9">
        <f t="shared" si="55"/>
        <v>0.60215053763440862</v>
      </c>
    </row>
    <row r="371" spans="1:15" x14ac:dyDescent="0.25">
      <c r="A371" s="18" t="str">
        <f t="shared" si="58"/>
        <v>Valle del Cauca</v>
      </c>
      <c r="B371" s="18" t="str">
        <f t="shared" si="59"/>
        <v>Sin Sección</v>
      </c>
      <c r="C371" s="1" t="s">
        <v>714</v>
      </c>
      <c r="D371" s="1" t="s">
        <v>715</v>
      </c>
      <c r="E371" s="7">
        <v>9.1</v>
      </c>
      <c r="F371" s="7">
        <v>249</v>
      </c>
      <c r="G371" s="7">
        <v>28.696030745210983</v>
      </c>
      <c r="H371" s="7">
        <v>238</v>
      </c>
      <c r="I371" s="7">
        <v>26.930462979643242</v>
      </c>
      <c r="J371" s="7">
        <v>336</v>
      </c>
      <c r="K371" s="8">
        <v>21.219780219780155</v>
      </c>
      <c r="L371" s="8">
        <v>7.4762505254308351</v>
      </c>
      <c r="M371" s="8">
        <v>20.22710622710618</v>
      </c>
      <c r="N371" s="8">
        <v>6.7033567525370623</v>
      </c>
      <c r="O371" s="9">
        <f t="shared" si="55"/>
        <v>0.95582329317269077</v>
      </c>
    </row>
    <row r="372" spans="1:15" x14ac:dyDescent="0.25">
      <c r="A372" s="18" t="str">
        <f t="shared" si="58"/>
        <v>Valle del Cauca</v>
      </c>
      <c r="B372" s="18" t="str">
        <f t="shared" si="59"/>
        <v>Sin Sección</v>
      </c>
      <c r="C372" s="1" t="s">
        <v>716</v>
      </c>
      <c r="D372" s="1" t="s">
        <v>717</v>
      </c>
      <c r="E372" s="7">
        <v>9.1</v>
      </c>
      <c r="F372" s="7">
        <v>292</v>
      </c>
      <c r="G372" s="7">
        <v>33.777817810604617</v>
      </c>
      <c r="H372" s="7">
        <v>211</v>
      </c>
      <c r="I372" s="7">
        <v>24.768630276826929</v>
      </c>
      <c r="J372" s="7">
        <v>528</v>
      </c>
      <c r="K372" s="8">
        <v>23.736263736263673</v>
      </c>
      <c r="L372" s="8">
        <v>10.041554074340944</v>
      </c>
      <c r="M372" s="8">
        <v>15.714285714285666</v>
      </c>
      <c r="N372" s="8">
        <v>9.0543445625412691</v>
      </c>
      <c r="O372" s="9">
        <f t="shared" si="55"/>
        <v>0.7226027397260274</v>
      </c>
    </row>
    <row r="373" spans="1:15" x14ac:dyDescent="0.25">
      <c r="A373" s="18" t="str">
        <f t="shared" si="58"/>
        <v>Valle del Cauca</v>
      </c>
      <c r="B373" s="18" t="str">
        <f t="shared" si="59"/>
        <v>Sin Sección</v>
      </c>
      <c r="C373" s="1" t="s">
        <v>718</v>
      </c>
      <c r="D373" s="1" t="s">
        <v>719</v>
      </c>
      <c r="E373" s="7">
        <v>9.1</v>
      </c>
      <c r="F373" s="7">
        <v>282</v>
      </c>
      <c r="G373" s="7">
        <v>32.150333273284026</v>
      </c>
      <c r="H373" s="7">
        <v>220</v>
      </c>
      <c r="I373" s="7">
        <v>24.948838047198663</v>
      </c>
      <c r="J373" s="7">
        <v>386</v>
      </c>
      <c r="K373" s="8">
        <v>24.285714285714242</v>
      </c>
      <c r="L373" s="8">
        <v>7.8646189875697878</v>
      </c>
      <c r="M373" s="8">
        <v>18.461538461538435</v>
      </c>
      <c r="N373" s="8">
        <v>6.487299585660228</v>
      </c>
      <c r="O373" s="9">
        <f t="shared" si="55"/>
        <v>0.78014184397163122</v>
      </c>
    </row>
    <row r="374" spans="1:15" x14ac:dyDescent="0.25">
      <c r="A374" s="18" t="str">
        <f t="shared" si="58"/>
        <v>Valle del Cauca</v>
      </c>
      <c r="B374" s="18" t="str">
        <f t="shared" si="59"/>
        <v>Sin Sección</v>
      </c>
      <c r="C374" s="1" t="s">
        <v>720</v>
      </c>
      <c r="D374" s="1" t="s">
        <v>721</v>
      </c>
      <c r="E374" s="7">
        <v>9.1</v>
      </c>
      <c r="F374" s="7">
        <v>75</v>
      </c>
      <c r="G374" s="7">
        <v>9.582417582417559</v>
      </c>
      <c r="H374" s="7">
        <v>99</v>
      </c>
      <c r="I374" s="7">
        <v>11.996336996336961</v>
      </c>
      <c r="J374" s="7">
        <v>223</v>
      </c>
      <c r="K374" s="8">
        <v>1.3186813186813151</v>
      </c>
      <c r="L374" s="8">
        <v>8.263736263736245</v>
      </c>
      <c r="M374" s="8">
        <v>4.6153846153845945</v>
      </c>
      <c r="N374" s="8">
        <v>7.3809523809523627</v>
      </c>
      <c r="O374" s="9">
        <f t="shared" si="55"/>
        <v>1.32</v>
      </c>
    </row>
    <row r="375" spans="1:15" x14ac:dyDescent="0.25">
      <c r="A375" s="18" t="str">
        <f t="shared" si="58"/>
        <v>Valle del Cauca</v>
      </c>
      <c r="B375" s="18" t="str">
        <f t="shared" si="59"/>
        <v>Sin Sección</v>
      </c>
      <c r="C375" s="1" t="s">
        <v>722</v>
      </c>
      <c r="D375" s="1" t="s">
        <v>723</v>
      </c>
      <c r="E375" s="7">
        <v>9.1</v>
      </c>
      <c r="F375" s="7">
        <v>109</v>
      </c>
      <c r="G375" s="7">
        <v>13.426769951360079</v>
      </c>
      <c r="H375" s="7">
        <v>111</v>
      </c>
      <c r="I375" s="7">
        <v>13.145619407914445</v>
      </c>
      <c r="J375" s="7">
        <v>156</v>
      </c>
      <c r="K375" s="8">
        <v>4.9487179487179285</v>
      </c>
      <c r="L375" s="8">
        <v>8.4780520026421513</v>
      </c>
      <c r="M375" s="8">
        <v>5.9340659340659059</v>
      </c>
      <c r="N375" s="8">
        <v>7.2115534738485394</v>
      </c>
      <c r="O375" s="9">
        <f t="shared" si="55"/>
        <v>1.0183486238532109</v>
      </c>
    </row>
    <row r="376" spans="1:15" x14ac:dyDescent="0.25">
      <c r="A376" s="18" t="str">
        <f t="shared" si="58"/>
        <v>Valle del Cauca</v>
      </c>
      <c r="B376" s="18" t="str">
        <f t="shared" si="59"/>
        <v>Sin Sección</v>
      </c>
      <c r="C376" s="1" t="s">
        <v>724</v>
      </c>
      <c r="D376" s="1" t="s">
        <v>725</v>
      </c>
      <c r="E376" s="7">
        <v>9.1</v>
      </c>
      <c r="F376" s="7">
        <v>894</v>
      </c>
      <c r="G376" s="7">
        <v>99.764603871726308</v>
      </c>
      <c r="H376" s="7">
        <v>108</v>
      </c>
      <c r="I376" s="7">
        <v>12.839758602053655</v>
      </c>
      <c r="J376" s="7">
        <v>592</v>
      </c>
      <c r="K376" s="8">
        <v>92.666603511430893</v>
      </c>
      <c r="L376" s="8">
        <v>7.0980003602954262</v>
      </c>
      <c r="M376" s="8">
        <v>6.5109890109889967</v>
      </c>
      <c r="N376" s="8">
        <v>6.3287695910646562</v>
      </c>
      <c r="O376" s="9">
        <f t="shared" si="55"/>
        <v>0.12080536912751678</v>
      </c>
    </row>
    <row r="377" spans="1:15" x14ac:dyDescent="0.25">
      <c r="A377" s="18" t="str">
        <f t="shared" si="58"/>
        <v>Valle del Cauca</v>
      </c>
      <c r="B377" s="18" t="str">
        <f t="shared" si="59"/>
        <v>Sin Sección</v>
      </c>
      <c r="C377" s="1" t="s">
        <v>726</v>
      </c>
      <c r="D377" s="1" t="s">
        <v>727</v>
      </c>
      <c r="E377" s="7">
        <v>9.1</v>
      </c>
      <c r="F377" s="7">
        <v>127</v>
      </c>
      <c r="G377" s="7">
        <v>16.645451270041406</v>
      </c>
      <c r="H377" s="7">
        <v>153</v>
      </c>
      <c r="I377" s="7">
        <v>19.35128205128202</v>
      </c>
      <c r="J377" s="7">
        <v>219</v>
      </c>
      <c r="K377" s="8">
        <v>10.636293760883907</v>
      </c>
      <c r="L377" s="8">
        <v>6.0091575091575002</v>
      </c>
      <c r="M377" s="8">
        <v>13.452014652014631</v>
      </c>
      <c r="N377" s="8">
        <v>5.8992673992673907</v>
      </c>
      <c r="O377" s="9">
        <f t="shared" si="55"/>
        <v>1.204724409448819</v>
      </c>
    </row>
    <row r="378" spans="1:15" x14ac:dyDescent="0.25">
      <c r="A378" s="18" t="str">
        <f t="shared" si="58"/>
        <v>Valle del Cauca</v>
      </c>
      <c r="B378" s="18" t="str">
        <f t="shared" si="59"/>
        <v>Sin Sección</v>
      </c>
      <c r="C378" s="1" t="s">
        <v>728</v>
      </c>
      <c r="D378" s="1" t="s">
        <v>729</v>
      </c>
      <c r="E378" s="7">
        <v>9.1</v>
      </c>
      <c r="F378" s="7">
        <v>149</v>
      </c>
      <c r="G378" s="7">
        <v>17.716039152104692</v>
      </c>
      <c r="H378" s="7">
        <v>204</v>
      </c>
      <c r="I378" s="7">
        <v>23.636551972617497</v>
      </c>
      <c r="J378" s="7">
        <v>167</v>
      </c>
      <c r="K378" s="8">
        <v>11.379120879120864</v>
      </c>
      <c r="L378" s="8">
        <v>6.3369182729838291</v>
      </c>
      <c r="M378" s="8">
        <v>18.029304029304001</v>
      </c>
      <c r="N378" s="8">
        <v>5.6072479433134985</v>
      </c>
      <c r="O378" s="9">
        <f t="shared" si="55"/>
        <v>1.3691275167785235</v>
      </c>
    </row>
    <row r="379" spans="1:15" x14ac:dyDescent="0.25">
      <c r="A379" s="18" t="str">
        <f t="shared" si="58"/>
        <v>Valle del Cauca</v>
      </c>
      <c r="B379" s="18" t="str">
        <f t="shared" si="59"/>
        <v>Sin Sección</v>
      </c>
      <c r="C379" s="1" t="s">
        <v>730</v>
      </c>
      <c r="D379" s="1" t="s">
        <v>731</v>
      </c>
      <c r="E379" s="7">
        <v>9.1</v>
      </c>
      <c r="F379" s="7">
        <v>374</v>
      </c>
      <c r="G379" s="7">
        <v>42.653936227706652</v>
      </c>
      <c r="H379" s="7">
        <v>85</v>
      </c>
      <c r="I379" s="7">
        <v>10.564162613342921</v>
      </c>
      <c r="J379" s="7">
        <v>337</v>
      </c>
      <c r="K379" s="8">
        <v>36.325106587401621</v>
      </c>
      <c r="L379" s="8">
        <v>6.3288296403050381</v>
      </c>
      <c r="M379" s="8">
        <v>4.6190476190476097</v>
      </c>
      <c r="N379" s="8">
        <v>5.9451149942953103</v>
      </c>
      <c r="O379" s="9">
        <f t="shared" si="55"/>
        <v>0.22727272727272727</v>
      </c>
    </row>
    <row r="380" spans="1:15" x14ac:dyDescent="0.25">
      <c r="A380" s="18" t="str">
        <f t="shared" si="58"/>
        <v>Valle del Cauca</v>
      </c>
      <c r="B380" s="18" t="str">
        <f t="shared" si="59"/>
        <v>Sin Sección</v>
      </c>
      <c r="C380" s="1" t="s">
        <v>732</v>
      </c>
      <c r="D380" s="1" t="s">
        <v>733</v>
      </c>
      <c r="E380" s="7">
        <v>9.1</v>
      </c>
      <c r="F380" s="7">
        <v>196</v>
      </c>
      <c r="G380" s="7">
        <v>22.817810604695815</v>
      </c>
      <c r="H380" s="7">
        <v>178</v>
      </c>
      <c r="I380" s="7">
        <v>20.061370323665297</v>
      </c>
      <c r="J380" s="7">
        <v>422</v>
      </c>
      <c r="K380" s="8">
        <v>15.986308773194002</v>
      </c>
      <c r="L380" s="8">
        <v>6.8315018315018134</v>
      </c>
      <c r="M380" s="8">
        <v>15.108989371284363</v>
      </c>
      <c r="N380" s="8">
        <v>4.9523809523809348</v>
      </c>
      <c r="O380" s="9">
        <f t="shared" si="55"/>
        <v>0.90816326530612246</v>
      </c>
    </row>
    <row r="381" spans="1:15" x14ac:dyDescent="0.25">
      <c r="A381" s="18" t="str">
        <f t="shared" si="58"/>
        <v>Valle del Cauca</v>
      </c>
      <c r="B381" s="18" t="str">
        <f t="shared" si="59"/>
        <v>Sin Sección</v>
      </c>
      <c r="C381" s="1" t="s">
        <v>734</v>
      </c>
      <c r="D381" s="1" t="s">
        <v>735</v>
      </c>
      <c r="E381" s="7">
        <v>9.1</v>
      </c>
      <c r="F381" s="7">
        <v>230</v>
      </c>
      <c r="G381" s="7">
        <v>25.95238095238086</v>
      </c>
      <c r="H381" s="7">
        <v>178</v>
      </c>
      <c r="I381" s="7">
        <v>20.238095238095184</v>
      </c>
      <c r="J381" s="7">
        <v>233</v>
      </c>
      <c r="K381" s="8">
        <v>20.344322344322268</v>
      </c>
      <c r="L381" s="8">
        <v>5.6080586080585926</v>
      </c>
      <c r="M381" s="8">
        <v>15.728937728937693</v>
      </c>
      <c r="N381" s="8">
        <v>4.5091575091574931</v>
      </c>
      <c r="O381" s="9">
        <f t="shared" si="55"/>
        <v>0.77391304347826084</v>
      </c>
    </row>
    <row r="382" spans="1:15" x14ac:dyDescent="0.25">
      <c r="A382" s="18" t="str">
        <f t="shared" si="58"/>
        <v>Valle del Cauca</v>
      </c>
      <c r="B382" s="18" t="str">
        <f t="shared" si="59"/>
        <v>Sin Sección</v>
      </c>
      <c r="C382" s="1" t="s">
        <v>736</v>
      </c>
      <c r="D382" s="1" t="s">
        <v>737</v>
      </c>
      <c r="E382" s="7">
        <v>9.1</v>
      </c>
      <c r="F382" s="7">
        <v>319</v>
      </c>
      <c r="G382" s="7">
        <v>36.904471110755146</v>
      </c>
      <c r="H382" s="7">
        <v>210</v>
      </c>
      <c r="I382" s="7">
        <v>24.790478080915204</v>
      </c>
      <c r="J382" s="7">
        <v>301</v>
      </c>
      <c r="K382" s="8">
        <v>27.299962636028109</v>
      </c>
      <c r="L382" s="8">
        <v>9.6045084747270391</v>
      </c>
      <c r="M382" s="8">
        <v>15.968767055652279</v>
      </c>
      <c r="N382" s="8">
        <v>8.8217110252629212</v>
      </c>
      <c r="O382" s="9">
        <f t="shared" si="55"/>
        <v>0.65830721003134796</v>
      </c>
    </row>
    <row r="383" spans="1:15" x14ac:dyDescent="0.25">
      <c r="A383" s="18" t="str">
        <f t="shared" si="58"/>
        <v>Valle del Cauca</v>
      </c>
      <c r="B383" s="18" t="str">
        <f t="shared" si="59"/>
        <v>Sin Sección</v>
      </c>
      <c r="C383" s="1" t="s">
        <v>738</v>
      </c>
      <c r="D383" s="1" t="s">
        <v>739</v>
      </c>
      <c r="E383" s="7">
        <v>9.1</v>
      </c>
      <c r="F383" s="7">
        <v>91</v>
      </c>
      <c r="G383" s="7">
        <v>11.326127424488048</v>
      </c>
      <c r="H383" s="7">
        <v>203</v>
      </c>
      <c r="I383" s="7">
        <v>23.248243559718912</v>
      </c>
      <c r="J383" s="7">
        <v>511</v>
      </c>
      <c r="K383" s="8">
        <v>4.5128205128205003</v>
      </c>
      <c r="L383" s="8">
        <v>6.8133069116675493</v>
      </c>
      <c r="M383" s="8">
        <v>17.699633699633662</v>
      </c>
      <c r="N383" s="8">
        <v>5.5486098600852518</v>
      </c>
      <c r="O383" s="9">
        <f t="shared" si="55"/>
        <v>2.2307692307692308</v>
      </c>
    </row>
    <row r="384" spans="1:15" x14ac:dyDescent="0.25">
      <c r="A384" s="18" t="str">
        <f t="shared" si="58"/>
        <v>Valle del Cauca</v>
      </c>
      <c r="B384" s="18" t="str">
        <f t="shared" si="59"/>
        <v>Sin Sección</v>
      </c>
      <c r="C384" s="1" t="s">
        <v>740</v>
      </c>
      <c r="D384" s="1" t="s">
        <v>741</v>
      </c>
      <c r="E384" s="7">
        <v>9.1</v>
      </c>
      <c r="F384" s="7">
        <v>816</v>
      </c>
      <c r="G384" s="7">
        <v>91.768182316811519</v>
      </c>
      <c r="H384" s="7">
        <v>109</v>
      </c>
      <c r="I384" s="7">
        <v>12.321414720025018</v>
      </c>
      <c r="J384" s="7">
        <v>827</v>
      </c>
      <c r="K384" s="8">
        <v>84.168663272170548</v>
      </c>
      <c r="L384" s="8">
        <v>7.5995190446409726</v>
      </c>
      <c r="M384" s="8">
        <v>7.1492461027344651</v>
      </c>
      <c r="N384" s="8">
        <v>5.1721686172905521</v>
      </c>
      <c r="O384" s="9">
        <f t="shared" si="55"/>
        <v>0.13357843137254902</v>
      </c>
    </row>
    <row r="385" spans="1:15" x14ac:dyDescent="0.25">
      <c r="A385" s="10" t="s">
        <v>742</v>
      </c>
      <c r="B385" s="10"/>
      <c r="C385" s="10"/>
      <c r="D385" s="10"/>
      <c r="E385" s="11"/>
      <c r="F385" s="11">
        <v>8607</v>
      </c>
      <c r="G385" s="11">
        <v>987.57335061855724</v>
      </c>
      <c r="H385" s="11">
        <v>4975</v>
      </c>
      <c r="I385" s="11">
        <v>580.8046272983579</v>
      </c>
      <c r="J385" s="11">
        <v>11478</v>
      </c>
      <c r="K385" s="12">
        <v>774.65328368931569</v>
      </c>
      <c r="L385" s="12">
        <v>212.92006692924244</v>
      </c>
      <c r="M385" s="12">
        <v>396.95762564334791</v>
      </c>
      <c r="N385" s="12">
        <v>183.8470016550109</v>
      </c>
      <c r="O385" s="14">
        <f t="shared" si="55"/>
        <v>0.57801789241315205</v>
      </c>
    </row>
    <row r="386" spans="1:15" x14ac:dyDescent="0.25">
      <c r="A386" s="15" t="s">
        <v>743</v>
      </c>
      <c r="B386" s="15"/>
      <c r="C386" s="15"/>
      <c r="D386" s="15"/>
      <c r="E386" s="16"/>
      <c r="F386" s="16">
        <v>139007</v>
      </c>
      <c r="G386" s="16">
        <v>16460.63871954248</v>
      </c>
      <c r="H386" s="16">
        <v>106882</v>
      </c>
      <c r="I386" s="16">
        <v>12788.317682346613</v>
      </c>
      <c r="J386" s="16">
        <v>134037</v>
      </c>
      <c r="K386" s="16">
        <v>9768.6065196009276</v>
      </c>
      <c r="L386" s="16">
        <v>6692.0321999412554</v>
      </c>
      <c r="M386" s="16">
        <v>6792.9242335106464</v>
      </c>
      <c r="N386" s="16">
        <v>5995.3934488357045</v>
      </c>
      <c r="O386" s="17">
        <f t="shared" si="55"/>
        <v>0.76889653039055583</v>
      </c>
    </row>
  </sheetData>
  <mergeCells count="6">
    <mergeCell ref="M15:N16"/>
    <mergeCell ref="K15:L16"/>
    <mergeCell ref="E3:H3"/>
    <mergeCell ref="E4:H4"/>
    <mergeCell ref="A11:O11"/>
    <mergeCell ref="A12:N1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JUZGADO ADMINISTRATIVO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Clara Milena Higuera Guio</cp:lastModifiedBy>
  <dcterms:created xsi:type="dcterms:W3CDTF">2016-11-28T14:45:00Z</dcterms:created>
  <dcterms:modified xsi:type="dcterms:W3CDTF">2016-12-20T21:43:24Z</dcterms:modified>
</cp:coreProperties>
</file>