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75" windowWidth="17475" windowHeight="9495"/>
  </bookViews>
  <sheets>
    <sheet name="TRIBUNAL SUPERIOR" sheetId="1" r:id="rId1"/>
    <sheet name="JUZGADO CIRCUITO" sheetId="2" r:id="rId2"/>
    <sheet name="JUZGADO PROMICUOS DE FAMILIA" sheetId="3" r:id="rId3"/>
  </sheets>
  <calcPr calcId="145621"/>
</workbook>
</file>

<file path=xl/calcChain.xml><?xml version="1.0" encoding="utf-8"?>
<calcChain xmlns="http://schemas.openxmlformats.org/spreadsheetml/2006/main">
  <c r="A18" i="3" l="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B18" i="3"/>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A47" i="3"/>
  <c r="A48" i="3" s="1"/>
  <c r="B47" i="3"/>
  <c r="B48" i="3" s="1"/>
  <c r="A51" i="3"/>
  <c r="B51" i="3"/>
  <c r="A55" i="3"/>
  <c r="B55" i="3"/>
  <c r="A58" i="3"/>
  <c r="A59" i="3" s="1"/>
  <c r="A60" i="3" s="1"/>
  <c r="B58" i="3"/>
  <c r="B59" i="3" s="1"/>
  <c r="B60" i="3" s="1"/>
  <c r="A63" i="3"/>
  <c r="A64" i="3" s="1"/>
  <c r="A65" i="3" s="1"/>
  <c r="A66" i="3" s="1"/>
  <c r="A67" i="3" s="1"/>
  <c r="A68" i="3" s="1"/>
  <c r="A69" i="3" s="1"/>
  <c r="A70" i="3" s="1"/>
  <c r="A71" i="3" s="1"/>
  <c r="B63" i="3"/>
  <c r="B64" i="3" s="1"/>
  <c r="B65" i="3" s="1"/>
  <c r="B66" i="3" s="1"/>
  <c r="B67" i="3" s="1"/>
  <c r="B68" i="3" s="1"/>
  <c r="B69" i="3" s="1"/>
  <c r="B70" i="3" s="1"/>
  <c r="B71" i="3" s="1"/>
  <c r="A74" i="3"/>
  <c r="A75" i="3" s="1"/>
  <c r="A76" i="3" s="1"/>
  <c r="A77" i="3" s="1"/>
  <c r="B74" i="3"/>
  <c r="B75" i="3" s="1"/>
  <c r="B76" i="3" s="1"/>
  <c r="B77" i="3" s="1"/>
  <c r="A80" i="3"/>
  <c r="A81" i="3" s="1"/>
  <c r="B80" i="3"/>
  <c r="B81" i="3" s="1"/>
  <c r="A84" i="3"/>
  <c r="A85" i="3" s="1"/>
  <c r="A86" i="3" s="1"/>
  <c r="A87" i="3" s="1"/>
  <c r="A88" i="3" s="1"/>
  <c r="A89" i="3" s="1"/>
  <c r="A90" i="3" s="1"/>
  <c r="A91" i="3" s="1"/>
  <c r="A92" i="3" s="1"/>
  <c r="A93" i="3" s="1"/>
  <c r="A94" i="3" s="1"/>
  <c r="A95" i="3" s="1"/>
  <c r="A96" i="3" s="1"/>
  <c r="A97" i="3" s="1"/>
  <c r="A98" i="3" s="1"/>
  <c r="A99" i="3" s="1"/>
  <c r="B84" i="3"/>
  <c r="B85" i="3" s="1"/>
  <c r="B86" i="3" s="1"/>
  <c r="B87" i="3" s="1"/>
  <c r="B88" i="3" s="1"/>
  <c r="B89" i="3" s="1"/>
  <c r="B90" i="3" s="1"/>
  <c r="B91" i="3" s="1"/>
  <c r="B92" i="3" s="1"/>
  <c r="B93" i="3" s="1"/>
  <c r="B94" i="3" s="1"/>
  <c r="B95" i="3" s="1"/>
  <c r="B96" i="3" s="1"/>
  <c r="B97" i="3" s="1"/>
  <c r="B98" i="3" s="1"/>
  <c r="B99" i="3" s="1"/>
  <c r="A102" i="3"/>
  <c r="A103" i="3" s="1"/>
  <c r="A104" i="3" s="1"/>
  <c r="B102" i="3"/>
  <c r="B103" i="3" s="1"/>
  <c r="B104" i="3" s="1"/>
  <c r="A107" i="3"/>
  <c r="A108" i="3" s="1"/>
  <c r="A109" i="3" s="1"/>
  <c r="A110" i="3" s="1"/>
  <c r="A111" i="3" s="1"/>
  <c r="A112" i="3" s="1"/>
  <c r="A113" i="3" s="1"/>
  <c r="A114" i="3" s="1"/>
  <c r="A115" i="3" s="1"/>
  <c r="B107" i="3"/>
  <c r="B108" i="3" s="1"/>
  <c r="B109" i="3" s="1"/>
  <c r="B110" i="3" s="1"/>
  <c r="B111" i="3" s="1"/>
  <c r="B112" i="3" s="1"/>
  <c r="B113" i="3" s="1"/>
  <c r="B114" i="3" s="1"/>
  <c r="B115" i="3" s="1"/>
  <c r="A118" i="3"/>
  <c r="A119" i="3" s="1"/>
  <c r="A120" i="3" s="1"/>
  <c r="A121" i="3" s="1"/>
  <c r="A122" i="3" s="1"/>
  <c r="A123" i="3" s="1"/>
  <c r="A124" i="3" s="1"/>
  <c r="B118" i="3"/>
  <c r="B119" i="3" s="1"/>
  <c r="B120" i="3" s="1"/>
  <c r="B121" i="3" s="1"/>
  <c r="B122" i="3" s="1"/>
  <c r="B123" i="3" s="1"/>
  <c r="B124" i="3" s="1"/>
  <c r="A127" i="3"/>
  <c r="A128" i="3" s="1"/>
  <c r="B127" i="3"/>
  <c r="B128" i="3" s="1"/>
  <c r="A131" i="3"/>
  <c r="A132" i="3" s="1"/>
  <c r="A133" i="3" s="1"/>
  <c r="A134" i="3" s="1"/>
  <c r="A135" i="3" s="1"/>
  <c r="B131" i="3"/>
  <c r="B132" i="3" s="1"/>
  <c r="B133" i="3" s="1"/>
  <c r="B134" i="3" s="1"/>
  <c r="B135" i="3" s="1"/>
  <c r="A138" i="3"/>
  <c r="A139" i="3" s="1"/>
  <c r="A140" i="3" s="1"/>
  <c r="A141" i="3" s="1"/>
  <c r="B138" i="3"/>
  <c r="B139" i="3" s="1"/>
  <c r="B140" i="3" s="1"/>
  <c r="B141" i="3" s="1"/>
  <c r="A144" i="3"/>
  <c r="B144" i="3"/>
  <c r="A147" i="3"/>
  <c r="B147" i="3"/>
  <c r="A149" i="3"/>
  <c r="A150" i="3" s="1"/>
  <c r="A151" i="3" s="1"/>
  <c r="A152" i="3" s="1"/>
  <c r="A153" i="3" s="1"/>
  <c r="B149" i="3"/>
  <c r="B150" i="3" s="1"/>
  <c r="B151" i="3" s="1"/>
  <c r="B152" i="3" s="1"/>
  <c r="B153" i="3" s="1"/>
  <c r="A156" i="3"/>
  <c r="A157" i="3" s="1"/>
  <c r="A158" i="3" s="1"/>
  <c r="A159" i="3" s="1"/>
  <c r="A160" i="3" s="1"/>
  <c r="A161" i="3" s="1"/>
  <c r="A162" i="3" s="1"/>
  <c r="B156" i="3"/>
  <c r="B157" i="3" s="1"/>
  <c r="B158" i="3" s="1"/>
  <c r="B159" i="3" s="1"/>
  <c r="B160" i="3" s="1"/>
  <c r="B161" i="3" s="1"/>
  <c r="B162" i="3" s="1"/>
  <c r="A165" i="3"/>
  <c r="A166" i="3" s="1"/>
  <c r="A167" i="3" s="1"/>
  <c r="A168" i="3" s="1"/>
  <c r="B165" i="3"/>
  <c r="B166" i="3" s="1"/>
  <c r="B167" i="3" s="1"/>
  <c r="B168" i="3" s="1"/>
  <c r="A171" i="3"/>
  <c r="A172" i="3" s="1"/>
  <c r="B171" i="3"/>
  <c r="B172" i="3" s="1"/>
  <c r="A175" i="3"/>
  <c r="A176" i="3" s="1"/>
  <c r="A177" i="3" s="1"/>
  <c r="A178" i="3" s="1"/>
  <c r="A179" i="3" s="1"/>
  <c r="B175" i="3"/>
  <c r="B176" i="3" s="1"/>
  <c r="B177" i="3" s="1"/>
  <c r="B178" i="3" s="1"/>
  <c r="B179" i="3" s="1"/>
  <c r="A182" i="3"/>
  <c r="B182" i="3"/>
  <c r="A184" i="3"/>
  <c r="A185" i="3" s="1"/>
  <c r="B184" i="3"/>
  <c r="B185" i="3" s="1"/>
  <c r="A188" i="3"/>
  <c r="A189" i="3" s="1"/>
  <c r="A190" i="3" s="1"/>
  <c r="A191" i="3" s="1"/>
  <c r="A192" i="3" s="1"/>
  <c r="A193" i="3" s="1"/>
  <c r="B188" i="3"/>
  <c r="B189" i="3" s="1"/>
  <c r="B190" i="3" s="1"/>
  <c r="B191" i="3" s="1"/>
  <c r="B192" i="3" s="1"/>
  <c r="B193" i="3" s="1"/>
  <c r="A196" i="3"/>
  <c r="A197" i="3" s="1"/>
  <c r="A198" i="3" s="1"/>
  <c r="A199" i="3" s="1"/>
  <c r="B196" i="3"/>
  <c r="B197" i="3" s="1"/>
  <c r="B198" i="3" s="1"/>
  <c r="B199" i="3" s="1"/>
  <c r="A202" i="3"/>
  <c r="B202" i="3"/>
  <c r="A205" i="3"/>
  <c r="B205" i="3"/>
  <c r="A208" i="3"/>
  <c r="A209" i="3" s="1"/>
  <c r="A210" i="3" s="1"/>
  <c r="A211" i="3" s="1"/>
  <c r="A212" i="3" s="1"/>
  <c r="A213" i="3" s="1"/>
  <c r="A214" i="3" s="1"/>
  <c r="B208" i="3"/>
  <c r="B209" i="3" s="1"/>
  <c r="B210" i="3" s="1"/>
  <c r="B211" i="3" s="1"/>
  <c r="B212" i="3" s="1"/>
  <c r="B213" i="3" s="1"/>
  <c r="B214" i="3" s="1"/>
  <c r="A217" i="3"/>
  <c r="A218" i="3" s="1"/>
  <c r="A219" i="3" s="1"/>
  <c r="A220" i="3" s="1"/>
  <c r="B217" i="3"/>
  <c r="B218" i="3" s="1"/>
  <c r="B219" i="3" s="1"/>
  <c r="B220" i="3" s="1"/>
  <c r="O222" i="3"/>
  <c r="O221" i="3"/>
  <c r="O220" i="3"/>
  <c r="O219" i="3"/>
  <c r="O218" i="3"/>
  <c r="O217" i="3"/>
  <c r="O216" i="3"/>
  <c r="O215" i="3"/>
  <c r="O214"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5" i="3"/>
  <c r="O184"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3" i="3"/>
  <c r="O52" i="3"/>
  <c r="O51" i="3"/>
  <c r="O50" i="3"/>
  <c r="O49" i="3"/>
  <c r="O48" i="3"/>
  <c r="O47" i="3"/>
  <c r="O46" i="3"/>
  <c r="O45" i="3"/>
  <c r="O44" i="3"/>
  <c r="O43" i="3"/>
  <c r="O42" i="3"/>
  <c r="O41" i="3"/>
  <c r="O40" i="3"/>
  <c r="O39" i="3"/>
  <c r="O38" i="3"/>
  <c r="O37" i="3"/>
  <c r="O36" i="3"/>
  <c r="O35" i="3"/>
  <c r="O34" i="3"/>
  <c r="O33" i="3"/>
  <c r="O32" i="3"/>
  <c r="O30" i="3"/>
  <c r="O29" i="3"/>
  <c r="O28" i="3"/>
  <c r="O27" i="3"/>
  <c r="O26" i="3"/>
  <c r="O25" i="3"/>
  <c r="O24" i="3"/>
  <c r="O23" i="3"/>
  <c r="O22" i="3"/>
  <c r="O21" i="3"/>
  <c r="O20" i="3"/>
  <c r="O19" i="3"/>
  <c r="O18" i="3"/>
  <c r="O17" i="3"/>
  <c r="A18" i="2"/>
  <c r="A19" i="2" s="1"/>
  <c r="A20" i="2" s="1"/>
  <c r="A21" i="2" s="1"/>
  <c r="B18" i="2"/>
  <c r="B19" i="2" s="1"/>
  <c r="B20" i="2" s="1"/>
  <c r="B21" i="2" s="1"/>
  <c r="A24" i="2"/>
  <c r="A25" i="2" s="1"/>
  <c r="A26" i="2" s="1"/>
  <c r="A27" i="2" s="1"/>
  <c r="A28" i="2" s="1"/>
  <c r="A29" i="2" s="1"/>
  <c r="A30" i="2" s="1"/>
  <c r="B24" i="2"/>
  <c r="B25" i="2" s="1"/>
  <c r="B26" i="2" s="1"/>
  <c r="B27" i="2" s="1"/>
  <c r="B28" i="2" s="1"/>
  <c r="B29" i="2" s="1"/>
  <c r="B30" i="2" s="1"/>
  <c r="A33" i="2"/>
  <c r="B33" i="2"/>
  <c r="A35" i="2"/>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B35" i="2"/>
  <c r="B36" i="2"/>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A66" i="2"/>
  <c r="A67" i="2" s="1"/>
  <c r="A68" i="2" s="1"/>
  <c r="A69" i="2" s="1"/>
  <c r="A70" i="2" s="1"/>
  <c r="A71" i="2" s="1"/>
  <c r="A72" i="2" s="1"/>
  <c r="B66" i="2"/>
  <c r="B67" i="2" s="1"/>
  <c r="B68" i="2" s="1"/>
  <c r="B69" i="2" s="1"/>
  <c r="B70" i="2" s="1"/>
  <c r="B71" i="2" s="1"/>
  <c r="B72" i="2" s="1"/>
  <c r="A75" i="2"/>
  <c r="A76" i="2" s="1"/>
  <c r="A77" i="2" s="1"/>
  <c r="A78" i="2" s="1"/>
  <c r="A79" i="2" s="1"/>
  <c r="A80" i="2" s="1"/>
  <c r="A81" i="2" s="1"/>
  <c r="A82" i="2" s="1"/>
  <c r="A83" i="2" s="1"/>
  <c r="A84" i="2" s="1"/>
  <c r="B75" i="2"/>
  <c r="B76" i="2" s="1"/>
  <c r="B77" i="2" s="1"/>
  <c r="B78" i="2" s="1"/>
  <c r="B79" i="2" s="1"/>
  <c r="B80" i="2" s="1"/>
  <c r="B81" i="2" s="1"/>
  <c r="B82" i="2" s="1"/>
  <c r="B83" i="2" s="1"/>
  <c r="B84" i="2" s="1"/>
  <c r="A87" i="2"/>
  <c r="A88" i="2"/>
  <c r="A89" i="2" s="1"/>
  <c r="A90" i="2" s="1"/>
  <c r="A91" i="2" s="1"/>
  <c r="A92" i="2" s="1"/>
  <c r="A93" i="2" s="1"/>
  <c r="A94" i="2" s="1"/>
  <c r="A95" i="2" s="1"/>
  <c r="A96" i="2" s="1"/>
  <c r="A97" i="2" s="1"/>
  <c r="A98" i="2" s="1"/>
  <c r="A99" i="2" s="1"/>
  <c r="B87" i="2"/>
  <c r="B88" i="2"/>
  <c r="B89" i="2" s="1"/>
  <c r="B90" i="2" s="1"/>
  <c r="B91" i="2" s="1"/>
  <c r="B92" i="2" s="1"/>
  <c r="B93" i="2" s="1"/>
  <c r="B94" i="2" s="1"/>
  <c r="B95" i="2" s="1"/>
  <c r="B96" i="2" s="1"/>
  <c r="B97" i="2" s="1"/>
  <c r="B98" i="2" s="1"/>
  <c r="B99" i="2" s="1"/>
  <c r="A102" i="2"/>
  <c r="A103" i="2" s="1"/>
  <c r="A104" i="2" s="1"/>
  <c r="A105" i="2" s="1"/>
  <c r="A106" i="2" s="1"/>
  <c r="A107" i="2" s="1"/>
  <c r="B102" i="2"/>
  <c r="B103" i="2" s="1"/>
  <c r="B104" i="2" s="1"/>
  <c r="B105" i="2" s="1"/>
  <c r="B106" i="2" s="1"/>
  <c r="B107" i="2" s="1"/>
  <c r="A110" i="2"/>
  <c r="A111" i="2" s="1"/>
  <c r="A112" i="2" s="1"/>
  <c r="A113" i="2" s="1"/>
  <c r="B110" i="2"/>
  <c r="B111" i="2" s="1"/>
  <c r="B112" i="2" s="1"/>
  <c r="B113" i="2" s="1"/>
  <c r="A116" i="2"/>
  <c r="B116" i="2"/>
  <c r="A119" i="2"/>
  <c r="A120" i="2" s="1"/>
  <c r="A121" i="2" s="1"/>
  <c r="A122" i="2" s="1"/>
  <c r="A123" i="2" s="1"/>
  <c r="B119" i="2"/>
  <c r="B120" i="2" s="1"/>
  <c r="B121" i="2" s="1"/>
  <c r="B122" i="2" s="1"/>
  <c r="B123" i="2" s="1"/>
  <c r="A126" i="2"/>
  <c r="A127" i="2" s="1"/>
  <c r="A128" i="2" s="1"/>
  <c r="A129" i="2" s="1"/>
  <c r="A130" i="2" s="1"/>
  <c r="A131" i="2" s="1"/>
  <c r="B126" i="2"/>
  <c r="B127" i="2" s="1"/>
  <c r="B128" i="2" s="1"/>
  <c r="B129" i="2" s="1"/>
  <c r="B130" i="2" s="1"/>
  <c r="B131" i="2" s="1"/>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B134" i="2"/>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A157" i="2"/>
  <c r="A158" i="2" s="1"/>
  <c r="B157" i="2"/>
  <c r="B158" i="2" s="1"/>
  <c r="A161" i="2"/>
  <c r="A162" i="2" s="1"/>
  <c r="A163" i="2" s="1"/>
  <c r="A164" i="2" s="1"/>
  <c r="B161" i="2"/>
  <c r="B162" i="2" s="1"/>
  <c r="B163" i="2" s="1"/>
  <c r="B164" i="2" s="1"/>
  <c r="A168" i="2"/>
  <c r="A169" i="2" s="1"/>
  <c r="A170" i="2" s="1"/>
  <c r="A171" i="2" s="1"/>
  <c r="B168" i="2"/>
  <c r="B169" i="2" s="1"/>
  <c r="B170" i="2" s="1"/>
  <c r="B171" i="2" s="1"/>
  <c r="A174" i="2"/>
  <c r="A175" i="2" s="1"/>
  <c r="A176" i="2" s="1"/>
  <c r="A177" i="2" s="1"/>
  <c r="B174" i="2"/>
  <c r="B175" i="2" s="1"/>
  <c r="B176" i="2" s="1"/>
  <c r="B177" i="2" s="1"/>
  <c r="A180" i="2"/>
  <c r="A181" i="2" s="1"/>
  <c r="B180" i="2"/>
  <c r="B181" i="2"/>
  <c r="A184" i="2"/>
  <c r="A185" i="2" s="1"/>
  <c r="A186" i="2" s="1"/>
  <c r="B184" i="2"/>
  <c r="B185" i="2" s="1"/>
  <c r="B186" i="2" s="1"/>
  <c r="A189" i="2"/>
  <c r="A190" i="2" s="1"/>
  <c r="A191" i="2" s="1"/>
  <c r="B189" i="2"/>
  <c r="B190" i="2" s="1"/>
  <c r="B191" i="2" s="1"/>
  <c r="A194" i="2"/>
  <c r="A195" i="2" s="1"/>
  <c r="B194" i="2"/>
  <c r="B195" i="2" s="1"/>
  <c r="A198" i="2"/>
  <c r="A199" i="2" s="1"/>
  <c r="A200" i="2" s="1"/>
  <c r="B198" i="2"/>
  <c r="B199" i="2" s="1"/>
  <c r="B200" i="2" s="1"/>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3" i="2"/>
  <c r="O32" i="2"/>
  <c r="O31" i="2"/>
  <c r="O30" i="2"/>
  <c r="O29" i="2"/>
  <c r="O28" i="2"/>
  <c r="O27" i="2"/>
  <c r="O26" i="2"/>
  <c r="O25" i="2"/>
  <c r="O24" i="2"/>
  <c r="O23" i="2"/>
  <c r="O22" i="2"/>
  <c r="O21" i="2"/>
  <c r="O20" i="2"/>
  <c r="O19" i="2"/>
  <c r="O18" i="2"/>
  <c r="O17" i="2"/>
  <c r="O35" i="1"/>
  <c r="O34" i="1"/>
  <c r="O33" i="1"/>
  <c r="O32" i="1"/>
  <c r="O31" i="1"/>
  <c r="O30" i="1"/>
  <c r="O29" i="1"/>
  <c r="O28" i="1"/>
  <c r="O27" i="1"/>
  <c r="O26" i="1"/>
  <c r="O25" i="1"/>
  <c r="O24" i="1"/>
  <c r="O23" i="1"/>
  <c r="O22" i="1"/>
  <c r="O21" i="1"/>
  <c r="O20" i="1"/>
  <c r="O19" i="1"/>
  <c r="O18" i="1"/>
  <c r="O17" i="1"/>
</calcChain>
</file>

<file path=xl/sharedStrings.xml><?xml version="1.0" encoding="utf-8"?>
<sst xmlns="http://schemas.openxmlformats.org/spreadsheetml/2006/main" count="1044" uniqueCount="808">
  <si>
    <t>DISTRITO</t>
  </si>
  <si>
    <t>SUBESPECIALIDAD</t>
  </si>
  <si>
    <t>CÓDIGO</t>
  </si>
  <si>
    <t>NOMBRE DEL DESPACHO</t>
  </si>
  <si>
    <t>Bogotá</t>
  </si>
  <si>
    <t>Familia</t>
  </si>
  <si>
    <t>110012210001</t>
  </si>
  <si>
    <t>Despacho 001 de la Sala Familia del Tribunal Superior de Bogotá</t>
  </si>
  <si>
    <t>110012210002</t>
  </si>
  <si>
    <t>Despacho 002 de la Sala Familia del Tribunal Superior de Bogotá</t>
  </si>
  <si>
    <t>110012210003</t>
  </si>
  <si>
    <t>Despacho 003 de la Sala Familia del Tribunal Superior de Bogotá</t>
  </si>
  <si>
    <t>110012210004</t>
  </si>
  <si>
    <t>Despacho 004 de la Sala Familia del Tribunal Superior de Bogotá</t>
  </si>
  <si>
    <t>110012210005</t>
  </si>
  <si>
    <t>Despacho 005 de la Sala Familia del Tribunal Superior de Bogotá</t>
  </si>
  <si>
    <t>110012210006</t>
  </si>
  <si>
    <t>Despacho 006 de la Sala Familia del Tribunal Superior de Bogotá</t>
  </si>
  <si>
    <t>Total Bogotá</t>
  </si>
  <si>
    <t>Cali</t>
  </si>
  <si>
    <t>760012210001</t>
  </si>
  <si>
    <t>Despacho 001 de la Sala Familia del Tribunal Superior de Cali</t>
  </si>
  <si>
    <t>760012210002</t>
  </si>
  <si>
    <t>Despacho 002 de la Sala Familia del Tribunal Superior de Cali</t>
  </si>
  <si>
    <t>760012210003</t>
  </si>
  <si>
    <t>Despacho 003 de la Sala Familia del Tribunal Superior de Cali</t>
  </si>
  <si>
    <t>760012210005</t>
  </si>
  <si>
    <t>Despacho 005 de la Sala Familia del Tribunal Superior de Cali</t>
  </si>
  <si>
    <t>Total Cali</t>
  </si>
  <si>
    <t>Medellín</t>
  </si>
  <si>
    <t>050012210001</t>
  </si>
  <si>
    <t>Despacho 001 de la Sala Familia del Tribunal Superior de Medellín</t>
  </si>
  <si>
    <t>050012210002</t>
  </si>
  <si>
    <t>Despacho 002 de la Sala Familia del Tribunal Superior de Medellín</t>
  </si>
  <si>
    <t>050012210003</t>
  </si>
  <si>
    <t>Despacho 003 de la Sala Familia del Tribunal Superior de Medellín</t>
  </si>
  <si>
    <t>050012210004</t>
  </si>
  <si>
    <t>Despacho 004 de la Sala Familia del Tribunal Superior de Medellín</t>
  </si>
  <si>
    <t>050012210005</t>
  </si>
  <si>
    <t>Despacho 005 de la Sala Familia del Tribunal Superior de Medellín</t>
  </si>
  <si>
    <t>Total Medellín</t>
  </si>
  <si>
    <t>Total general</t>
  </si>
  <si>
    <t>Procesos</t>
  </si>
  <si>
    <t>Tutelas e Impugnaciones</t>
  </si>
  <si>
    <t>ÍNDICE DE EVACUACIÓN PARCIAL EFECTIVO</t>
  </si>
  <si>
    <t>Meses reportados</t>
  </si>
  <si>
    <t>INGRESOS EFECTIVOS</t>
  </si>
  <si>
    <t xml:space="preserve">PROMEDIO MENSUAL DE INGRESOS EFECTIVOS </t>
  </si>
  <si>
    <t xml:space="preserve"> EGRESOS EFECTIVOS </t>
  </si>
  <si>
    <t xml:space="preserve">PROMEDIO MENSUAL DE EGRESOS EFECTIVOS </t>
  </si>
  <si>
    <t>TOTAL INVENTARIO FINAL</t>
  </si>
  <si>
    <t xml:space="preserve"> PROMEDIO MENSUAL DE EGRESOS EFECTIVOS</t>
  </si>
  <si>
    <t>Consejo Superior de la Judicatura</t>
  </si>
  <si>
    <t>Unidad de Desarrollo y Análisis Estadístico</t>
  </si>
  <si>
    <t>JURISDICCIÓN: ORDINARIA</t>
  </si>
  <si>
    <r>
      <t xml:space="preserve">ESPECIALIDAD: </t>
    </r>
    <r>
      <rPr>
        <b/>
        <sz val="14"/>
        <color indexed="8"/>
        <rFont val="Arial"/>
        <family val="2"/>
      </rPr>
      <t xml:space="preserve">FAMILIA </t>
    </r>
  </si>
  <si>
    <r>
      <t xml:space="preserve">COMPETENCIA: </t>
    </r>
    <r>
      <rPr>
        <b/>
        <sz val="14"/>
        <color indexed="8"/>
        <rFont val="Arial"/>
        <family val="2"/>
      </rPr>
      <t>TRIBUNAL SUPERIOR</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</si>
  <si>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</si>
  <si>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</si>
  <si>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ESTADÍSTICAS DE MOVIMIENTO DE PROCESOS AÑO 2016 - ENERO A SEPTIEMBRE</t>
  </si>
  <si>
    <t>Armenia</t>
  </si>
  <si>
    <t>630013110001</t>
  </si>
  <si>
    <t>Juzgado 001 Familia de Armenia</t>
  </si>
  <si>
    <t>630013110002</t>
  </si>
  <si>
    <t>Juzgado 002 Familia de Armenia</t>
  </si>
  <si>
    <t>630013110003</t>
  </si>
  <si>
    <t>Juzgado 003 Familia de Armenia</t>
  </si>
  <si>
    <t>630013110004</t>
  </si>
  <si>
    <t>Juzgado 004 Familia de Armenia</t>
  </si>
  <si>
    <t>631303110001</t>
  </si>
  <si>
    <t>Juzgado 001 Familia de Calarcá</t>
  </si>
  <si>
    <t>Total Armenia</t>
  </si>
  <si>
    <t>Barranquilla</t>
  </si>
  <si>
    <t>080013110001</t>
  </si>
  <si>
    <t>Juzgado 001 Familia de Barranquilla</t>
  </si>
  <si>
    <t>080013110002</t>
  </si>
  <si>
    <t>Juzgado 002 Familia de Barranquilla</t>
  </si>
  <si>
    <t>080013110003</t>
  </si>
  <si>
    <t>Juzgado 003 Familia de Barranquilla</t>
  </si>
  <si>
    <t>080013110005</t>
  </si>
  <si>
    <t>Juzgado 005 Familia de Barranquilla</t>
  </si>
  <si>
    <t>080013110006</t>
  </si>
  <si>
    <t>Juzgado 006 Familia de Barranquilla</t>
  </si>
  <si>
    <t>080013110007</t>
  </si>
  <si>
    <t>Juzgado 007 Familia de Barranquilla</t>
  </si>
  <si>
    <t>080013110008</t>
  </si>
  <si>
    <t>Juzgado 008 Familia de Barranquilla</t>
  </si>
  <si>
    <t>080013110009</t>
  </si>
  <si>
    <t>Juzgado 009 Familia de Barranquilla</t>
  </si>
  <si>
    <t>Total Barranquilla</t>
  </si>
  <si>
    <t>110013110001</t>
  </si>
  <si>
    <t>Juzgado 001 Familia de Bogotá</t>
  </si>
  <si>
    <t>110013110002</t>
  </si>
  <si>
    <t>Juzgado 002 Familia de Bogotá</t>
  </si>
  <si>
    <t>110013110004</t>
  </si>
  <si>
    <t>Juzgado 004 Familia de Bogotá</t>
  </si>
  <si>
    <t>110013110005</t>
  </si>
  <si>
    <t>Juzgado 005 Familia de Bogotá</t>
  </si>
  <si>
    <t>110013110006</t>
  </si>
  <si>
    <t>Juzgado 006 Familia de Bogotá</t>
  </si>
  <si>
    <t>110013110007</t>
  </si>
  <si>
    <t>Juzgado 007 Familia de Bogotá</t>
  </si>
  <si>
    <t>110013110008</t>
  </si>
  <si>
    <t>Juzgado 008 Familia de Bogotá</t>
  </si>
  <si>
    <t>110013110009</t>
  </si>
  <si>
    <t>Juzgado 009 Familia de Bogotá</t>
  </si>
  <si>
    <t>110013110010</t>
  </si>
  <si>
    <t>Juzgado 010 Familia de Bogotá</t>
  </si>
  <si>
    <t>110013110011</t>
  </si>
  <si>
    <t>Juzgado 011 Familia de Bogotá</t>
  </si>
  <si>
    <t>110013110012</t>
  </si>
  <si>
    <t>Juzgado 012 Familia de Bogotá</t>
  </si>
  <si>
    <t>110013110013</t>
  </si>
  <si>
    <t>Juzgado 013 Familia de Bogotá</t>
  </si>
  <si>
    <t>110013110014</t>
  </si>
  <si>
    <t>Juzgado 014 Familia de Bogotá</t>
  </si>
  <si>
    <t>110013110015</t>
  </si>
  <si>
    <t>Juzgado 015 Familia de Bogotá</t>
  </si>
  <si>
    <t>110013110016</t>
  </si>
  <si>
    <t>Juzgado 016 Familia de Bogotá</t>
  </si>
  <si>
    <t>110013110017</t>
  </si>
  <si>
    <t>Juzgado 017 Familia de Bogotá</t>
  </si>
  <si>
    <t>110013110018</t>
  </si>
  <si>
    <t>Juzgado 018 Familia de Bogotá</t>
  </si>
  <si>
    <t>110013110019</t>
  </si>
  <si>
    <t>Juzgado 019 Familia de Bogotá</t>
  </si>
  <si>
    <t>110013110020</t>
  </si>
  <si>
    <t>Juzgado 020 Familia de Bogotá</t>
  </si>
  <si>
    <t>110013110021</t>
  </si>
  <si>
    <t>Juzgado 021 Familia de Bogotá</t>
  </si>
  <si>
    <t>110013110022</t>
  </si>
  <si>
    <t>Juzgado 022 Familia de Bogotá</t>
  </si>
  <si>
    <t>110013110023</t>
  </si>
  <si>
    <t>Juzgado 023 Familia de Bogotá</t>
  </si>
  <si>
    <t>110013110024</t>
  </si>
  <si>
    <t>Juzgado 024 Familia de Bogotá</t>
  </si>
  <si>
    <t>110013110025</t>
  </si>
  <si>
    <t>Juzgado 025 Familia de Bogotá</t>
  </si>
  <si>
    <t>110013110026</t>
  </si>
  <si>
    <t>Juzgado 026 Familia de Bogotá</t>
  </si>
  <si>
    <t>110013110027</t>
  </si>
  <si>
    <t>Juzgado 027 Familia de Bogotá</t>
  </si>
  <si>
    <t>110013110028</t>
  </si>
  <si>
    <t>Juzgado 028 Familia de Bogotá</t>
  </si>
  <si>
    <t>110013110029</t>
  </si>
  <si>
    <t>Juzgado 029 Familia de Bogotá</t>
  </si>
  <si>
    <t>110013110030</t>
  </si>
  <si>
    <t>Juzgado 030 Familia de Bogotá</t>
  </si>
  <si>
    <t>110013110031</t>
  </si>
  <si>
    <t>Juzgado 031 Familia de Bogotá</t>
  </si>
  <si>
    <t>110013110032</t>
  </si>
  <si>
    <t>Juzgado 032 Familia de Bogotá</t>
  </si>
  <si>
    <t>Bucaramanga</t>
  </si>
  <si>
    <t>680013110001</t>
  </si>
  <si>
    <t>Juzgado 001 Familia de Bucaramanga</t>
  </si>
  <si>
    <t>680013110002</t>
  </si>
  <si>
    <t>Juzgado 002 Familia de Bucaramanga</t>
  </si>
  <si>
    <t>680013110003</t>
  </si>
  <si>
    <t>Juzgado 003 Familia de Bucaramanga</t>
  </si>
  <si>
    <t>680013110004</t>
  </si>
  <si>
    <t>Juzgado 004 Familia de Bucaramanga</t>
  </si>
  <si>
    <t>680013110005</t>
  </si>
  <si>
    <t>Juzgado 005 Familia de Bucaramanga</t>
  </si>
  <si>
    <t>680013110006</t>
  </si>
  <si>
    <t>Juzgado 006 Familia de Bucaramanga</t>
  </si>
  <si>
    <t>680013110007</t>
  </si>
  <si>
    <t>Juzgado 007 Familia de Bucaramanga</t>
  </si>
  <si>
    <t>680013110008</t>
  </si>
  <si>
    <t>Juzgado 008 Familia de Bucaramanga</t>
  </si>
  <si>
    <t>Total Bucaramanga</t>
  </si>
  <si>
    <t>Buga</t>
  </si>
  <si>
    <t>761093110001</t>
  </si>
  <si>
    <t>Juzgado 001 Familia de Buenaventura</t>
  </si>
  <si>
    <t>761093110002</t>
  </si>
  <si>
    <t>Juzgado 002 Familia de Buenaventura</t>
  </si>
  <si>
    <t>761113110001</t>
  </si>
  <si>
    <t>Juzgado 001 Familia de Buga</t>
  </si>
  <si>
    <t>761113110002</t>
  </si>
  <si>
    <t>Juzgado 002 Familia de Buga</t>
  </si>
  <si>
    <t>761473110001</t>
  </si>
  <si>
    <t>Juzgado 001 Familia de Cartago</t>
  </si>
  <si>
    <t>761473110002</t>
  </si>
  <si>
    <t>Juzgado 002 Familia de Cartago</t>
  </si>
  <si>
    <t>765203110001</t>
  </si>
  <si>
    <t>Juzgado 001 Familia de Palmira</t>
  </si>
  <si>
    <t>765203110002</t>
  </si>
  <si>
    <t>Juzgado 002 Familia de Palmira</t>
  </si>
  <si>
    <t>765203110003</t>
  </si>
  <si>
    <t>Juzgado 003 Familia de Palmira</t>
  </si>
  <si>
    <t>768343110001</t>
  </si>
  <si>
    <t>Juzgado 001 Familia de Tuluá</t>
  </si>
  <si>
    <t>768343110002</t>
  </si>
  <si>
    <t>Juzgado 002 Familia de Tuluá</t>
  </si>
  <si>
    <t>Total Buga</t>
  </si>
  <si>
    <t>760013110001</t>
  </si>
  <si>
    <t>Juzgado 001 Familia de Cali</t>
  </si>
  <si>
    <t>760013110002</t>
  </si>
  <si>
    <t>Juzgado 002 Familia de Cali</t>
  </si>
  <si>
    <t>760013110003</t>
  </si>
  <si>
    <t>Juzgado 003 Familia de Cali</t>
  </si>
  <si>
    <t>760013110004</t>
  </si>
  <si>
    <t>Juzgado 004 Familia de Cali</t>
  </si>
  <si>
    <t>760013110005</t>
  </si>
  <si>
    <t>Juzgado 005 Familia de Cali</t>
  </si>
  <si>
    <t>760013110006</t>
  </si>
  <si>
    <t>Juzgado 006 Familia de Cali</t>
  </si>
  <si>
    <t>760013110007</t>
  </si>
  <si>
    <t>Juzgado 007 Familia de Cali</t>
  </si>
  <si>
    <t>760013110008</t>
  </si>
  <si>
    <t>Juzgado 008 Familia de Cali</t>
  </si>
  <si>
    <t>760013110009</t>
  </si>
  <si>
    <t>Juzgado 009 Familia de Cali</t>
  </si>
  <si>
    <t>760013110010</t>
  </si>
  <si>
    <t>Juzgado 010 Familia de Cali</t>
  </si>
  <si>
    <t>760013110011</t>
  </si>
  <si>
    <t>Juzgado 011 Familia de Cali</t>
  </si>
  <si>
    <t>760013110012</t>
  </si>
  <si>
    <t>Juzgado 012 Familia de Cali</t>
  </si>
  <si>
    <t>760013110013</t>
  </si>
  <si>
    <t>Juzgado 013 Familia de Cali</t>
  </si>
  <si>
    <t>760013110014</t>
  </si>
  <si>
    <t>Juzgado 014 Familia de Cali</t>
  </si>
  <si>
    <t>Cartagena</t>
  </si>
  <si>
    <t>130013110001</t>
  </si>
  <si>
    <t>Juzgado 001 Familia de Cartagena</t>
  </si>
  <si>
    <t>130013110002</t>
  </si>
  <si>
    <t>Juzgado 002 Familia de Cartagena</t>
  </si>
  <si>
    <t>130013110003</t>
  </si>
  <si>
    <t>Juzgado 003 Familia de Cartagena</t>
  </si>
  <si>
    <t>130013110004</t>
  </si>
  <si>
    <t>Juzgado 004 Familia de Cartagena</t>
  </si>
  <si>
    <t>130013110005</t>
  </si>
  <si>
    <t>Juzgado 005 Familia de Cartagena</t>
  </si>
  <si>
    <t>130013110006</t>
  </si>
  <si>
    <t>Juzgado 006 Familia de Cartagena</t>
  </si>
  <si>
    <t>130013110007</t>
  </si>
  <si>
    <t>Juzgado 007 Familia de Cartagena</t>
  </si>
  <si>
    <t>Total Cartagena</t>
  </si>
  <si>
    <t>Cúcuta</t>
  </si>
  <si>
    <t>540013110001</t>
  </si>
  <si>
    <t>Juzgado 001 Familia de Cúcuta</t>
  </si>
  <si>
    <t>540013110002</t>
  </si>
  <si>
    <t>Juzgado 002 Familia de Cúcuta</t>
  </si>
  <si>
    <t>540013110003</t>
  </si>
  <si>
    <t>Juzgado 003 Familia de Cúcuta</t>
  </si>
  <si>
    <t>540013110004</t>
  </si>
  <si>
    <t>Juzgado 004 Familia de Cúcuta</t>
  </si>
  <si>
    <t>540013160005</t>
  </si>
  <si>
    <t>Juzgado 005 Familia de Cúcuta</t>
  </si>
  <si>
    <t>Total Cúcuta</t>
  </si>
  <si>
    <t>Cundinamarca</t>
  </si>
  <si>
    <t>252863110001</t>
  </si>
  <si>
    <t>Juzgado 001 Familia de Funza</t>
  </si>
  <si>
    <t>257543110001</t>
  </si>
  <si>
    <t>Juzgado 001 Familia de Soacha</t>
  </si>
  <si>
    <t>Total Cundinamarca</t>
  </si>
  <si>
    <t>Ibagué</t>
  </si>
  <si>
    <t>730013110001</t>
  </si>
  <si>
    <t>Juzgado 001 Familia de Ibagué</t>
  </si>
  <si>
    <t>730013110002</t>
  </si>
  <si>
    <t>Juzgado 002 Familia de Ibagué</t>
  </si>
  <si>
    <t>730013110003</t>
  </si>
  <si>
    <t>Juzgado 003 Familia de Ibagué</t>
  </si>
  <si>
    <t>730013110004</t>
  </si>
  <si>
    <t>Juzgado 004 Familia de Ibagué</t>
  </si>
  <si>
    <t>730013110005</t>
  </si>
  <si>
    <t>Juzgado 005 Familia de Ibagué</t>
  </si>
  <si>
    <t>730013110006</t>
  </si>
  <si>
    <t>Juzgado 006 Familia de Ibagué</t>
  </si>
  <si>
    <t>Total Ibagué</t>
  </si>
  <si>
    <t>Manizales</t>
  </si>
  <si>
    <t>170013110001</t>
  </si>
  <si>
    <t>Juzgado 001 Familia de Manizales</t>
  </si>
  <si>
    <t>170013110002</t>
  </si>
  <si>
    <t>Juzgado 002 Familia de Manizales</t>
  </si>
  <si>
    <t>170013110003</t>
  </si>
  <si>
    <t>Juzgado 003 Familia de Manizales</t>
  </si>
  <si>
    <t>170013110004</t>
  </si>
  <si>
    <t>Juzgado 004 Familia de Manizales</t>
  </si>
  <si>
    <t>170013110005</t>
  </si>
  <si>
    <t>Juzgado 005 Familia de Manizales</t>
  </si>
  <si>
    <t>170013110006</t>
  </si>
  <si>
    <t>Juzgado 006 Familia de Manizales</t>
  </si>
  <si>
    <t>170013110007</t>
  </si>
  <si>
    <t>Juzgado 007 Familia de Manizales</t>
  </si>
  <si>
    <t>Total Manizales</t>
  </si>
  <si>
    <t>050013110001</t>
  </si>
  <si>
    <t>Juzgado 001 Familia de Medellín</t>
  </si>
  <si>
    <t>050013110003</t>
  </si>
  <si>
    <t>Juzgado 003 Familia de Medellín</t>
  </si>
  <si>
    <t>050013110006</t>
  </si>
  <si>
    <t>Juzgado 006 Familia de Medellín</t>
  </si>
  <si>
    <t>050013110007</t>
  </si>
  <si>
    <t>Juzgado 007 Familia de Medellín</t>
  </si>
  <si>
    <t>050013110008</t>
  </si>
  <si>
    <t>Juzgado 008 Familia de Medellín</t>
  </si>
  <si>
    <t>050013110009</t>
  </si>
  <si>
    <t>Juzgado 009 Familia de Medellín</t>
  </si>
  <si>
    <t>050013110011</t>
  </si>
  <si>
    <t>Juzgado 011 Familia de Medellín</t>
  </si>
  <si>
    <t>050013110013</t>
  </si>
  <si>
    <t>Juzgado 013 Familia de Medellín</t>
  </si>
  <si>
    <t>050013110015</t>
  </si>
  <si>
    <t>Juzgado 015 Familia de Medellín</t>
  </si>
  <si>
    <t>050013160002</t>
  </si>
  <si>
    <t>Juzgado 002 Familia de Medellín</t>
  </si>
  <si>
    <t>050013160004</t>
  </si>
  <si>
    <t>Juzgado 004 Familia de Medellín</t>
  </si>
  <si>
    <t>050013160005</t>
  </si>
  <si>
    <t>Juzgado 005 Familia de Medellín</t>
  </si>
  <si>
    <t>050013160010</t>
  </si>
  <si>
    <t>Juzgado 010 Familia de Medellín</t>
  </si>
  <si>
    <t>050013160012</t>
  </si>
  <si>
    <t>Juzgado 012 Familia de Medellín</t>
  </si>
  <si>
    <t>050013160014</t>
  </si>
  <si>
    <t>Juzgado 014 Familia de Medellín</t>
  </si>
  <si>
    <t>050883110002</t>
  </si>
  <si>
    <t>Juzgado 002 Familia de Bello</t>
  </si>
  <si>
    <t>050883160001</t>
  </si>
  <si>
    <t>Juzgado 001 Familia de Bello</t>
  </si>
  <si>
    <t>052663110002</t>
  </si>
  <si>
    <t>Juzgado 002 Familia de Envigado</t>
  </si>
  <si>
    <t>052663160001</t>
  </si>
  <si>
    <t>Juzgado 001 Familia de Envigado</t>
  </si>
  <si>
    <t>053083110001</t>
  </si>
  <si>
    <t>Juzgado 001 Familia de Girardota</t>
  </si>
  <si>
    <t>053603110001</t>
  </si>
  <si>
    <t>Juzgado 001 Familia de Itagüí</t>
  </si>
  <si>
    <t>053603110002</t>
  </si>
  <si>
    <t>Juzgado 002 Familia de Itagüí</t>
  </si>
  <si>
    <t>Montería</t>
  </si>
  <si>
    <t>230013110001</t>
  </si>
  <si>
    <t>Juzgado 001 Familia de Montería</t>
  </si>
  <si>
    <t>230013110002</t>
  </si>
  <si>
    <t>Juzgado 002 Familia de Montería</t>
  </si>
  <si>
    <t>230013110003</t>
  </si>
  <si>
    <t>Juzgado 003 Familia de Montería</t>
  </si>
  <si>
    <t>Total Montería</t>
  </si>
  <si>
    <t>Neiva</t>
  </si>
  <si>
    <t>410013110001</t>
  </si>
  <si>
    <t>Juzgado 001 Familia de Neiva</t>
  </si>
  <si>
    <t>410013110002</t>
  </si>
  <si>
    <t>Juzgado 002 Familia de Neiva</t>
  </si>
  <si>
    <t>410013110003</t>
  </si>
  <si>
    <t>Juzgado 003 Familia de Neiva</t>
  </si>
  <si>
    <t>410013110004</t>
  </si>
  <si>
    <t>Juzgado 004 Familia de Neiva</t>
  </si>
  <si>
    <t>410013110005</t>
  </si>
  <si>
    <t>Juzgado 005 Familia de Neiva</t>
  </si>
  <si>
    <t>Total Neiva</t>
  </si>
  <si>
    <t>Pasto</t>
  </si>
  <si>
    <t>520013110001</t>
  </si>
  <si>
    <t>Juzgado 001 Familia de Pasto</t>
  </si>
  <si>
    <t>520013110003</t>
  </si>
  <si>
    <t>Juzgado 003 Familia de Pasto</t>
  </si>
  <si>
    <t>520013110004</t>
  </si>
  <si>
    <t>Juzgado 004 Familia de Pasto</t>
  </si>
  <si>
    <t>520013110005</t>
  </si>
  <si>
    <t>Juzgado 005 Familia de Pasto</t>
  </si>
  <si>
    <t>520013110006</t>
  </si>
  <si>
    <t>Juzgado 006 Familia de Pasto</t>
  </si>
  <si>
    <t>Total Pasto</t>
  </si>
  <si>
    <t>Pereira</t>
  </si>
  <si>
    <t>660013110001</t>
  </si>
  <si>
    <t>Juzgado 001 Familia de Pereira</t>
  </si>
  <si>
    <t>660013110002</t>
  </si>
  <si>
    <t>Juzgado 002 Familia de Pereira</t>
  </si>
  <si>
    <t>660013110003</t>
  </si>
  <si>
    <t>Juzgado 003 Familia de Pereira</t>
  </si>
  <si>
    <t>660013110004</t>
  </si>
  <si>
    <t>Juzgado 004 Familia de Pereira</t>
  </si>
  <si>
    <t>661703110001</t>
  </si>
  <si>
    <t>Juzgado 001 Familia de Dosquebradas</t>
  </si>
  <si>
    <t>Total Pereira</t>
  </si>
  <si>
    <t>Popayán</t>
  </si>
  <si>
    <t>190013110001</t>
  </si>
  <si>
    <t>Juzgado 001 Familia de Popayán</t>
  </si>
  <si>
    <t>190013110002</t>
  </si>
  <si>
    <t>Juzgado 002 Familia de Popayán</t>
  </si>
  <si>
    <t>190013110003</t>
  </si>
  <si>
    <t>Juzgado 003 Familia de Popayán</t>
  </si>
  <si>
    <t>Total Popayán</t>
  </si>
  <si>
    <t>Santa Marta</t>
  </si>
  <si>
    <t>470013110001</t>
  </si>
  <si>
    <t>Juzgado 001 Familia de Santa Marta</t>
  </si>
  <si>
    <t>470013110002</t>
  </si>
  <si>
    <t>Juzgado 002 Familia de Santa Marta</t>
  </si>
  <si>
    <t>470013110003</t>
  </si>
  <si>
    <t>Juzgado 003 Familia de Santa Marta</t>
  </si>
  <si>
    <t>470013110004</t>
  </si>
  <si>
    <t>Juzgado 004 Familia de Santa Marta</t>
  </si>
  <si>
    <t>Total Santa Marta</t>
  </si>
  <si>
    <t>Tunja</t>
  </si>
  <si>
    <t>150013110001</t>
  </si>
  <si>
    <t>Juzgado 001 Familia de Tunja</t>
  </si>
  <si>
    <t>150013160002</t>
  </si>
  <si>
    <t>Juzgado 002 Familia de Tunja</t>
  </si>
  <si>
    <t>150013160003</t>
  </si>
  <si>
    <t>Juzgado 003 Familia de Tunja</t>
  </si>
  <si>
    <t>151763110001</t>
  </si>
  <si>
    <t>Juzgado 001 Familia de Chiquinquirá</t>
  </si>
  <si>
    <t>Total Tunja</t>
  </si>
  <si>
    <t>Valledupar</t>
  </si>
  <si>
    <t>200013110001</t>
  </si>
  <si>
    <t>Juzgado 001 Familia de Valledupar</t>
  </si>
  <si>
    <t>200013110002</t>
  </si>
  <si>
    <t>Juzgado 002 Familia de Valledupar</t>
  </si>
  <si>
    <t>200013110003</t>
  </si>
  <si>
    <t>Juzgado 003 Familia de Valledupar</t>
  </si>
  <si>
    <t>Total Valledupar</t>
  </si>
  <si>
    <t>Villavicencio</t>
  </si>
  <si>
    <t>500013110001</t>
  </si>
  <si>
    <t>Juzgado 001 Familia de Villavicencio</t>
  </si>
  <si>
    <t>500013110002</t>
  </si>
  <si>
    <t>Juzgado 002 Familia de Villavicencio</t>
  </si>
  <si>
    <t>500013110003</t>
  </si>
  <si>
    <t>Juzgado 003 Familia de Villavicencio</t>
  </si>
  <si>
    <t>500013110004</t>
  </si>
  <si>
    <t>Juzgado 004 Familia de Villavicencio</t>
  </si>
  <si>
    <t>Total Villavicencio</t>
  </si>
  <si>
    <t xml:space="preserve"> PROMEDIO MENSUAL DE INGRESOS EFECTIVOS </t>
  </si>
  <si>
    <t>EGRESOS EFECTIVOS</t>
  </si>
  <si>
    <t xml:space="preserve"> PROMEDIO MENSUAL DE EGRESOS EFECTIVOS </t>
  </si>
  <si>
    <r>
      <t>COMPETENCIA:</t>
    </r>
    <r>
      <rPr>
        <b/>
        <sz val="14"/>
        <color indexed="8"/>
        <rFont val="Arial"/>
        <family val="2"/>
      </rPr>
      <t xml:space="preserve"> JUZGADOS DE CIRCUITO</t>
    </r>
  </si>
  <si>
    <t>Juzgado 003 Familia de Bogotá</t>
  </si>
  <si>
    <t>N.R.</t>
  </si>
  <si>
    <t>Juzgado 002 Familia de Pasto</t>
  </si>
  <si>
    <t>Antioquia</t>
  </si>
  <si>
    <t>Promiscuo de Familia</t>
  </si>
  <si>
    <t>050303184001</t>
  </si>
  <si>
    <t>Juzgado 001 Promiscuo de Familia de Amagá</t>
  </si>
  <si>
    <t>050343184001</t>
  </si>
  <si>
    <t>Juzgado 001 Promiscuo de Familia de Andes</t>
  </si>
  <si>
    <t>050423184001</t>
  </si>
  <si>
    <t>Juzgado 001 Promiscuo de Familia de Santa fe de Antioquia</t>
  </si>
  <si>
    <t>050453184001</t>
  </si>
  <si>
    <t>Juzgado 001 Promiscuo de Familia de Apartadó</t>
  </si>
  <si>
    <t>051013184001</t>
  </si>
  <si>
    <t>Juzgado 001 Promiscuo de Familia de Bolívar</t>
  </si>
  <si>
    <t>051543184001</t>
  </si>
  <si>
    <t>Juzgado 001 Promiscuo de Familia de Caucasia</t>
  </si>
  <si>
    <t>051903184001</t>
  </si>
  <si>
    <t>Juzgado 001 Promiscuo de Familia de Cisneros</t>
  </si>
  <si>
    <t>052093184001</t>
  </si>
  <si>
    <t>Juzgado 001 Promiscuo de Familia de Concordia</t>
  </si>
  <si>
    <t>052503184001</t>
  </si>
  <si>
    <t>Juzgado 001 Promiscuo de Familia de El Bagre</t>
  </si>
  <si>
    <t>052823184001</t>
  </si>
  <si>
    <t>Juzgado 001 Promiscuo de Familia de Fredonia</t>
  </si>
  <si>
    <t>052843184001</t>
  </si>
  <si>
    <t>Juzgado 001 Promiscuo de Familia de Frontino</t>
  </si>
  <si>
    <t>053613184001</t>
  </si>
  <si>
    <t>Juzgado 001 Promiscuo de Familia de Ituango</t>
  </si>
  <si>
    <t>053683184001</t>
  </si>
  <si>
    <t>Juzgado 001 Promiscuo de Familia de Jericó</t>
  </si>
  <si>
    <t>053763184001</t>
  </si>
  <si>
    <t>Juzgado 001 Promiscuo de Familia de La Ceja</t>
  </si>
  <si>
    <t>055793184001</t>
  </si>
  <si>
    <t>Juzgado 001 Promiscuo de Familia de Puerto Berrío</t>
  </si>
  <si>
    <t>056153184001</t>
  </si>
  <si>
    <t>Juzgado 001 Promiscuo de Familia de Rionegro</t>
  </si>
  <si>
    <t>056153184002</t>
  </si>
  <si>
    <t>Juzgado 002 Promiscuo de Familia de Rionegro</t>
  </si>
  <si>
    <t>056793184001</t>
  </si>
  <si>
    <t>Juzgado 001 Promiscuo de Familia de Santa Bárbara</t>
  </si>
  <si>
    <t>056863184001</t>
  </si>
  <si>
    <t>Juzgado 001 Promiscuo de Familia de Santa Rosa de Osos</t>
  </si>
  <si>
    <t>056973184001</t>
  </si>
  <si>
    <t>Juzgado 001 Promiscuo de Familia de El Santuario</t>
  </si>
  <si>
    <t>057363184001</t>
  </si>
  <si>
    <t>Juzgado 001 Promiscuo de Familia de Segovia</t>
  </si>
  <si>
    <t>057563184001</t>
  </si>
  <si>
    <t>Juzgado 001 Promiscuo de Familia de Sonsón</t>
  </si>
  <si>
    <t>057893184001</t>
  </si>
  <si>
    <t>Juzgado 001 Promiscuo de Familia de Támesis</t>
  </si>
  <si>
    <t>058373184001</t>
  </si>
  <si>
    <t>Juzgado 001 Promiscuo de Familia de Turbo</t>
  </si>
  <si>
    <t>058473184001</t>
  </si>
  <si>
    <t>Juzgado 001 Promiscuo de Familia de Urrao</t>
  </si>
  <si>
    <t>058873184001</t>
  </si>
  <si>
    <t>Juzgado 001 Promiscuo de Familia de Yarumal</t>
  </si>
  <si>
    <t>058903184001</t>
  </si>
  <si>
    <t>Juzgado 001 Promiscuo de Familia de Yolombó</t>
  </si>
  <si>
    <t>Total Antioquia</t>
  </si>
  <si>
    <t>Arauca</t>
  </si>
  <si>
    <t>810013184001</t>
  </si>
  <si>
    <t>Juzgado 001 Promiscuo de Familia de Arauca</t>
  </si>
  <si>
    <t>810013184002</t>
  </si>
  <si>
    <t>Juzgado 002 Promiscuo de Familia de Arauca</t>
  </si>
  <si>
    <t>817363184001</t>
  </si>
  <si>
    <t>Juzgado 001 Promiscuo de Familia de Saravena</t>
  </si>
  <si>
    <t>Total Arauca</t>
  </si>
  <si>
    <t>Arch. de San Andrés</t>
  </si>
  <si>
    <t>880013184001</t>
  </si>
  <si>
    <t>Juzgado 001 Promiscuo de Familia de Archipielago de San Andrés y Providencia</t>
  </si>
  <si>
    <t>880013184002</t>
  </si>
  <si>
    <t>Juzgado 002 Promiscuo de Familia de San Andrés</t>
  </si>
  <si>
    <t>Total Arch. de San Andrés</t>
  </si>
  <si>
    <t>086383184001</t>
  </si>
  <si>
    <t>Juzgado 001 Promiscuo de Familia de Sabanalarga</t>
  </si>
  <si>
    <t>087583184002</t>
  </si>
  <si>
    <t>Juzgado 002 Promiscuo de Familia de Soledad</t>
  </si>
  <si>
    <t>680813184001</t>
  </si>
  <si>
    <t>Juzgado 001 Promiscuo de Familia de Barrancabermeja</t>
  </si>
  <si>
    <t>680813184002</t>
  </si>
  <si>
    <t>Juzgado 002 Promiscuo de Familia de Barrancabermeja</t>
  </si>
  <si>
    <t>680813184003</t>
  </si>
  <si>
    <t>Juzgado 003 Promiscuo de Familia de Barrancabermeja</t>
  </si>
  <si>
    <t>684323184001</t>
  </si>
  <si>
    <t>Juzgado 001 Promiscuo de Familia de Málaga</t>
  </si>
  <si>
    <t>761093184001</t>
  </si>
  <si>
    <t>Juzgado 001 Promiscuo de Familia de Buenaventura</t>
  </si>
  <si>
    <t>761093184002</t>
  </si>
  <si>
    <t>Juzgado 002 Promiscuo de Familia de Buenaventura</t>
  </si>
  <si>
    <t>761113184001</t>
  </si>
  <si>
    <t>Juzgado 001 Promiscuo de Familia de Buga</t>
  </si>
  <si>
    <t>761113184002</t>
  </si>
  <si>
    <t>Juzgado 002 Promiscuo de Familia de Buga</t>
  </si>
  <si>
    <t>761473184001</t>
  </si>
  <si>
    <t>Juzgado 001 Promiscuo de Familia de Cartago</t>
  </si>
  <si>
    <t>761473184002</t>
  </si>
  <si>
    <t>Juzgado 002 Promiscuo de Familia de Cartago</t>
  </si>
  <si>
    <t>766223184001</t>
  </si>
  <si>
    <t>Juzgado 001 Promiscuo de Familia de Roldanillo</t>
  </si>
  <si>
    <t>767363184001</t>
  </si>
  <si>
    <t>Juzgado 001 Promiscuo de Familia de Sevilla</t>
  </si>
  <si>
    <t>768343184001</t>
  </si>
  <si>
    <t>Juzgado 001 Promiscuo de Familia de Tulúa</t>
  </si>
  <si>
    <t>768343184002</t>
  </si>
  <si>
    <t>Juzgado 002 Promiscuo de Familia de Tulúa</t>
  </si>
  <si>
    <t>132443184001</t>
  </si>
  <si>
    <t>Juzgado 001 Promiscuo de Familia de Carmen de Bolívar</t>
  </si>
  <si>
    <t>134303184001</t>
  </si>
  <si>
    <t>Juzgado 001 Promiscuo de Familia de Magangué</t>
  </si>
  <si>
    <t>134683184001</t>
  </si>
  <si>
    <t>Juzgado 001 Promiscuo de Familia de Mompós</t>
  </si>
  <si>
    <t>137443184001</t>
  </si>
  <si>
    <t>Juzgado 001 Promiscuo de Familia de Simití</t>
  </si>
  <si>
    <t>138363184001</t>
  </si>
  <si>
    <t>Juzgado 001 Promiscuo de Familia de Turbaco</t>
  </si>
  <si>
    <t>544053184001</t>
  </si>
  <si>
    <t>Juzgado 001 Promiscuo de Familia de Los Patios</t>
  </si>
  <si>
    <t>544983184001</t>
  </si>
  <si>
    <t>Juzgado 001 Promiscuo de Familia de Ocaña</t>
  </si>
  <si>
    <t>544983184002</t>
  </si>
  <si>
    <t>Juzgado 002 Promiscuo de Familia de Ocaña</t>
  </si>
  <si>
    <t>251513184001</t>
  </si>
  <si>
    <t>Juzgado 001 Promiscuo de Familia de Cáqueza</t>
  </si>
  <si>
    <t>251833184001</t>
  </si>
  <si>
    <t>Juzgado 001 Promiscuo de Familia de Chocontá</t>
  </si>
  <si>
    <t>252693184001</t>
  </si>
  <si>
    <t>Juzgado 001 Promiscuo de Familia de Facatativá</t>
  </si>
  <si>
    <t>252693184002</t>
  </si>
  <si>
    <t>Juzgado 002 Promiscuo de Familia de Facatativá</t>
  </si>
  <si>
    <t>252903184001</t>
  </si>
  <si>
    <t>Juzgado 001 Promiscuo de Familia de Fusagasugá</t>
  </si>
  <si>
    <t>252973184001</t>
  </si>
  <si>
    <t>Juzgado 001 Promiscuo de Familia de Gachetá</t>
  </si>
  <si>
    <t>253073184001</t>
  </si>
  <si>
    <t>Juzgado 001 Promiscuo de Familia de Girardot</t>
  </si>
  <si>
    <t>253073184002</t>
  </si>
  <si>
    <t>Juzgado 002 Promiscuo de Familia de Girardot</t>
  </si>
  <si>
    <t>253203184001</t>
  </si>
  <si>
    <t>Juzgado 001 Promiscuo de Familia de Guaduas</t>
  </si>
  <si>
    <t>253863184001</t>
  </si>
  <si>
    <t>Juzgado 001 Promiscuo de Familia de La Mesa</t>
  </si>
  <si>
    <t>253943184001</t>
  </si>
  <si>
    <t>Juzgado 001 Promiscuo de Familia de La Palma</t>
  </si>
  <si>
    <t>255133184001</t>
  </si>
  <si>
    <t>Juzgado 001 Promiscuo de Familia de Pacho</t>
  </si>
  <si>
    <t>258433184001</t>
  </si>
  <si>
    <t>Juzgado 001 Promiscuo de Familia de Ubaté</t>
  </si>
  <si>
    <t>258753184001</t>
  </si>
  <si>
    <t>Juzgado 001 Promiscuo de Familia de Villeta</t>
  </si>
  <si>
    <t>258993184001</t>
  </si>
  <si>
    <t>Juzgado 001 Promiscuo de Familia de Zipaquirá</t>
  </si>
  <si>
    <t>258993184002</t>
  </si>
  <si>
    <t>Juzgado 002 Promiscuo de Familia de Zipaquirá</t>
  </si>
  <si>
    <t>910013184001</t>
  </si>
  <si>
    <t>Juzgado 001 Promiscuo de Familia de Leticia</t>
  </si>
  <si>
    <t>Florencia</t>
  </si>
  <si>
    <t>180013184001</t>
  </si>
  <si>
    <t>Juzgado 001 Promiscuo de Familia de Florencia</t>
  </si>
  <si>
    <t>180013184002</t>
  </si>
  <si>
    <t>Juzgado 002 Promiscuo de Familia de Florencia</t>
  </si>
  <si>
    <t>180943184001</t>
  </si>
  <si>
    <t>Juzgado 001 Promiscuo de Familia de Belén de Los Andaquíes</t>
  </si>
  <si>
    <t>185923184001</t>
  </si>
  <si>
    <t>Juzgado 001 Promiscuo de Familia de Puerto Rico</t>
  </si>
  <si>
    <t>Total Florencia</t>
  </si>
  <si>
    <t>731683184001</t>
  </si>
  <si>
    <t>Juzgado 001 Promiscuo de Familia de Chaparral</t>
  </si>
  <si>
    <t>732683184001</t>
  </si>
  <si>
    <t>Juzgado 001 Promiscuo de Familia de Espinal</t>
  </si>
  <si>
    <t>732683184002</t>
  </si>
  <si>
    <t>Juzgado 002 Promiscuo de Familia de Espinal</t>
  </si>
  <si>
    <t>732833184001</t>
  </si>
  <si>
    <t>Juzgado 001 Promiscuo de Familia de Fresno</t>
  </si>
  <si>
    <t>733193184001</t>
  </si>
  <si>
    <t>Juzgado 001 Promiscuo de Familia de Guamo</t>
  </si>
  <si>
    <t>733493184001</t>
  </si>
  <si>
    <t>Juzgado 001 Promiscuo de Familia de Honda</t>
  </si>
  <si>
    <t>734083184001</t>
  </si>
  <si>
    <t>Juzgado 001 Promiscuo de Familia de Lérida</t>
  </si>
  <si>
    <t>734113184001</t>
  </si>
  <si>
    <t>Juzgado 001 Promiscuo de Familia de Líbano</t>
  </si>
  <si>
    <t>734493184001</t>
  </si>
  <si>
    <t>Juzgado 001 Promiscuo de Familia de Melgar</t>
  </si>
  <si>
    <t>735853184001</t>
  </si>
  <si>
    <t>Juzgado 001 Promiscuo de Familia de Purificación</t>
  </si>
  <si>
    <t>155723184001</t>
  </si>
  <si>
    <t>Juzgado 001 Promiscuo de Familia de Puerto Boyacá</t>
  </si>
  <si>
    <t>170423184001</t>
  </si>
  <si>
    <t>Juzgado 001 Promiscuo de Familia de Anserma</t>
  </si>
  <si>
    <t>171743184001</t>
  </si>
  <si>
    <t>Juzgado 001 Promiscuo de Familia de Chinchiná</t>
  </si>
  <si>
    <t>173803184001</t>
  </si>
  <si>
    <t>Juzgado 001 Promiscuo de Familia de La Dorada</t>
  </si>
  <si>
    <t>173803184002</t>
  </si>
  <si>
    <t>Juzgado 002 Promiscuo de Familia de La Dorada</t>
  </si>
  <si>
    <t>174333184001</t>
  </si>
  <si>
    <t>Juzgado 001 Promiscuo de Familia de Manzanares</t>
  </si>
  <si>
    <t>176143184001</t>
  </si>
  <si>
    <t>Juzgado 001 Promiscuo de Familia de Riosucio</t>
  </si>
  <si>
    <t>176533184001</t>
  </si>
  <si>
    <t>Juzgado 001 Promiscuo de Familia de Salamina</t>
  </si>
  <si>
    <t>Mocoa</t>
  </si>
  <si>
    <t>860013184001</t>
  </si>
  <si>
    <t>Juzgado 001 Promiscuo de Familia de Mocoa</t>
  </si>
  <si>
    <t>865683184001</t>
  </si>
  <si>
    <t>Juzgado 001 Promiscuo de Familia de Puerto Asís</t>
  </si>
  <si>
    <t>867493184001</t>
  </si>
  <si>
    <t>Juzgado 001 Promiscuo de Familia de Sibundoy</t>
  </si>
  <si>
    <t>Total Mocoa</t>
  </si>
  <si>
    <t>231623184001</t>
  </si>
  <si>
    <t>Juzgado 001 Promiscuo de Familia de Cereté</t>
  </si>
  <si>
    <t>231823184001</t>
  </si>
  <si>
    <t>Juzgado 001 Promiscuo de Familia de Chinú</t>
  </si>
  <si>
    <t>234173184001</t>
  </si>
  <si>
    <t>Juzgado 001 Promiscuo de Familia de Lorica</t>
  </si>
  <si>
    <t>234663184001</t>
  </si>
  <si>
    <t>Juzgado 001 Promiscuo de Familia de Montelíbano</t>
  </si>
  <si>
    <t>235553184001</t>
  </si>
  <si>
    <t>Juzgado 001 Promiscuo de Familia de Planeta Rica</t>
  </si>
  <si>
    <t>236603184001</t>
  </si>
  <si>
    <t>Juzgado 001 Promiscuo de Familia de Sahagún</t>
  </si>
  <si>
    <t>412983184001</t>
  </si>
  <si>
    <t>Juzgado 001 Promiscuo de Familia de Garzón</t>
  </si>
  <si>
    <t>412983184002</t>
  </si>
  <si>
    <t>Juzgado 002 Promiscuo de Familia de Garzón</t>
  </si>
  <si>
    <t>413963184001</t>
  </si>
  <si>
    <t>Juzgado 001 Promiscuo de Familia de La Plata</t>
  </si>
  <si>
    <t>415513184001</t>
  </si>
  <si>
    <t>Juzgado 001 Promiscuo de Familia de Pitalito</t>
  </si>
  <si>
    <t>415513184002</t>
  </si>
  <si>
    <t>Juzgado 002 Promiscuo de Familia de Pitalito</t>
  </si>
  <si>
    <t>Pamplona</t>
  </si>
  <si>
    <t>545183184001</t>
  </si>
  <si>
    <t>Juzgado 001 Promiscuo de Familia de Pamplona</t>
  </si>
  <si>
    <t>545183184002</t>
  </si>
  <si>
    <t>Juzgado 002 Promiscuo de Familia de Pamplona</t>
  </si>
  <si>
    <t>Total Pamplona</t>
  </si>
  <si>
    <t>520793184001</t>
  </si>
  <si>
    <t>Juzgado 001 Promiscuo de Familia de Barbacoas</t>
  </si>
  <si>
    <t>523563184001</t>
  </si>
  <si>
    <t>Juzgado 001 Promiscuo de Familia de Ipiales</t>
  </si>
  <si>
    <t>523783184001</t>
  </si>
  <si>
    <t>Juzgado 001 Promiscuo de Familia de La Cruz</t>
  </si>
  <si>
    <t>523993184001</t>
  </si>
  <si>
    <t>Juzgado 001 Promiscuo de Familia de La Unión</t>
  </si>
  <si>
    <t>526783184001</t>
  </si>
  <si>
    <t>Juzgado 001 Promiscuo de Familia de Samaniego</t>
  </si>
  <si>
    <t>528353184001</t>
  </si>
  <si>
    <t>Juzgado 001 Promiscuo de Familia de Tumaco</t>
  </si>
  <si>
    <t>528383184001</t>
  </si>
  <si>
    <t>Juzgado 001 Promiscuo de Familia de Túquerres</t>
  </si>
  <si>
    <t>191003184001</t>
  </si>
  <si>
    <t>191423184001</t>
  </si>
  <si>
    <t>Juzgado 001 Promiscuo de Familia de Caloto</t>
  </si>
  <si>
    <t>193183184001</t>
  </si>
  <si>
    <t>Juzgado 001 Promiscuo de Familia de Guapi</t>
  </si>
  <si>
    <t>195323184001</t>
  </si>
  <si>
    <t>Juzgado 001 Promiscuo de Familia de Patía</t>
  </si>
  <si>
    <t>195733184001</t>
  </si>
  <si>
    <t>Juzgado 001 Promiscuo de Familia de Puerto Tejada</t>
  </si>
  <si>
    <t>196983184001</t>
  </si>
  <si>
    <t>Juzgado 001 Promiscuo de Familia de Santander de Quilichao</t>
  </si>
  <si>
    <t>196983184002</t>
  </si>
  <si>
    <t>Juzgado 002 Promiscuo de Familia de Santander de Quilichao</t>
  </si>
  <si>
    <t>197433184001</t>
  </si>
  <si>
    <t>Juzgado 001 Promiscuo de Familia de Silvia</t>
  </si>
  <si>
    <t>Quibdó</t>
  </si>
  <si>
    <t>270013184001</t>
  </si>
  <si>
    <t>Juzgado 001 Promiscuo de Familia de Quibdó</t>
  </si>
  <si>
    <t>270013184002</t>
  </si>
  <si>
    <t>Juzgado 002 Promiscuo de Familia de Quibdó</t>
  </si>
  <si>
    <t>270753184001</t>
  </si>
  <si>
    <t>Juzgado 001 Promiscuo de Familia de Bahía Solano</t>
  </si>
  <si>
    <t>273613184001</t>
  </si>
  <si>
    <t>Juzgado 001 Promiscuo de Familia de Istmina</t>
  </si>
  <si>
    <t>276153184001</t>
  </si>
  <si>
    <t>Total Quibdó</t>
  </si>
  <si>
    <t>Riohacha</t>
  </si>
  <si>
    <t>440013184001</t>
  </si>
  <si>
    <t>Juzgado 001 Promiscuo de Familia de Riohacha</t>
  </si>
  <si>
    <t>444303184001</t>
  </si>
  <si>
    <t>Juzgado 001 Promiscuo de Familia de Maicao</t>
  </si>
  <si>
    <t>446503184001</t>
  </si>
  <si>
    <t>Juzgado 001 Promiscuo de Familia de San Juan del Cesar</t>
  </si>
  <si>
    <t>Total Riohacha</t>
  </si>
  <si>
    <t>San Gil</t>
  </si>
  <si>
    <t>686793184001</t>
  </si>
  <si>
    <t>Juzgado 001 Promiscuo de Familia de San Gil</t>
  </si>
  <si>
    <t>686793184002</t>
  </si>
  <si>
    <t>Juzgado 002 Promiscuo de Familia de San Gil</t>
  </si>
  <si>
    <t>687553184001</t>
  </si>
  <si>
    <t>Juzgado 001 Promiscuo de Familia de Socorro</t>
  </si>
  <si>
    <t>687553184002</t>
  </si>
  <si>
    <t>Juzgado 002 Promiscuo de Familia de Socorro</t>
  </si>
  <si>
    <t>688613184001</t>
  </si>
  <si>
    <t>Juzgado 001 Promiscuo de Familia de Vélez</t>
  </si>
  <si>
    <t>688613184002</t>
  </si>
  <si>
    <t>Juzgado 002 Promiscuo de Familia de Vélez</t>
  </si>
  <si>
    <t>Total San Gil</t>
  </si>
  <si>
    <t>471893184001</t>
  </si>
  <si>
    <t>Juzgado 001 Promiscuo de Familia de Ciénaga</t>
  </si>
  <si>
    <t>471893184002</t>
  </si>
  <si>
    <t>Juzgado 002 Promiscuo de Familia de Ciénaga</t>
  </si>
  <si>
    <t>472883184001</t>
  </si>
  <si>
    <t>Juzgado 001 Promiscuo de Familia de Fundación</t>
  </si>
  <si>
    <t>475553184001</t>
  </si>
  <si>
    <t>Juzgado 001 Promiscuo de Familia de Plato</t>
  </si>
  <si>
    <t>Santa Rosa de Viterbo</t>
  </si>
  <si>
    <t>152383184001</t>
  </si>
  <si>
    <t>Juzgado 001 Promiscuo de Familia de Duitama</t>
  </si>
  <si>
    <t>152383184002</t>
  </si>
  <si>
    <t>Juzgado 002 Promiscuo de Familia de Duitama</t>
  </si>
  <si>
    <t>156933184001</t>
  </si>
  <si>
    <t>Juzgado 001 Promiscuo de Familia de Santa Rosa de Viterbo</t>
  </si>
  <si>
    <t>157533184001</t>
  </si>
  <si>
    <t>Juzgado 001 Promiscuo de Familia de Soatá</t>
  </si>
  <si>
    <t>157593184001</t>
  </si>
  <si>
    <t>Juzgado 001 Promiscuo de Familia de Sogamoso</t>
  </si>
  <si>
    <t>157593184002</t>
  </si>
  <si>
    <t>Juzgado 002 Promiscuo de Familia de Sogamoso</t>
  </si>
  <si>
    <t>157593184003</t>
  </si>
  <si>
    <t>Juzgado 003 Promiscuo de Familia de Sogamoso</t>
  </si>
  <si>
    <t>Total Santa Rosa de Viterbo</t>
  </si>
  <si>
    <t>Sincelejo</t>
  </si>
  <si>
    <t>700013184001</t>
  </si>
  <si>
    <t>Juzgado 001 Promiscuo de Familia de Sincelejo</t>
  </si>
  <si>
    <t>700013184002</t>
  </si>
  <si>
    <t>Juzgado 002 Promiscuo de Familia de Sincelejo</t>
  </si>
  <si>
    <t>702153184001</t>
  </si>
  <si>
    <t>Juzgado 001 Promiscuo de Familia de Corozal</t>
  </si>
  <si>
    <t>707083184001</t>
  </si>
  <si>
    <t>Juzgado 001 Promiscuo de Familia de San Marcos</t>
  </si>
  <si>
    <t>707713184001</t>
  </si>
  <si>
    <t>Juzgado 001 Promiscuo de Familia de Sucre</t>
  </si>
  <si>
    <t>Total Sincelejo</t>
  </si>
  <si>
    <t>152993184001</t>
  </si>
  <si>
    <t>Juzgado 001 Promiscuo de Familia de Garagoa</t>
  </si>
  <si>
    <t>154553184001</t>
  </si>
  <si>
    <t>Juzgado 001 Promiscuo de Familia de Miraflores</t>
  </si>
  <si>
    <t>200113184001</t>
  </si>
  <si>
    <t>Juzgado 001 Promiscuo de Familia de Aguachica</t>
  </si>
  <si>
    <t>201783184001</t>
  </si>
  <si>
    <t>Juzgado 001 Promiscuo de Familia de Chiriguaná</t>
  </si>
  <si>
    <t>500063184001</t>
  </si>
  <si>
    <t>Juzgado 001 Promiscuo de Familia de Acacías</t>
  </si>
  <si>
    <t>503133184001</t>
  </si>
  <si>
    <t>Juzgado 001 Promiscuo de Familia de Granada</t>
  </si>
  <si>
    <t>505733184001</t>
  </si>
  <si>
    <t>Juzgado 001 Promiscuo de Familia de Puerto López</t>
  </si>
  <si>
    <t>506893184001</t>
  </si>
  <si>
    <t>Juzgado 001 Promiscuo de Familia de San Martín</t>
  </si>
  <si>
    <t>940013184001</t>
  </si>
  <si>
    <t>Juzgado 001 Promiscuo de Familia de Puerto Inírida</t>
  </si>
  <si>
    <t>950013184001</t>
  </si>
  <si>
    <t>Juzgado 001 Promiscuo de Familia de San José del Guaviare</t>
  </si>
  <si>
    <t>970013184001</t>
  </si>
  <si>
    <t>Juzgado 001 Promiscuo de Familia de Mitú</t>
  </si>
  <si>
    <t>990013184001</t>
  </si>
  <si>
    <t>Juzgado 001 Promiscuo de Familia de Puerto Carreño</t>
  </si>
  <si>
    <t>Yopal</t>
  </si>
  <si>
    <t>850013184001</t>
  </si>
  <si>
    <t>Juzgado 001 Promiscuo de Familia de Yopal</t>
  </si>
  <si>
    <t>850013184002</t>
  </si>
  <si>
    <t>Juzgado 002 Promiscuo de Familia de Yopal</t>
  </si>
  <si>
    <t>851623184001</t>
  </si>
  <si>
    <t>Juzgado 001 Promiscuo de Familia de Monterrey</t>
  </si>
  <si>
    <t>852303184001</t>
  </si>
  <si>
    <t>Juzgado 001 Promiscuo de Familia de Orocué</t>
  </si>
  <si>
    <t>852503184001</t>
  </si>
  <si>
    <t>Juzgado 001 Promiscuo de Familia de Paz de Ariporo</t>
  </si>
  <si>
    <t>Total Yopal</t>
  </si>
  <si>
    <t xml:space="preserve"> EGRESOS EFECTIVOS</t>
  </si>
  <si>
    <t>Suma deTOTAL INVENTARIO FINAL</t>
  </si>
  <si>
    <r>
      <t xml:space="preserve">ESPECIALIDAD:  </t>
    </r>
    <r>
      <rPr>
        <b/>
        <sz val="14"/>
        <color indexed="8"/>
        <rFont val="Arial"/>
        <family val="2"/>
      </rPr>
      <t>PROMISCUOS DE FAMILIA</t>
    </r>
  </si>
  <si>
    <r>
      <t xml:space="preserve">COMPETENCIA: </t>
    </r>
    <r>
      <rPr>
        <b/>
        <sz val="14"/>
        <color indexed="8"/>
        <rFont val="Arial"/>
        <family val="2"/>
      </rPr>
      <t>JUZGADOS DE CIRCUITO</t>
    </r>
  </si>
  <si>
    <t>Juzgado 001 Promiscuo de Familia de Marinilla</t>
  </si>
  <si>
    <t>087583184001</t>
  </si>
  <si>
    <t>Juzgado 001 Promiscuo de Familia de Soledad</t>
  </si>
  <si>
    <t>523563184002</t>
  </si>
  <si>
    <t>Juzgado 002 Promiscuo de Familia de Ipiales</t>
  </si>
  <si>
    <t>472453184001</t>
  </si>
  <si>
    <t>Juzgado 001 Promiscuo de Familia de El Banco</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</si>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</sst>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2"/>
      <name val="Arial"/>
      <family val="2"/>
    </font>
    <font>
      <sz val="10"/>
      <color theme="1"/>
      <name val="Arial"/>
      <family val="2"/>
    </font>
    <font>
      <b/>
      <sz val="10"/>
      <color theme="1"/>
      <name val="Arial"/>
      <family val="2"/>
    </font>
    <font>
      <b/>
      <sz val="10"/>
      <color indexed="8"/>
      <name val="Arial"/>
      <family val="2"/>
    </font>
    <font>
      <b/>
      <sz val="14"/>
      <color indexed="8"/>
      <name val="Arial"/>
      <family val="2"/>
    </font>
    <font>
      <sz val="8"/>
      <color indexed="8"/>
      <name val="Arial"/>
      <family val="2"/>
    </font>
    <font>
      <sz val="10"/>
      <color rgb="FF222222"/>
      <name val="Arial"/>
      <family val="2"/>
    </font>
    <font>
      <sz val="8"/>
      <color theme="1"/>
      <name val="Arial"/>
      <family val="2"/>
    </font>
    <font>
      <i/>
      <sz val="8"/>
      <color theme="1"/>
      <name val="Arial"/>
      <family val="2"/>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55">
    <xf numFmtId="0" fontId="0" fillId="0" borderId="0" xfId="0"/>
    <xf numFmtId="0" fontId="3" fillId="0" borderId="1" xfId="0" applyFont="1" applyBorder="1"/>
    <xf numFmtId="0" fontId="0" fillId="0" borderId="1" xfId="0" applyBorder="1"/>
    <xf numFmtId="3" fontId="0" fillId="0" borderId="1" xfId="0" applyNumberFormat="1" applyBorder="1"/>
    <xf numFmtId="3" fontId="0" fillId="2" borderId="1" xfId="0" applyNumberFormat="1" applyFill="1" applyBorder="1"/>
    <xf numFmtId="0" fontId="2" fillId="3"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0" fontId="0" fillId="6" borderId="1" xfId="0" applyFont="1" applyFill="1" applyBorder="1"/>
    <xf numFmtId="0" fontId="3" fillId="8" borderId="1" xfId="0" applyFont="1" applyFill="1" applyBorder="1"/>
    <xf numFmtId="3" fontId="3" fillId="8" borderId="1" xfId="0" applyNumberFormat="1" applyFont="1" applyFill="1" applyBorder="1"/>
    <xf numFmtId="0" fontId="0" fillId="8" borderId="1" xfId="0" applyFont="1" applyFill="1" applyBorder="1"/>
    <xf numFmtId="0" fontId="2" fillId="4" borderId="1" xfId="0" applyFont="1" applyFill="1" applyBorder="1" applyAlignment="1">
      <alignment horizontal="center" vertical="center" wrapText="1"/>
    </xf>
    <xf numFmtId="9" fontId="0" fillId="0" borderId="1" xfId="1" applyFont="1" applyBorder="1"/>
    <xf numFmtId="9" fontId="3" fillId="6" borderId="1" xfId="1" applyFont="1" applyFill="1" applyBorder="1"/>
    <xf numFmtId="9" fontId="3" fillId="9" borderId="1" xfId="1" applyFont="1" applyFill="1" applyBorder="1"/>
    <xf numFmtId="0" fontId="0" fillId="0" borderId="1" xfId="0" applyFont="1" applyBorder="1"/>
    <xf numFmtId="0" fontId="4" fillId="10" borderId="0" xfId="0" applyFont="1" applyFill="1" applyAlignment="1"/>
    <xf numFmtId="0" fontId="4" fillId="10" borderId="0" xfId="0" applyFont="1" applyFill="1" applyAlignment="1">
      <alignment wrapText="1"/>
    </xf>
    <xf numFmtId="0" fontId="0" fillId="0" borderId="0" xfId="0" applyAlignment="1"/>
    <xf numFmtId="0" fontId="0" fillId="0" borderId="0" xfId="0" applyAlignment="1">
      <alignment wrapText="1"/>
    </xf>
    <xf numFmtId="0" fontId="0" fillId="0" borderId="0" xfId="0" applyFont="1" applyAlignment="1">
      <alignment wrapText="1"/>
    </xf>
    <xf numFmtId="0" fontId="6" fillId="10" borderId="0" xfId="0" applyFont="1" applyFill="1" applyAlignment="1"/>
    <xf numFmtId="0" fontId="7" fillId="10" borderId="0" xfId="0" applyFont="1" applyFill="1" applyAlignment="1">
      <alignment vertical="center"/>
    </xf>
    <xf numFmtId="0" fontId="4" fillId="10" borderId="0" xfId="0" applyFont="1" applyFill="1"/>
    <xf numFmtId="0" fontId="7" fillId="10" borderId="0" xfId="0" applyFont="1" applyFill="1" applyAlignment="1">
      <alignment vertical="center" wrapText="1"/>
    </xf>
    <xf numFmtId="0" fontId="8" fillId="11" borderId="0" xfId="0" applyFont="1" applyFill="1" applyAlignment="1">
      <alignment vertical="center"/>
    </xf>
    <xf numFmtId="0" fontId="0" fillId="10" borderId="1" xfId="0" applyFill="1" applyBorder="1"/>
    <xf numFmtId="3" fontId="0" fillId="10" borderId="1" xfId="0" applyNumberFormat="1" applyFill="1" applyBorder="1"/>
    <xf numFmtId="9" fontId="0" fillId="10" borderId="1" xfId="1" applyFont="1" applyFill="1" applyBorder="1"/>
    <xf numFmtId="0" fontId="0" fillId="0" borderId="0" xfId="0" applyFont="1"/>
    <xf numFmtId="0" fontId="0" fillId="10" borderId="1" xfId="0" applyFont="1" applyFill="1" applyBorder="1"/>
    <xf numFmtId="1" fontId="0" fillId="0" borderId="1" xfId="0" applyNumberFormat="1" applyBorder="1"/>
    <xf numFmtId="3" fontId="0" fillId="0" borderId="1" xfId="0" applyNumberFormat="1" applyBorder="1" applyAlignment="1">
      <alignment horizontal="right"/>
    </xf>
    <xf numFmtId="0" fontId="0" fillId="0" borderId="1" xfId="0" applyFont="1" applyBorder="1" applyAlignment="1">
      <alignment wrapText="1"/>
    </xf>
    <xf numFmtId="0" fontId="11" fillId="0" borderId="0" xfId="0" applyFont="1" applyAlignment="1">
      <alignment horizontal="left"/>
    </xf>
    <xf numFmtId="0" fontId="0" fillId="0" borderId="2" xfId="0" applyBorder="1" applyAlignment="1">
      <alignment wrapText="1"/>
    </xf>
    <xf numFmtId="3" fontId="0" fillId="0" borderId="3" xfId="0" applyNumberFormat="1" applyBorder="1" applyAlignment="1">
      <alignment horizontal="right"/>
    </xf>
    <xf numFmtId="0" fontId="0" fillId="0" borderId="1" xfId="0" applyBorder="1" applyAlignment="1">
      <alignment wrapText="1"/>
    </xf>
    <xf numFmtId="3" fontId="0" fillId="10" borderId="1" xfId="0" applyNumberFormat="1" applyFill="1" applyBorder="1" applyAlignment="1">
      <alignment horizontal="right"/>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0" xfId="2" applyFont="1" applyFill="1" applyAlignment="1">
      <alignment horizontal="center" vertical="center"/>
    </xf>
    <xf numFmtId="0" fontId="10" fillId="11" borderId="0" xfId="0" applyFont="1" applyFill="1" applyAlignment="1">
      <alignment horizontal="left" vertical="center" wrapText="1"/>
    </xf>
    <xf numFmtId="0" fontId="12" fillId="0" borderId="0" xfId="0" applyNumberFormat="1" applyFont="1" applyBorder="1" applyAlignment="1">
      <alignment horizontal="left" vertical="center" wrapText="1"/>
    </xf>
    <xf numFmtId="0" fontId="0" fillId="6" borderId="1" xfId="0" applyFont="1" applyFill="1" applyBorder="1" applyAlignment="1">
      <alignment wrapText="1"/>
    </xf>
    <xf numFmtId="0" fontId="3" fillId="6" borderId="1" xfId="0" applyFont="1" applyFill="1" applyBorder="1" applyAlignment="1">
      <alignment wrapText="1"/>
    </xf>
    <xf numFmtId="0" fontId="3" fillId="8" borderId="1" xfId="0" applyFont="1" applyFill="1" applyBorder="1" applyAlignment="1">
      <alignment wrapText="1"/>
    </xf>
    <xf numFmtId="0" fontId="5" fillId="10" borderId="0" xfId="0" applyFont="1" applyFill="1" applyAlignment="1">
      <alignment vertical="center" wrapText="1"/>
    </xf>
    <xf numFmtId="0" fontId="5" fillId="10" borderId="0" xfId="2" applyFont="1" applyFill="1" applyAlignment="1">
      <alignment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66674</xdr:rowOff>
    </xdr:from>
    <xdr:to>
      <xdr:col>3</xdr:col>
      <xdr:colOff>1023937</xdr:colOff>
      <xdr:row>2</xdr:row>
      <xdr:rowOff>83343</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09550" y="66674"/>
          <a:ext cx="2338387" cy="7548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364333</xdr:colOff>
      <xdr:row>0</xdr:row>
      <xdr:rowOff>30956</xdr:rowOff>
    </xdr:from>
    <xdr:to>
      <xdr:col>3</xdr:col>
      <xdr:colOff>392906</xdr:colOff>
      <xdr:row>3</xdr:row>
      <xdr:rowOff>164306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64333" y="30956"/>
          <a:ext cx="2171698" cy="7048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1197771</xdr:colOff>
      <xdr:row>0</xdr:row>
      <xdr:rowOff>0</xdr:rowOff>
    </xdr:from>
    <xdr:to>
      <xdr:col>3</xdr:col>
      <xdr:colOff>785814</xdr:colOff>
      <xdr:row>4</xdr:row>
      <xdr:rowOff>40481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197771" y="0"/>
          <a:ext cx="2778918" cy="80248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tabSelected="1" zoomScale="80" zoomScaleNormal="80" workbookViewId="0">
      <pane xSplit="4" ySplit="16" topLeftCell="E17" activePane="bottomRight" state="frozen"/>
      <selection pane="topRight" activeCell="E1" sqref="E1"/>
      <selection pane="bottomLeft" activeCell="A17" sqref="A17"/>
      <selection pane="bottomRight" activeCell="F7" sqref="F7"/>
    </sheetView>
  </sheetViews>
  <sheetFormatPr baseColWidth="10" defaultRowHeight="15" x14ac:dyDescent="0.25"/>
  <cols>
    <col min="3" max="3" width="13" hidden="1" customWidth="1"/>
    <col min="4" max="4" width="60.140625" bestFit="1" customWidth="1"/>
  </cols>
  <sheetData>
    <row r="1" spans="1:15" x14ac:dyDescent="0.25">
      <c r="A1" s="21"/>
      <c r="B1" s="22"/>
      <c r="C1" s="22"/>
      <c r="D1" s="22"/>
    </row>
    <row r="2" spans="1:15" ht="43.5" customHeight="1" x14ac:dyDescent="0.25">
      <c r="A2" s="23"/>
      <c r="B2" s="24"/>
      <c r="D2" s="25"/>
      <c r="E2" s="46" t="s">
        <v>52</v>
      </c>
      <c r="F2" s="46"/>
      <c r="G2" s="46"/>
      <c r="H2" s="46"/>
      <c r="I2" s="46"/>
      <c r="J2" s="46"/>
      <c r="K2" s="46"/>
    </row>
    <row r="3" spans="1:15" x14ac:dyDescent="0.25">
      <c r="A3" s="23"/>
      <c r="B3" s="24"/>
      <c r="D3" s="25"/>
      <c r="E3" s="47" t="s">
        <v>53</v>
      </c>
      <c r="F3" s="47"/>
      <c r="G3" s="47"/>
      <c r="H3" s="47"/>
      <c r="I3" s="47"/>
      <c r="J3" s="47"/>
      <c r="K3" s="47"/>
    </row>
    <row r="4" spans="1:15" x14ac:dyDescent="0.25">
      <c r="A4" s="26"/>
      <c r="B4" s="22"/>
      <c r="C4" s="22"/>
      <c r="D4" s="22"/>
    </row>
    <row r="5" spans="1:15" x14ac:dyDescent="0.25">
      <c r="A5" s="21"/>
      <c r="B5" s="22"/>
      <c r="C5" s="22"/>
      <c r="D5" s="22"/>
    </row>
    <row r="6" spans="1:15" x14ac:dyDescent="0.25">
      <c r="A6" s="27" t="s">
        <v>59</v>
      </c>
      <c r="B6" s="28"/>
      <c r="C6" s="29"/>
      <c r="D6" s="22"/>
    </row>
    <row r="7" spans="1:15" x14ac:dyDescent="0.25">
      <c r="A7" s="30" t="s">
        <v>54</v>
      </c>
      <c r="B7" s="28"/>
      <c r="C7" s="29"/>
      <c r="D7" s="22"/>
    </row>
    <row r="8" spans="1:15" ht="18" x14ac:dyDescent="0.25">
      <c r="A8" s="30" t="s">
        <v>55</v>
      </c>
      <c r="B8" s="28"/>
      <c r="C8" s="29"/>
      <c r="D8" s="22"/>
    </row>
    <row r="9" spans="1:15" ht="18" x14ac:dyDescent="0.25">
      <c r="A9" s="30" t="s">
        <v>56</v>
      </c>
      <c r="B9" s="28"/>
      <c r="C9" s="29"/>
      <c r="D9" s="22"/>
    </row>
    <row r="10" spans="1:15" x14ac:dyDescent="0.25">
      <c r="A10" s="30" t="s">
        <v>57</v>
      </c>
      <c r="B10" s="28"/>
      <c r="C10" s="29"/>
      <c r="D10" s="22"/>
    </row>
    <row r="11" spans="1:15" x14ac:dyDescent="0.25">
      <c r="A11" s="30"/>
      <c r="B11" s="22"/>
      <c r="C11" s="22"/>
      <c r="D11" s="22"/>
    </row>
    <row r="12" spans="1:15" ht="58.5" customHeight="1" x14ac:dyDescent="0.25">
      <c r="A12" s="48" t="s">
        <v>58</v>
      </c>
      <c r="B12" s="48"/>
      <c r="C12" s="48"/>
      <c r="D12" s="48"/>
      <c r="E12" s="48"/>
      <c r="F12" s="48"/>
      <c r="G12" s="48"/>
      <c r="H12" s="48"/>
      <c r="I12" s="48"/>
      <c r="J12" s="48"/>
      <c r="K12" s="48"/>
      <c r="L12" s="48"/>
      <c r="M12" s="48"/>
      <c r="N12" s="48"/>
    </row>
    <row r="13" spans="1:15" ht="66" customHeight="1" x14ac:dyDescent="0.25">
      <c r="A13" s="49" t="s">
        <v>807</v>
      </c>
      <c r="B13" s="49"/>
      <c r="C13" s="49"/>
      <c r="D13" s="49"/>
      <c r="E13" s="49"/>
      <c r="F13" s="49"/>
      <c r="G13" s="49"/>
      <c r="H13" s="49"/>
      <c r="I13" s="49"/>
      <c r="J13" s="49"/>
      <c r="K13" s="49"/>
      <c r="L13" s="49"/>
      <c r="M13" s="49"/>
      <c r="N13" s="49"/>
    </row>
    <row r="15" spans="1:15" ht="36" customHeight="1" x14ac:dyDescent="0.25">
      <c r="K15" s="44" t="s">
        <v>47</v>
      </c>
      <c r="L15" s="45"/>
      <c r="M15" s="44" t="s">
        <v>51</v>
      </c>
      <c r="N15" s="45"/>
    </row>
    <row r="16" spans="1:15" ht="75" x14ac:dyDescent="0.25">
      <c r="A16" s="5" t="s">
        <v>0</v>
      </c>
      <c r="B16" s="5" t="s">
        <v>1</v>
      </c>
      <c r="C16" s="5" t="s">
        <v>2</v>
      </c>
      <c r="D16" s="5" t="s">
        <v>3</v>
      </c>
      <c r="E16" s="6" t="s">
        <v>45</v>
      </c>
      <c r="F16" s="6" t="s">
        <v>46</v>
      </c>
      <c r="G16" s="5" t="s">
        <v>47</v>
      </c>
      <c r="H16" s="5" t="s">
        <v>48</v>
      </c>
      <c r="I16" s="5" t="s">
        <v>49</v>
      </c>
      <c r="J16" s="5" t="s">
        <v>50</v>
      </c>
      <c r="K16" s="8" t="s">
        <v>42</v>
      </c>
      <c r="L16" s="8" t="s">
        <v>43</v>
      </c>
      <c r="M16" s="8" t="s">
        <v>42</v>
      </c>
      <c r="N16" s="8" t="s">
        <v>43</v>
      </c>
      <c r="O16" s="16" t="s">
        <v>44</v>
      </c>
    </row>
    <row r="17" spans="1:15" ht="29.25" customHeight="1" x14ac:dyDescent="0.25">
      <c r="A17" s="20" t="s">
        <v>4</v>
      </c>
      <c r="B17" s="20" t="s">
        <v>5</v>
      </c>
      <c r="C17" s="2" t="s">
        <v>6</v>
      </c>
      <c r="D17" s="38" t="s">
        <v>7</v>
      </c>
      <c r="E17" s="3">
        <v>9.1</v>
      </c>
      <c r="F17" s="3">
        <v>210</v>
      </c>
      <c r="G17" s="3">
        <v>25.395844592565858</v>
      </c>
      <c r="H17" s="3">
        <v>225</v>
      </c>
      <c r="I17" s="3">
        <v>27.206329189935687</v>
      </c>
      <c r="J17" s="3">
        <v>46</v>
      </c>
      <c r="K17" s="4">
        <v>12.916771752837301</v>
      </c>
      <c r="L17" s="4">
        <v>12.479072839728554</v>
      </c>
      <c r="M17" s="4">
        <v>16.045937668888442</v>
      </c>
      <c r="N17" s="4">
        <v>11.160391521047243</v>
      </c>
      <c r="O17" s="17">
        <f>H17/F17</f>
        <v>1.0714285714285714</v>
      </c>
    </row>
    <row r="18" spans="1:15" ht="29.25" customHeight="1" x14ac:dyDescent="0.25">
      <c r="A18" s="20" t="s">
        <v>4</v>
      </c>
      <c r="B18" s="20" t="s">
        <v>5</v>
      </c>
      <c r="C18" s="2" t="s">
        <v>8</v>
      </c>
      <c r="D18" s="38" t="s">
        <v>9</v>
      </c>
      <c r="E18" s="3">
        <v>9.1</v>
      </c>
      <c r="F18" s="3">
        <v>218</v>
      </c>
      <c r="G18" s="3">
        <v>26.103765087371603</v>
      </c>
      <c r="H18" s="3">
        <v>176</v>
      </c>
      <c r="I18" s="3">
        <v>20.549630697171636</v>
      </c>
      <c r="J18" s="3">
        <v>28</v>
      </c>
      <c r="K18" s="4">
        <v>14.997537981144513</v>
      </c>
      <c r="L18" s="4">
        <v>11.106227106227095</v>
      </c>
      <c r="M18" s="4">
        <v>11.644868792409747</v>
      </c>
      <c r="N18" s="4">
        <v>8.9047619047618909</v>
      </c>
      <c r="O18" s="17">
        <f t="shared" ref="O18:O35" si="0">H18/F18</f>
        <v>0.80733944954128445</v>
      </c>
    </row>
    <row r="19" spans="1:15" ht="29.25" customHeight="1" x14ac:dyDescent="0.25">
      <c r="A19" s="20" t="s">
        <v>4</v>
      </c>
      <c r="B19" s="20" t="s">
        <v>5</v>
      </c>
      <c r="C19" s="2" t="s">
        <v>10</v>
      </c>
      <c r="D19" s="38" t="s">
        <v>11</v>
      </c>
      <c r="E19" s="3">
        <v>9.1</v>
      </c>
      <c r="F19" s="3">
        <v>156</v>
      </c>
      <c r="G19" s="3">
        <v>21.214796132828866</v>
      </c>
      <c r="H19" s="3">
        <v>128</v>
      </c>
      <c r="I19" s="3">
        <v>15.824416021137276</v>
      </c>
      <c r="J19" s="3">
        <v>52</v>
      </c>
      <c r="K19" s="4">
        <v>13.016033147180652</v>
      </c>
      <c r="L19" s="4">
        <v>8.1987629856482158</v>
      </c>
      <c r="M19" s="4">
        <v>12.36377829820449</v>
      </c>
      <c r="N19" s="4">
        <v>3.4606377229327876</v>
      </c>
      <c r="O19" s="17">
        <f t="shared" si="0"/>
        <v>0.82051282051282048</v>
      </c>
    </row>
    <row r="20" spans="1:15" ht="29.25" customHeight="1" x14ac:dyDescent="0.25">
      <c r="A20" s="20" t="s">
        <v>4</v>
      </c>
      <c r="B20" s="20" t="s">
        <v>5</v>
      </c>
      <c r="C20" s="2" t="s">
        <v>12</v>
      </c>
      <c r="D20" s="38" t="s">
        <v>13</v>
      </c>
      <c r="E20" s="3">
        <v>9.1</v>
      </c>
      <c r="F20" s="3">
        <v>255</v>
      </c>
      <c r="G20" s="3">
        <v>33.79022329424879</v>
      </c>
      <c r="H20" s="3">
        <v>214</v>
      </c>
      <c r="I20" s="3">
        <v>27.789338900282633</v>
      </c>
      <c r="J20" s="3">
        <v>88</v>
      </c>
      <c r="K20" s="4">
        <v>17.961332601912282</v>
      </c>
      <c r="L20" s="4">
        <v>15.828890692336516</v>
      </c>
      <c r="M20" s="4">
        <v>15.653640294219967</v>
      </c>
      <c r="N20" s="4">
        <v>12.135698606062668</v>
      </c>
      <c r="O20" s="17">
        <f t="shared" si="0"/>
        <v>0.83921568627450982</v>
      </c>
    </row>
    <row r="21" spans="1:15" ht="29.25" customHeight="1" x14ac:dyDescent="0.25">
      <c r="A21" s="20" t="s">
        <v>4</v>
      </c>
      <c r="B21" s="20" t="s">
        <v>5</v>
      </c>
      <c r="C21" s="2" t="s">
        <v>14</v>
      </c>
      <c r="D21" s="38" t="s">
        <v>15</v>
      </c>
      <c r="E21" s="3">
        <v>9.1</v>
      </c>
      <c r="F21" s="3">
        <v>159</v>
      </c>
      <c r="G21" s="3">
        <v>22.996336996336964</v>
      </c>
      <c r="H21" s="3">
        <v>138</v>
      </c>
      <c r="I21" s="3">
        <v>20.521978021977993</v>
      </c>
      <c r="J21" s="3">
        <v>31</v>
      </c>
      <c r="K21" s="4">
        <v>10.666666666666652</v>
      </c>
      <c r="L21" s="4">
        <v>12.329670329670316</v>
      </c>
      <c r="M21" s="4">
        <v>10.833333333333323</v>
      </c>
      <c r="N21" s="4">
        <v>9.6886446886446738</v>
      </c>
      <c r="O21" s="17">
        <f t="shared" si="0"/>
        <v>0.86792452830188682</v>
      </c>
    </row>
    <row r="22" spans="1:15" ht="29.25" customHeight="1" x14ac:dyDescent="0.25">
      <c r="A22" s="20" t="s">
        <v>4</v>
      </c>
      <c r="B22" s="20" t="s">
        <v>5</v>
      </c>
      <c r="C22" s="2" t="s">
        <v>16</v>
      </c>
      <c r="D22" s="38" t="s">
        <v>17</v>
      </c>
      <c r="E22" s="3">
        <v>9.1</v>
      </c>
      <c r="F22" s="3">
        <v>230</v>
      </c>
      <c r="G22" s="3">
        <v>34.474509097459837</v>
      </c>
      <c r="H22" s="3">
        <v>163</v>
      </c>
      <c r="I22" s="3">
        <v>21.807362036870195</v>
      </c>
      <c r="J22" s="3">
        <v>60</v>
      </c>
      <c r="K22" s="4">
        <v>22.827838827838779</v>
      </c>
      <c r="L22" s="4">
        <v>11.646670269621065</v>
      </c>
      <c r="M22" s="4">
        <v>12.526091394943835</v>
      </c>
      <c r="N22" s="4">
        <v>9.281270641926362</v>
      </c>
      <c r="O22" s="17">
        <f t="shared" si="0"/>
        <v>0.70869565217391306</v>
      </c>
    </row>
    <row r="23" spans="1:15" x14ac:dyDescent="0.25">
      <c r="A23" s="9" t="s">
        <v>18</v>
      </c>
      <c r="B23" s="9"/>
      <c r="C23" s="9"/>
      <c r="D23" s="50"/>
      <c r="E23" s="10"/>
      <c r="F23" s="10">
        <v>1228</v>
      </c>
      <c r="G23" s="10">
        <v>163.9754752008119</v>
      </c>
      <c r="H23" s="10">
        <v>1044</v>
      </c>
      <c r="I23" s="10">
        <v>133.69905486737534</v>
      </c>
      <c r="J23" s="10">
        <v>305</v>
      </c>
      <c r="K23" s="11">
        <v>92.386180977580182</v>
      </c>
      <c r="L23" s="11">
        <v>71.589294223231761</v>
      </c>
      <c r="M23" s="11">
        <v>79.067649781999805</v>
      </c>
      <c r="N23" s="11">
        <v>54.631405085375626</v>
      </c>
      <c r="O23" s="18">
        <f t="shared" si="0"/>
        <v>0.85016286644951145</v>
      </c>
    </row>
    <row r="24" spans="1:15" ht="30.75" customHeight="1" x14ac:dyDescent="0.25">
      <c r="A24" s="20" t="s">
        <v>19</v>
      </c>
      <c r="B24" s="20" t="s">
        <v>5</v>
      </c>
      <c r="C24" s="2" t="s">
        <v>20</v>
      </c>
      <c r="D24" s="38" t="s">
        <v>21</v>
      </c>
      <c r="E24" s="3">
        <v>9.1</v>
      </c>
      <c r="F24" s="3">
        <v>88</v>
      </c>
      <c r="G24" s="3">
        <v>13.734520499580709</v>
      </c>
      <c r="H24" s="3">
        <v>93</v>
      </c>
      <c r="I24" s="3">
        <v>12.811774570810675</v>
      </c>
      <c r="J24" s="3">
        <v>16</v>
      </c>
      <c r="K24" s="4">
        <v>7.6759124409726711</v>
      </c>
      <c r="L24" s="4">
        <v>6.0586080586080415</v>
      </c>
      <c r="M24" s="4">
        <v>7.4161701752063003</v>
      </c>
      <c r="N24" s="4">
        <v>5.3956043956043782</v>
      </c>
      <c r="O24" s="17">
        <f t="shared" si="0"/>
        <v>1.0568181818181819</v>
      </c>
    </row>
    <row r="25" spans="1:15" ht="30.75" customHeight="1" x14ac:dyDescent="0.25">
      <c r="A25" s="20" t="s">
        <v>19</v>
      </c>
      <c r="B25" s="20" t="s">
        <v>5</v>
      </c>
      <c r="C25" s="2" t="s">
        <v>22</v>
      </c>
      <c r="D25" s="38" t="s">
        <v>23</v>
      </c>
      <c r="E25" s="3">
        <v>9.1</v>
      </c>
      <c r="F25" s="3">
        <v>85</v>
      </c>
      <c r="G25" s="3">
        <v>10.49831862126941</v>
      </c>
      <c r="H25" s="3">
        <v>70</v>
      </c>
      <c r="I25" s="3">
        <v>8.8572329310033986</v>
      </c>
      <c r="J25" s="3">
        <v>40</v>
      </c>
      <c r="K25" s="4">
        <v>4.5083468444124044</v>
      </c>
      <c r="L25" s="4">
        <v>5.989971776857006</v>
      </c>
      <c r="M25" s="4">
        <v>3.4707560199363421</v>
      </c>
      <c r="N25" s="4">
        <v>5.3864769110670574</v>
      </c>
      <c r="O25" s="17">
        <f t="shared" si="0"/>
        <v>0.82352941176470584</v>
      </c>
    </row>
    <row r="26" spans="1:15" ht="30.75" customHeight="1" x14ac:dyDescent="0.25">
      <c r="A26" s="20" t="s">
        <v>19</v>
      </c>
      <c r="B26" s="20" t="s">
        <v>5</v>
      </c>
      <c r="C26" s="2" t="s">
        <v>24</v>
      </c>
      <c r="D26" s="38" t="s">
        <v>25</v>
      </c>
      <c r="E26" s="3">
        <v>9.1</v>
      </c>
      <c r="F26" s="3">
        <v>91</v>
      </c>
      <c r="G26" s="3">
        <v>11.054104365579748</v>
      </c>
      <c r="H26" s="3">
        <v>74</v>
      </c>
      <c r="I26" s="3">
        <v>9.2427490542244506</v>
      </c>
      <c r="J26" s="3">
        <v>17</v>
      </c>
      <c r="K26" s="4">
        <v>4.9029304029303962</v>
      </c>
      <c r="L26" s="4">
        <v>6.151173962649354</v>
      </c>
      <c r="M26" s="4">
        <v>3.807692307692303</v>
      </c>
      <c r="N26" s="4">
        <v>5.4350567465321475</v>
      </c>
      <c r="O26" s="17">
        <f t="shared" si="0"/>
        <v>0.81318681318681318</v>
      </c>
    </row>
    <row r="27" spans="1:15" ht="30.75" customHeight="1" x14ac:dyDescent="0.25">
      <c r="A27" s="20" t="s">
        <v>19</v>
      </c>
      <c r="B27" s="20" t="s">
        <v>5</v>
      </c>
      <c r="C27" s="2" t="s">
        <v>26</v>
      </c>
      <c r="D27" s="38" t="s">
        <v>27</v>
      </c>
      <c r="E27" s="3">
        <v>9.1</v>
      </c>
      <c r="F27" s="3">
        <v>84</v>
      </c>
      <c r="G27" s="3">
        <v>9.8397886266738421</v>
      </c>
      <c r="H27" s="3">
        <v>79</v>
      </c>
      <c r="I27" s="3">
        <v>10.184110970996178</v>
      </c>
      <c r="J27" s="3">
        <v>23</v>
      </c>
      <c r="K27" s="4">
        <v>3.959706959706947</v>
      </c>
      <c r="L27" s="4">
        <v>5.8800816669668938</v>
      </c>
      <c r="M27" s="4">
        <v>5.2930402930402733</v>
      </c>
      <c r="N27" s="4">
        <v>4.8910706779559039</v>
      </c>
      <c r="O27" s="17">
        <f t="shared" si="0"/>
        <v>0.94047619047619047</v>
      </c>
    </row>
    <row r="28" spans="1:15" x14ac:dyDescent="0.25">
      <c r="A28" s="9" t="s">
        <v>28</v>
      </c>
      <c r="B28" s="9"/>
      <c r="C28" s="9"/>
      <c r="D28" s="50"/>
      <c r="E28" s="10"/>
      <c r="F28" s="10">
        <v>348</v>
      </c>
      <c r="G28" s="10">
        <v>45.126732113103706</v>
      </c>
      <c r="H28" s="10">
        <v>316</v>
      </c>
      <c r="I28" s="10">
        <v>41.095867527034684</v>
      </c>
      <c r="J28" s="10">
        <v>96</v>
      </c>
      <c r="K28" s="11">
        <v>21.046896648022415</v>
      </c>
      <c r="L28" s="11">
        <v>24.079835465081295</v>
      </c>
      <c r="M28" s="11">
        <v>19.98765879587522</v>
      </c>
      <c r="N28" s="11">
        <v>21.108208731159486</v>
      </c>
      <c r="O28" s="18">
        <f t="shared" si="0"/>
        <v>0.90804597701149425</v>
      </c>
    </row>
    <row r="29" spans="1:15" ht="30" customHeight="1" x14ac:dyDescent="0.25">
      <c r="A29" s="20" t="s">
        <v>29</v>
      </c>
      <c r="B29" s="20" t="s">
        <v>5</v>
      </c>
      <c r="C29" s="2" t="s">
        <v>30</v>
      </c>
      <c r="D29" s="38" t="s">
        <v>31</v>
      </c>
      <c r="E29" s="3">
        <v>9.1</v>
      </c>
      <c r="F29" s="3">
        <v>110</v>
      </c>
      <c r="G29" s="3">
        <v>13.539452350927734</v>
      </c>
      <c r="H29" s="3">
        <v>88</v>
      </c>
      <c r="I29" s="3">
        <v>11.1859124482075</v>
      </c>
      <c r="J29" s="3">
        <v>3</v>
      </c>
      <c r="K29" s="4">
        <v>5.8947336816189138</v>
      </c>
      <c r="L29" s="4">
        <v>7.6447186693088183</v>
      </c>
      <c r="M29" s="4">
        <v>6.6767549390500083</v>
      </c>
      <c r="N29" s="4">
        <v>4.5091575091574914</v>
      </c>
      <c r="O29" s="17">
        <f t="shared" si="0"/>
        <v>0.8</v>
      </c>
    </row>
    <row r="30" spans="1:15" ht="30" customHeight="1" x14ac:dyDescent="0.25">
      <c r="A30" s="20" t="s">
        <v>29</v>
      </c>
      <c r="B30" s="20" t="s">
        <v>5</v>
      </c>
      <c r="C30" s="2" t="s">
        <v>32</v>
      </c>
      <c r="D30" s="38" t="s">
        <v>33</v>
      </c>
      <c r="E30" s="3">
        <v>9.1</v>
      </c>
      <c r="F30" s="3">
        <v>106</v>
      </c>
      <c r="G30" s="3">
        <v>13.995466282351499</v>
      </c>
      <c r="H30" s="3">
        <v>102</v>
      </c>
      <c r="I30" s="3">
        <v>13.955143217438248</v>
      </c>
      <c r="J30" s="3">
        <v>12</v>
      </c>
      <c r="K30" s="4">
        <v>6.7930402930402805</v>
      </c>
      <c r="L30" s="4">
        <v>7.2024259893112186</v>
      </c>
      <c r="M30" s="4">
        <v>10.271062271062231</v>
      </c>
      <c r="N30" s="4">
        <v>3.6840809463760191</v>
      </c>
      <c r="O30" s="17">
        <f t="shared" si="0"/>
        <v>0.96226415094339623</v>
      </c>
    </row>
    <row r="31" spans="1:15" ht="30" customHeight="1" x14ac:dyDescent="0.25">
      <c r="A31" s="20" t="s">
        <v>29</v>
      </c>
      <c r="B31" s="20" t="s">
        <v>5</v>
      </c>
      <c r="C31" s="2" t="s">
        <v>34</v>
      </c>
      <c r="D31" s="38" t="s">
        <v>35</v>
      </c>
      <c r="E31" s="3">
        <v>9.1</v>
      </c>
      <c r="F31" s="3">
        <v>112</v>
      </c>
      <c r="G31" s="3">
        <v>13.598901098901054</v>
      </c>
      <c r="H31" s="3">
        <v>110</v>
      </c>
      <c r="I31" s="3">
        <v>13.382783882783844</v>
      </c>
      <c r="J31" s="3">
        <v>7</v>
      </c>
      <c r="K31" s="4">
        <v>6.0054945054944806</v>
      </c>
      <c r="L31" s="4">
        <v>7.5934065934065771</v>
      </c>
      <c r="M31" s="4">
        <v>8.4340659340659148</v>
      </c>
      <c r="N31" s="4">
        <v>4.9487179487179311</v>
      </c>
      <c r="O31" s="17">
        <f t="shared" si="0"/>
        <v>0.9821428571428571</v>
      </c>
    </row>
    <row r="32" spans="1:15" ht="30" customHeight="1" x14ac:dyDescent="0.25">
      <c r="A32" s="20" t="s">
        <v>29</v>
      </c>
      <c r="B32" s="20" t="s">
        <v>5</v>
      </c>
      <c r="C32" s="2" t="s">
        <v>36</v>
      </c>
      <c r="D32" s="38" t="s">
        <v>37</v>
      </c>
      <c r="E32" s="3">
        <v>9.1</v>
      </c>
      <c r="F32" s="3">
        <v>118</v>
      </c>
      <c r="G32" s="3">
        <v>16.603014471866899</v>
      </c>
      <c r="H32" s="3">
        <v>102</v>
      </c>
      <c r="I32" s="3">
        <v>14.032306491322833</v>
      </c>
      <c r="J32" s="3">
        <v>43</v>
      </c>
      <c r="K32" s="4">
        <v>6.9325046538161201</v>
      </c>
      <c r="L32" s="4">
        <v>9.67050981805078</v>
      </c>
      <c r="M32" s="4">
        <v>7.490962589323221</v>
      </c>
      <c r="N32" s="4">
        <v>6.5413439019996149</v>
      </c>
      <c r="O32" s="17">
        <f t="shared" si="0"/>
        <v>0.86440677966101698</v>
      </c>
    </row>
    <row r="33" spans="1:15" ht="30" customHeight="1" x14ac:dyDescent="0.25">
      <c r="A33" s="20" t="s">
        <v>29</v>
      </c>
      <c r="B33" s="20" t="s">
        <v>5</v>
      </c>
      <c r="C33" s="2" t="s">
        <v>38</v>
      </c>
      <c r="D33" s="38" t="s">
        <v>39</v>
      </c>
      <c r="E33" s="3">
        <v>9.1</v>
      </c>
      <c r="F33" s="3">
        <v>120</v>
      </c>
      <c r="G33" s="3">
        <v>16.261964811145095</v>
      </c>
      <c r="H33" s="3">
        <v>118</v>
      </c>
      <c r="I33" s="3">
        <v>15.54857983546505</v>
      </c>
      <c r="J33" s="3">
        <v>7</v>
      </c>
      <c r="K33" s="4">
        <v>9.3864769110670512</v>
      </c>
      <c r="L33" s="4">
        <v>6.8754879000780473</v>
      </c>
      <c r="M33" s="4">
        <v>9.8828139074040582</v>
      </c>
      <c r="N33" s="4">
        <v>5.6657659280609929</v>
      </c>
      <c r="O33" s="17">
        <f t="shared" si="0"/>
        <v>0.98333333333333328</v>
      </c>
    </row>
    <row r="34" spans="1:15" x14ac:dyDescent="0.25">
      <c r="A34" s="9" t="s">
        <v>40</v>
      </c>
      <c r="B34" s="9"/>
      <c r="C34" s="9"/>
      <c r="D34" s="51"/>
      <c r="E34" s="10"/>
      <c r="F34" s="10">
        <v>566</v>
      </c>
      <c r="G34" s="10">
        <v>73.99879901519229</v>
      </c>
      <c r="H34" s="10">
        <v>520</v>
      </c>
      <c r="I34" s="10">
        <v>68.104725875217468</v>
      </c>
      <c r="J34" s="10">
        <v>72</v>
      </c>
      <c r="K34" s="11">
        <v>35.012250045036851</v>
      </c>
      <c r="L34" s="11">
        <v>38.986548970155447</v>
      </c>
      <c r="M34" s="11">
        <v>42.755659640905435</v>
      </c>
      <c r="N34" s="11">
        <v>25.349066234312048</v>
      </c>
      <c r="O34" s="18">
        <f t="shared" si="0"/>
        <v>0.91872791519434627</v>
      </c>
    </row>
    <row r="35" spans="1:15" x14ac:dyDescent="0.25">
      <c r="A35" s="13" t="s">
        <v>41</v>
      </c>
      <c r="B35" s="13"/>
      <c r="C35" s="13"/>
      <c r="D35" s="52"/>
      <c r="E35" s="14"/>
      <c r="F35" s="14">
        <v>2142</v>
      </c>
      <c r="G35" s="14">
        <v>283.10100632910786</v>
      </c>
      <c r="H35" s="14">
        <v>1880</v>
      </c>
      <c r="I35" s="14">
        <v>242.89964826962768</v>
      </c>
      <c r="J35" s="14">
        <v>473</v>
      </c>
      <c r="K35" s="14">
        <v>148.44532767063944</v>
      </c>
      <c r="L35" s="14">
        <v>134.6556786584685</v>
      </c>
      <c r="M35" s="14">
        <v>141.81096821878049</v>
      </c>
      <c r="N35" s="14">
        <v>101.08868005084715</v>
      </c>
      <c r="O35" s="19">
        <f t="shared" si="0"/>
        <v>0.87768440709617179</v>
      </c>
    </row>
    <row r="36" spans="1:15" x14ac:dyDescent="0.25">
      <c r="D36" s="24"/>
    </row>
    <row r="37" spans="1:15" x14ac:dyDescent="0.25">
      <c r="D37" s="24"/>
    </row>
    <row r="38" spans="1:15" x14ac:dyDescent="0.25">
      <c r="D38" s="24"/>
    </row>
    <row r="39" spans="1:15" x14ac:dyDescent="0.25">
      <c r="D39" s="24"/>
    </row>
    <row r="40" spans="1:15" x14ac:dyDescent="0.25">
      <c r="D40" s="24"/>
    </row>
    <row r="41" spans="1:15" x14ac:dyDescent="0.25">
      <c r="D41" s="24"/>
    </row>
    <row r="42" spans="1:15" x14ac:dyDescent="0.25">
      <c r="D42" s="24"/>
    </row>
    <row r="43" spans="1:15" x14ac:dyDescent="0.25">
      <c r="D43" s="24"/>
    </row>
    <row r="44" spans="1:15" x14ac:dyDescent="0.25">
      <c r="D44" s="24"/>
    </row>
  </sheetData>
  <mergeCells count="6">
    <mergeCell ref="M15:N15"/>
    <mergeCell ref="K15:L15"/>
    <mergeCell ref="A12:N12"/>
    <mergeCell ref="A13:N13"/>
    <mergeCell ref="E2:K2"/>
    <mergeCell ref="E3:K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2"/>
  <sheetViews>
    <sheetView showGridLines="0" zoomScale="80" zoomScaleNormal="80" workbookViewId="0">
      <pane xSplit="4" ySplit="16" topLeftCell="E17" activePane="bottomRight" state="frozen"/>
      <selection activeCell="D16" sqref="D16"/>
      <selection pane="topRight" activeCell="D16" sqref="D16"/>
      <selection pane="bottomLeft" activeCell="D16" sqref="D16"/>
      <selection pane="bottomRight" activeCell="D16" sqref="D16"/>
    </sheetView>
  </sheetViews>
  <sheetFormatPr baseColWidth="10" defaultRowHeight="15" x14ac:dyDescent="0.25"/>
  <cols>
    <col min="1" max="1" width="20.7109375" customWidth="1"/>
    <col min="2" max="2" width="19.42578125" customWidth="1"/>
    <col min="3" max="3" width="13" hidden="1" customWidth="1"/>
    <col min="4" max="4" width="43.28515625" style="34" customWidth="1"/>
    <col min="10" max="10" width="16.140625" customWidth="1"/>
  </cols>
  <sheetData>
    <row r="1" spans="1:15" x14ac:dyDescent="0.25">
      <c r="A1" s="21"/>
      <c r="B1" s="22"/>
      <c r="C1" s="22"/>
      <c r="D1" s="22"/>
    </row>
    <row r="2" spans="1:15" ht="15" customHeight="1" x14ac:dyDescent="0.25">
      <c r="A2" s="23"/>
      <c r="B2" s="24"/>
      <c r="D2" s="25"/>
      <c r="E2" s="46" t="s">
        <v>52</v>
      </c>
      <c r="F2" s="46"/>
      <c r="G2" s="46"/>
      <c r="H2" s="46"/>
      <c r="I2" s="46"/>
      <c r="J2" s="46"/>
      <c r="K2" s="53"/>
    </row>
    <row r="3" spans="1:15" x14ac:dyDescent="0.25">
      <c r="A3" s="23"/>
      <c r="B3" s="24"/>
      <c r="D3" s="25"/>
      <c r="E3" s="47" t="s">
        <v>53</v>
      </c>
      <c r="F3" s="47"/>
      <c r="G3" s="47"/>
      <c r="H3" s="47"/>
      <c r="I3" s="47"/>
      <c r="J3" s="47"/>
      <c r="K3" s="54"/>
    </row>
    <row r="4" spans="1:15" x14ac:dyDescent="0.25">
      <c r="A4" s="26"/>
      <c r="B4" s="22"/>
      <c r="C4" s="22"/>
      <c r="D4" s="22"/>
    </row>
    <row r="5" spans="1:15" x14ac:dyDescent="0.25">
      <c r="A5" s="21"/>
      <c r="B5" s="22"/>
      <c r="C5" s="22"/>
      <c r="D5" s="22"/>
    </row>
    <row r="6" spans="1:15" x14ac:dyDescent="0.25">
      <c r="A6" s="27" t="s">
        <v>59</v>
      </c>
      <c r="B6" s="22"/>
      <c r="C6" s="29"/>
      <c r="D6" s="22"/>
    </row>
    <row r="7" spans="1:15" x14ac:dyDescent="0.25">
      <c r="A7" s="30" t="s">
        <v>54</v>
      </c>
      <c r="B7" s="22"/>
      <c r="C7" s="29"/>
      <c r="D7" s="22"/>
    </row>
    <row r="8" spans="1:15" ht="18" x14ac:dyDescent="0.25">
      <c r="A8" s="30" t="s">
        <v>55</v>
      </c>
      <c r="B8" s="22"/>
      <c r="C8" s="29"/>
      <c r="D8" s="22"/>
    </row>
    <row r="9" spans="1:15" ht="18" x14ac:dyDescent="0.25">
      <c r="A9" s="30" t="s">
        <v>423</v>
      </c>
      <c r="B9" s="22"/>
      <c r="C9" s="29"/>
      <c r="D9" s="22"/>
    </row>
    <row r="10" spans="1:15" x14ac:dyDescent="0.25">
      <c r="A10" s="30" t="s">
        <v>57</v>
      </c>
      <c r="B10" s="22"/>
      <c r="C10" s="29"/>
      <c r="D10" s="22"/>
    </row>
    <row r="11" spans="1:15" x14ac:dyDescent="0.25">
      <c r="A11" s="30"/>
      <c r="B11" s="22"/>
      <c r="C11" s="22"/>
      <c r="D11" s="22"/>
    </row>
    <row r="12" spans="1:15" ht="72" customHeight="1" x14ac:dyDescent="0.25">
      <c r="A12" s="48" t="s">
        <v>58</v>
      </c>
      <c r="B12" s="48"/>
      <c r="C12" s="48"/>
      <c r="D12" s="48"/>
      <c r="E12" s="48"/>
      <c r="F12" s="48"/>
      <c r="G12" s="48"/>
      <c r="H12" s="48"/>
      <c r="I12" s="48"/>
      <c r="J12" s="48"/>
      <c r="K12" s="48"/>
      <c r="L12" s="48"/>
      <c r="M12" s="48"/>
      <c r="N12" s="48"/>
      <c r="O12" s="48"/>
    </row>
    <row r="13" spans="1:15" ht="69.75" customHeight="1" x14ac:dyDescent="0.25">
      <c r="A13" s="49" t="s">
        <v>807</v>
      </c>
      <c r="B13" s="49"/>
      <c r="C13" s="49"/>
      <c r="D13" s="49"/>
      <c r="E13" s="49"/>
      <c r="F13" s="49"/>
      <c r="G13" s="49"/>
      <c r="H13" s="49"/>
      <c r="I13" s="49"/>
      <c r="J13" s="49"/>
      <c r="K13" s="49"/>
      <c r="L13" s="49"/>
      <c r="M13" s="49"/>
      <c r="N13" s="49"/>
      <c r="O13" s="49"/>
    </row>
    <row r="15" spans="1:15" ht="39.75" customHeight="1" x14ac:dyDescent="0.25">
      <c r="K15" s="44" t="s">
        <v>420</v>
      </c>
      <c r="L15" s="45"/>
      <c r="M15" s="44" t="s">
        <v>51</v>
      </c>
      <c r="N15" s="45"/>
    </row>
    <row r="16" spans="1:15" ht="75" x14ac:dyDescent="0.25">
      <c r="A16" s="5" t="s">
        <v>0</v>
      </c>
      <c r="B16" s="5" t="s">
        <v>1</v>
      </c>
      <c r="C16" s="5" t="s">
        <v>2</v>
      </c>
      <c r="D16" s="5" t="s">
        <v>3</v>
      </c>
      <c r="E16" s="6" t="s">
        <v>45</v>
      </c>
      <c r="F16" s="6" t="s">
        <v>46</v>
      </c>
      <c r="G16" s="5" t="s">
        <v>47</v>
      </c>
      <c r="H16" s="5" t="s">
        <v>421</v>
      </c>
      <c r="I16" s="5" t="s">
        <v>422</v>
      </c>
      <c r="J16" s="5" t="s">
        <v>50</v>
      </c>
      <c r="K16" s="8" t="s">
        <v>42</v>
      </c>
      <c r="L16" s="8" t="s">
        <v>43</v>
      </c>
      <c r="M16" s="8" t="s">
        <v>42</v>
      </c>
      <c r="N16" s="8" t="s">
        <v>43</v>
      </c>
      <c r="O16" s="7" t="s">
        <v>44</v>
      </c>
    </row>
    <row r="17" spans="1:15" x14ac:dyDescent="0.25">
      <c r="A17" s="1" t="s">
        <v>60</v>
      </c>
      <c r="B17" s="1" t="s">
        <v>5</v>
      </c>
      <c r="C17" s="2" t="s">
        <v>61</v>
      </c>
      <c r="D17" s="20" t="s">
        <v>62</v>
      </c>
      <c r="E17" s="3">
        <v>9.1</v>
      </c>
      <c r="F17" s="3">
        <v>391</v>
      </c>
      <c r="G17" s="3">
        <v>44.248243559718937</v>
      </c>
      <c r="H17" s="3">
        <v>261</v>
      </c>
      <c r="I17" s="3">
        <v>29.846243920014356</v>
      </c>
      <c r="J17" s="3">
        <v>164</v>
      </c>
      <c r="K17" s="4">
        <v>32.482615744910802</v>
      </c>
      <c r="L17" s="4">
        <v>11.765627814808127</v>
      </c>
      <c r="M17" s="4">
        <v>18.849846874436995</v>
      </c>
      <c r="N17" s="4">
        <v>10.996397045577357</v>
      </c>
      <c r="O17" s="17">
        <f>H17/F17</f>
        <v>0.6675191815856778</v>
      </c>
    </row>
    <row r="18" spans="1:15" x14ac:dyDescent="0.25">
      <c r="A18" s="20" t="str">
        <f t="shared" ref="A18:A21" si="0">A17</f>
        <v>Armenia</v>
      </c>
      <c r="B18" s="20" t="str">
        <f t="shared" ref="B18:B21" si="1">B17</f>
        <v>Familia</v>
      </c>
      <c r="C18" s="2" t="s">
        <v>63</v>
      </c>
      <c r="D18" s="20" t="s">
        <v>64</v>
      </c>
      <c r="E18" s="3">
        <v>9.1</v>
      </c>
      <c r="F18" s="3">
        <v>351</v>
      </c>
      <c r="G18" s="3">
        <v>42.189032811783648</v>
      </c>
      <c r="H18" s="3">
        <v>279</v>
      </c>
      <c r="I18" s="3">
        <v>33.636275892573316</v>
      </c>
      <c r="J18" s="3">
        <v>144</v>
      </c>
      <c r="K18" s="4">
        <v>30.646997611211887</v>
      </c>
      <c r="L18" s="4">
        <v>11.542035200571767</v>
      </c>
      <c r="M18" s="4">
        <v>24.290836778841541</v>
      </c>
      <c r="N18" s="4">
        <v>9.3454391137317767</v>
      </c>
      <c r="O18" s="17">
        <f t="shared" ref="O18:O82" si="2">H18/F18</f>
        <v>0.79487179487179482</v>
      </c>
    </row>
    <row r="19" spans="1:15" x14ac:dyDescent="0.25">
      <c r="A19" s="20" t="str">
        <f t="shared" si="0"/>
        <v>Armenia</v>
      </c>
      <c r="B19" s="20" t="str">
        <f t="shared" si="1"/>
        <v>Familia</v>
      </c>
      <c r="C19" s="2" t="s">
        <v>65</v>
      </c>
      <c r="D19" s="20" t="s">
        <v>66</v>
      </c>
      <c r="E19" s="3">
        <v>9.1</v>
      </c>
      <c r="F19" s="3">
        <v>432</v>
      </c>
      <c r="G19" s="3">
        <v>49.584339158109564</v>
      </c>
      <c r="H19" s="3">
        <v>224</v>
      </c>
      <c r="I19" s="3">
        <v>25.119047619047567</v>
      </c>
      <c r="J19" s="3">
        <v>116</v>
      </c>
      <c r="K19" s="4">
        <v>37.034888608659045</v>
      </c>
      <c r="L19" s="4">
        <v>12.549450549450523</v>
      </c>
      <c r="M19" s="4">
        <v>17.639194139194103</v>
      </c>
      <c r="N19" s="4">
        <v>7.479853479853463</v>
      </c>
      <c r="O19" s="17">
        <f t="shared" si="2"/>
        <v>0.51851851851851849</v>
      </c>
    </row>
    <row r="20" spans="1:15" x14ac:dyDescent="0.25">
      <c r="A20" s="20" t="str">
        <f t="shared" si="0"/>
        <v>Armenia</v>
      </c>
      <c r="B20" s="20" t="str">
        <f t="shared" si="1"/>
        <v>Familia</v>
      </c>
      <c r="C20" s="2" t="s">
        <v>67</v>
      </c>
      <c r="D20" s="20" t="s">
        <v>68</v>
      </c>
      <c r="E20" s="3">
        <v>9.1</v>
      </c>
      <c r="F20" s="3">
        <v>398</v>
      </c>
      <c r="G20" s="3">
        <v>46.458956344202129</v>
      </c>
      <c r="H20" s="3">
        <v>298</v>
      </c>
      <c r="I20" s="3">
        <v>38.271152344922768</v>
      </c>
      <c r="J20" s="3">
        <v>285</v>
      </c>
      <c r="K20" s="4">
        <v>33.628295202065587</v>
      </c>
      <c r="L20" s="4">
        <v>12.830661142136538</v>
      </c>
      <c r="M20" s="4">
        <v>26.376388638683668</v>
      </c>
      <c r="N20" s="4">
        <v>11.894763706239102</v>
      </c>
      <c r="O20" s="17">
        <f t="shared" si="2"/>
        <v>0.74874371859296485</v>
      </c>
    </row>
    <row r="21" spans="1:15" x14ac:dyDescent="0.25">
      <c r="A21" s="20" t="str">
        <f t="shared" si="0"/>
        <v>Armenia</v>
      </c>
      <c r="B21" s="20" t="str">
        <f t="shared" si="1"/>
        <v>Familia</v>
      </c>
      <c r="C21" s="2" t="s">
        <v>69</v>
      </c>
      <c r="D21" s="20" t="s">
        <v>70</v>
      </c>
      <c r="E21" s="3">
        <v>9.1</v>
      </c>
      <c r="F21" s="3">
        <v>350</v>
      </c>
      <c r="G21" s="3">
        <v>40.146520146520096</v>
      </c>
      <c r="H21" s="3">
        <v>270</v>
      </c>
      <c r="I21" s="3">
        <v>31.067765567765502</v>
      </c>
      <c r="J21" s="3">
        <v>143</v>
      </c>
      <c r="K21" s="4">
        <v>25.062271062271019</v>
      </c>
      <c r="L21" s="4">
        <v>15.084249084249068</v>
      </c>
      <c r="M21" s="4">
        <v>19.791208791208742</v>
      </c>
      <c r="N21" s="4">
        <v>11.276556776556763</v>
      </c>
      <c r="O21" s="17">
        <f t="shared" si="2"/>
        <v>0.77142857142857146</v>
      </c>
    </row>
    <row r="22" spans="1:15" x14ac:dyDescent="0.25">
      <c r="A22" s="9" t="s">
        <v>71</v>
      </c>
      <c r="B22" s="12"/>
      <c r="C22" s="9"/>
      <c r="D22" s="12"/>
      <c r="E22" s="10"/>
      <c r="F22" s="10">
        <v>1922</v>
      </c>
      <c r="G22" s="10">
        <v>222.62709202033435</v>
      </c>
      <c r="H22" s="10">
        <v>1332</v>
      </c>
      <c r="I22" s="10">
        <v>157.94048534432358</v>
      </c>
      <c r="J22" s="10">
        <v>852</v>
      </c>
      <c r="K22" s="11">
        <v>158.85506822911833</v>
      </c>
      <c r="L22" s="11">
        <v>63.772023791216014</v>
      </c>
      <c r="M22" s="11">
        <v>106.94747522236506</v>
      </c>
      <c r="N22" s="11">
        <v>50.993010121958463</v>
      </c>
      <c r="O22" s="18">
        <f t="shared" si="2"/>
        <v>0.69302809573361079</v>
      </c>
    </row>
    <row r="23" spans="1:15" x14ac:dyDescent="0.25">
      <c r="A23" s="1" t="s">
        <v>72</v>
      </c>
      <c r="B23" s="1" t="s">
        <v>5</v>
      </c>
      <c r="C23" s="2" t="s">
        <v>73</v>
      </c>
      <c r="D23" s="20" t="s">
        <v>74</v>
      </c>
      <c r="E23" s="3">
        <v>7.1</v>
      </c>
      <c r="F23" s="3">
        <v>388</v>
      </c>
      <c r="G23" s="3">
        <v>55.42143054404842</v>
      </c>
      <c r="H23" s="3">
        <v>304</v>
      </c>
      <c r="I23" s="3">
        <v>43.53521126760559</v>
      </c>
      <c r="J23" s="3">
        <v>393</v>
      </c>
      <c r="K23" s="4">
        <v>55.42143054404842</v>
      </c>
      <c r="L23" s="4"/>
      <c r="M23" s="4">
        <v>43.53521126760559</v>
      </c>
      <c r="N23" s="4"/>
      <c r="O23" s="17">
        <f t="shared" si="2"/>
        <v>0.78350515463917525</v>
      </c>
    </row>
    <row r="24" spans="1:15" x14ac:dyDescent="0.25">
      <c r="A24" s="20" t="str">
        <f t="shared" ref="A24:A30" si="3">A23</f>
        <v>Barranquilla</v>
      </c>
      <c r="B24" s="20" t="str">
        <f t="shared" ref="B24:B30" si="4">B23</f>
        <v>Familia</v>
      </c>
      <c r="C24" s="2" t="s">
        <v>75</v>
      </c>
      <c r="D24" s="20" t="s">
        <v>76</v>
      </c>
      <c r="E24" s="3">
        <v>9.1</v>
      </c>
      <c r="F24" s="3">
        <v>445</v>
      </c>
      <c r="G24" s="3">
        <v>51.184981684981629</v>
      </c>
      <c r="H24" s="3">
        <v>333</v>
      </c>
      <c r="I24" s="3">
        <v>38.877289377289344</v>
      </c>
      <c r="J24" s="3">
        <v>339</v>
      </c>
      <c r="K24" s="4">
        <v>51.184981684981629</v>
      </c>
      <c r="L24" s="4"/>
      <c r="M24" s="4">
        <v>38.877289377289344</v>
      </c>
      <c r="N24" s="4"/>
      <c r="O24" s="17">
        <f t="shared" si="2"/>
        <v>0.74831460674157302</v>
      </c>
    </row>
    <row r="25" spans="1:15" x14ac:dyDescent="0.25">
      <c r="A25" s="20" t="str">
        <f t="shared" si="3"/>
        <v>Barranquilla</v>
      </c>
      <c r="B25" s="20" t="str">
        <f t="shared" si="4"/>
        <v>Familia</v>
      </c>
      <c r="C25" s="2" t="s">
        <v>77</v>
      </c>
      <c r="D25" s="20" t="s">
        <v>78</v>
      </c>
      <c r="E25" s="3">
        <v>9.1</v>
      </c>
      <c r="F25" s="3">
        <v>436</v>
      </c>
      <c r="G25" s="3">
        <v>48.583348345643216</v>
      </c>
      <c r="H25" s="3">
        <v>295</v>
      </c>
      <c r="I25" s="3">
        <v>33.415840989611461</v>
      </c>
      <c r="J25" s="3">
        <v>287</v>
      </c>
      <c r="K25" s="4">
        <v>48.583348345643216</v>
      </c>
      <c r="L25" s="4"/>
      <c r="M25" s="4">
        <v>33.415840989611461</v>
      </c>
      <c r="N25" s="4"/>
      <c r="O25" s="17">
        <f t="shared" si="2"/>
        <v>0.67660550458715596</v>
      </c>
    </row>
    <row r="26" spans="1:15" x14ac:dyDescent="0.25">
      <c r="A26" s="20" t="str">
        <f t="shared" si="3"/>
        <v>Barranquilla</v>
      </c>
      <c r="B26" s="20" t="str">
        <f t="shared" si="4"/>
        <v>Familia</v>
      </c>
      <c r="C26" s="2" t="s">
        <v>79</v>
      </c>
      <c r="D26" s="20" t="s">
        <v>80</v>
      </c>
      <c r="E26" s="3">
        <v>9.1</v>
      </c>
      <c r="F26" s="3">
        <v>1</v>
      </c>
      <c r="G26" s="3">
        <v>0.109890109890109</v>
      </c>
      <c r="H26" s="3">
        <v>126</v>
      </c>
      <c r="I26" s="3">
        <v>13.846153846153797</v>
      </c>
      <c r="J26" s="3">
        <v>174</v>
      </c>
      <c r="K26" s="4">
        <v>0.109890109890109</v>
      </c>
      <c r="L26" s="4"/>
      <c r="M26" s="4">
        <v>13.846153846153797</v>
      </c>
      <c r="N26" s="4"/>
      <c r="O26" s="17">
        <f t="shared" si="2"/>
        <v>126</v>
      </c>
    </row>
    <row r="27" spans="1:15" x14ac:dyDescent="0.25">
      <c r="A27" s="20" t="str">
        <f t="shared" si="3"/>
        <v>Barranquilla</v>
      </c>
      <c r="B27" s="20" t="str">
        <f t="shared" si="4"/>
        <v>Familia</v>
      </c>
      <c r="C27" s="2" t="s">
        <v>81</v>
      </c>
      <c r="D27" s="20" t="s">
        <v>82</v>
      </c>
      <c r="E27" s="3">
        <v>6</v>
      </c>
      <c r="F27" s="3">
        <v>212</v>
      </c>
      <c r="G27" s="3">
        <v>35.333333333333307</v>
      </c>
      <c r="H27" s="3">
        <v>116</v>
      </c>
      <c r="I27" s="3">
        <v>19.880952380952358</v>
      </c>
      <c r="J27" s="3">
        <v>214</v>
      </c>
      <c r="K27" s="4">
        <v>35.333333333333307</v>
      </c>
      <c r="L27" s="4"/>
      <c r="M27" s="4">
        <v>19.880952380952358</v>
      </c>
      <c r="N27" s="4"/>
      <c r="O27" s="17">
        <f t="shared" si="2"/>
        <v>0.54716981132075471</v>
      </c>
    </row>
    <row r="28" spans="1:15" x14ac:dyDescent="0.25">
      <c r="A28" s="20" t="str">
        <f t="shared" si="3"/>
        <v>Barranquilla</v>
      </c>
      <c r="B28" s="20" t="str">
        <f t="shared" si="4"/>
        <v>Familia</v>
      </c>
      <c r="C28" s="2" t="s">
        <v>83</v>
      </c>
      <c r="D28" s="20" t="s">
        <v>84</v>
      </c>
      <c r="E28" s="3">
        <v>9.1</v>
      </c>
      <c r="F28" s="3">
        <v>482</v>
      </c>
      <c r="G28" s="3">
        <v>53.466162253047393</v>
      </c>
      <c r="H28" s="3">
        <v>250</v>
      </c>
      <c r="I28" s="3">
        <v>27.971656758541958</v>
      </c>
      <c r="J28" s="3">
        <v>344</v>
      </c>
      <c r="K28" s="4">
        <v>53.466162253047393</v>
      </c>
      <c r="L28" s="4"/>
      <c r="M28" s="4">
        <v>27.971656758541958</v>
      </c>
      <c r="N28" s="4"/>
      <c r="O28" s="17">
        <f t="shared" si="2"/>
        <v>0.51867219917012453</v>
      </c>
    </row>
    <row r="29" spans="1:15" x14ac:dyDescent="0.25">
      <c r="A29" s="20" t="str">
        <f t="shared" si="3"/>
        <v>Barranquilla</v>
      </c>
      <c r="B29" s="20" t="str">
        <f t="shared" si="4"/>
        <v>Familia</v>
      </c>
      <c r="C29" s="2" t="s">
        <v>85</v>
      </c>
      <c r="D29" s="20" t="s">
        <v>86</v>
      </c>
      <c r="E29" s="3">
        <v>9.1</v>
      </c>
      <c r="F29" s="3">
        <v>452</v>
      </c>
      <c r="G29" s="3">
        <v>50.787545787545696</v>
      </c>
      <c r="H29" s="3">
        <v>234</v>
      </c>
      <c r="I29" s="3">
        <v>26.831501831501793</v>
      </c>
      <c r="J29" s="3">
        <v>191</v>
      </c>
      <c r="K29" s="4">
        <v>50.787545787545696</v>
      </c>
      <c r="L29" s="4"/>
      <c r="M29" s="4">
        <v>26.831501831501793</v>
      </c>
      <c r="N29" s="4"/>
      <c r="O29" s="17">
        <f t="shared" si="2"/>
        <v>0.51769911504424782</v>
      </c>
    </row>
    <row r="30" spans="1:15" x14ac:dyDescent="0.25">
      <c r="A30" s="20" t="str">
        <f t="shared" si="3"/>
        <v>Barranquilla</v>
      </c>
      <c r="B30" s="20" t="str">
        <f t="shared" si="4"/>
        <v>Familia</v>
      </c>
      <c r="C30" s="2" t="s">
        <v>87</v>
      </c>
      <c r="D30" s="20" t="s">
        <v>88</v>
      </c>
      <c r="E30" s="3">
        <v>6</v>
      </c>
      <c r="F30" s="3">
        <v>299</v>
      </c>
      <c r="G30" s="3">
        <v>51.666666666666572</v>
      </c>
      <c r="H30" s="3">
        <v>152</v>
      </c>
      <c r="I30" s="3">
        <v>26.166666666666654</v>
      </c>
      <c r="J30" s="3">
        <v>97</v>
      </c>
      <c r="K30" s="4">
        <v>51.666666666666572</v>
      </c>
      <c r="L30" s="4"/>
      <c r="M30" s="4">
        <v>26.166666666666654</v>
      </c>
      <c r="N30" s="4"/>
      <c r="O30" s="17">
        <f t="shared" si="2"/>
        <v>0.50836120401337792</v>
      </c>
    </row>
    <row r="31" spans="1:15" x14ac:dyDescent="0.25">
      <c r="A31" s="9" t="s">
        <v>89</v>
      </c>
      <c r="B31" s="12"/>
      <c r="C31" s="9"/>
      <c r="D31" s="12"/>
      <c r="E31" s="10"/>
      <c r="F31" s="10">
        <v>2715</v>
      </c>
      <c r="G31" s="10">
        <v>346.55335872515644</v>
      </c>
      <c r="H31" s="10">
        <v>1810</v>
      </c>
      <c r="I31" s="10">
        <v>230.52527311832313</v>
      </c>
      <c r="J31" s="10">
        <v>2039</v>
      </c>
      <c r="K31" s="11">
        <v>346.55335872515633</v>
      </c>
      <c r="L31" s="11"/>
      <c r="M31" s="11">
        <v>230.52527311832296</v>
      </c>
      <c r="N31" s="11"/>
      <c r="O31" s="18">
        <f t="shared" si="2"/>
        <v>0.66666666666666663</v>
      </c>
    </row>
    <row r="32" spans="1:15" x14ac:dyDescent="0.25">
      <c r="A32" s="1" t="s">
        <v>4</v>
      </c>
      <c r="B32" s="1" t="s">
        <v>5</v>
      </c>
      <c r="C32" s="2" t="s">
        <v>90</v>
      </c>
      <c r="D32" s="20" t="s">
        <v>91</v>
      </c>
      <c r="E32" s="3">
        <v>6</v>
      </c>
      <c r="F32" s="3">
        <v>114</v>
      </c>
      <c r="G32" s="3">
        <v>20.189473684210487</v>
      </c>
      <c r="H32" s="3">
        <v>579</v>
      </c>
      <c r="I32" s="3">
        <v>98.570175438596308</v>
      </c>
      <c r="J32" s="3">
        <v>856</v>
      </c>
      <c r="K32" s="4">
        <v>4.3999999999999924</v>
      </c>
      <c r="L32" s="4">
        <v>15.789473684210501</v>
      </c>
      <c r="M32" s="4">
        <v>83.833333333333201</v>
      </c>
      <c r="N32" s="4">
        <v>14.736842105263101</v>
      </c>
      <c r="O32" s="17">
        <f t="shared" si="2"/>
        <v>5.0789473684210522</v>
      </c>
    </row>
    <row r="33" spans="1:15" x14ac:dyDescent="0.25">
      <c r="A33" s="20" t="str">
        <f t="shared" ref="A33:B33" si="5">A32</f>
        <v>Bogotá</v>
      </c>
      <c r="B33" s="20" t="str">
        <f t="shared" si="5"/>
        <v>Familia</v>
      </c>
      <c r="C33" s="2" t="s">
        <v>92</v>
      </c>
      <c r="D33" s="20" t="s">
        <v>93</v>
      </c>
      <c r="E33" s="3">
        <v>9.1</v>
      </c>
      <c r="F33" s="3">
        <v>1228</v>
      </c>
      <c r="G33" s="3">
        <v>136.45604395604371</v>
      </c>
      <c r="H33" s="3">
        <v>573</v>
      </c>
      <c r="I33" s="3">
        <v>63.921245421245324</v>
      </c>
      <c r="J33" s="3">
        <v>673</v>
      </c>
      <c r="K33" s="4">
        <v>122.64102564102539</v>
      </c>
      <c r="L33" s="4">
        <v>13.815018315018264</v>
      </c>
      <c r="M33" s="4">
        <v>53.747252747252652</v>
      </c>
      <c r="N33" s="4">
        <v>10.17399267399267</v>
      </c>
      <c r="O33" s="17">
        <f t="shared" si="2"/>
        <v>0.46661237785016285</v>
      </c>
    </row>
    <row r="34" spans="1:15" x14ac:dyDescent="0.25">
      <c r="A34" s="20" t="s">
        <v>4</v>
      </c>
      <c r="B34" s="20" t="s">
        <v>5</v>
      </c>
      <c r="C34" s="36">
        <v>110013110003</v>
      </c>
      <c r="D34" s="2" t="s">
        <v>424</v>
      </c>
      <c r="E34" s="37" t="s">
        <v>425</v>
      </c>
      <c r="F34" s="37" t="s">
        <v>425</v>
      </c>
      <c r="G34" s="37" t="s">
        <v>425</v>
      </c>
      <c r="H34" s="37" t="s">
        <v>425</v>
      </c>
      <c r="I34" s="37" t="s">
        <v>425</v>
      </c>
      <c r="J34" s="37" t="s">
        <v>425</v>
      </c>
      <c r="K34" s="37" t="s">
        <v>425</v>
      </c>
      <c r="L34" s="37" t="s">
        <v>425</v>
      </c>
      <c r="M34" s="37" t="s">
        <v>425</v>
      </c>
      <c r="N34" s="37" t="s">
        <v>425</v>
      </c>
      <c r="O34" s="17"/>
    </row>
    <row r="35" spans="1:15" x14ac:dyDescent="0.25">
      <c r="A35" s="20" t="str">
        <f t="shared" ref="A35:A63" si="6">A34</f>
        <v>Bogotá</v>
      </c>
      <c r="B35" s="20" t="str">
        <f t="shared" ref="B35:B63" si="7">B34</f>
        <v>Familia</v>
      </c>
      <c r="C35" s="2" t="s">
        <v>94</v>
      </c>
      <c r="D35" s="20" t="s">
        <v>95</v>
      </c>
      <c r="E35" s="3">
        <v>9.1</v>
      </c>
      <c r="F35" s="3">
        <v>1167</v>
      </c>
      <c r="G35" s="3">
        <v>130.29952561100055</v>
      </c>
      <c r="H35" s="3">
        <v>564</v>
      </c>
      <c r="I35" s="3">
        <v>63.932294481474685</v>
      </c>
      <c r="J35" s="3">
        <v>817</v>
      </c>
      <c r="K35" s="4">
        <v>116.21341500029983</v>
      </c>
      <c r="L35" s="4">
        <v>14.086110610700711</v>
      </c>
      <c r="M35" s="4">
        <v>50.728967753557797</v>
      </c>
      <c r="N35" s="4">
        <v>13.203326727916879</v>
      </c>
      <c r="O35" s="17">
        <f t="shared" si="2"/>
        <v>0.48329048843187661</v>
      </c>
    </row>
    <row r="36" spans="1:15" x14ac:dyDescent="0.25">
      <c r="A36" s="20" t="str">
        <f t="shared" si="6"/>
        <v>Bogotá</v>
      </c>
      <c r="B36" s="20" t="str">
        <f t="shared" si="7"/>
        <v>Familia</v>
      </c>
      <c r="C36" s="2" t="s">
        <v>96</v>
      </c>
      <c r="D36" s="20" t="s">
        <v>97</v>
      </c>
      <c r="E36" s="3">
        <v>9.1</v>
      </c>
      <c r="F36" s="3">
        <v>1222</v>
      </c>
      <c r="G36" s="3">
        <v>137.02660181348654</v>
      </c>
      <c r="H36" s="3">
        <v>721</v>
      </c>
      <c r="I36" s="3">
        <v>83.393802918392836</v>
      </c>
      <c r="J36" s="3">
        <v>616</v>
      </c>
      <c r="K36" s="4">
        <v>122.76923076923036</v>
      </c>
      <c r="L36" s="4">
        <v>14.257371044256185</v>
      </c>
      <c r="M36" s="4">
        <v>70.073260073259902</v>
      </c>
      <c r="N36" s="4">
        <v>13.320542845132943</v>
      </c>
      <c r="O36" s="17">
        <f t="shared" si="2"/>
        <v>0.59001636661211132</v>
      </c>
    </row>
    <row r="37" spans="1:15" x14ac:dyDescent="0.25">
      <c r="A37" s="20" t="str">
        <f t="shared" si="6"/>
        <v>Bogotá</v>
      </c>
      <c r="B37" s="20" t="str">
        <f t="shared" si="7"/>
        <v>Familia</v>
      </c>
      <c r="C37" s="2" t="s">
        <v>98</v>
      </c>
      <c r="D37" s="20" t="s">
        <v>99</v>
      </c>
      <c r="E37" s="3">
        <v>9.1</v>
      </c>
      <c r="F37" s="3">
        <v>559</v>
      </c>
      <c r="G37" s="3">
        <v>68.281751035849268</v>
      </c>
      <c r="H37" s="3">
        <v>453</v>
      </c>
      <c r="I37" s="3">
        <v>55.808202726235372</v>
      </c>
      <c r="J37" s="3">
        <v>369</v>
      </c>
      <c r="K37" s="4">
        <v>53.030384915630734</v>
      </c>
      <c r="L37" s="4">
        <v>15.251366120218533</v>
      </c>
      <c r="M37" s="4">
        <v>41.540443163393945</v>
      </c>
      <c r="N37" s="4">
        <v>14.267759562841432</v>
      </c>
      <c r="O37" s="17">
        <f t="shared" si="2"/>
        <v>0.8103756708407871</v>
      </c>
    </row>
    <row r="38" spans="1:15" x14ac:dyDescent="0.25">
      <c r="A38" s="20" t="str">
        <f t="shared" si="6"/>
        <v>Bogotá</v>
      </c>
      <c r="B38" s="20" t="str">
        <f t="shared" si="7"/>
        <v>Familia</v>
      </c>
      <c r="C38" s="2" t="s">
        <v>100</v>
      </c>
      <c r="D38" s="20" t="s">
        <v>101</v>
      </c>
      <c r="E38" s="3">
        <v>9.1</v>
      </c>
      <c r="F38" s="3">
        <v>560</v>
      </c>
      <c r="G38" s="3">
        <v>71.059809043415498</v>
      </c>
      <c r="H38" s="3">
        <v>423</v>
      </c>
      <c r="I38" s="3">
        <v>54.489821653755939</v>
      </c>
      <c r="J38" s="3">
        <v>468</v>
      </c>
      <c r="K38" s="4">
        <v>54.152705218278939</v>
      </c>
      <c r="L38" s="4">
        <v>16.90710382513657</v>
      </c>
      <c r="M38" s="4">
        <v>38.730258812225976</v>
      </c>
      <c r="N38" s="4">
        <v>15.759562841529954</v>
      </c>
      <c r="O38" s="17">
        <f t="shared" si="2"/>
        <v>0.75535714285714284</v>
      </c>
    </row>
    <row r="39" spans="1:15" x14ac:dyDescent="0.25">
      <c r="A39" s="20" t="str">
        <f t="shared" si="6"/>
        <v>Bogotá</v>
      </c>
      <c r="B39" s="20" t="str">
        <f t="shared" si="7"/>
        <v>Familia</v>
      </c>
      <c r="C39" s="2" t="s">
        <v>102</v>
      </c>
      <c r="D39" s="20" t="s">
        <v>103</v>
      </c>
      <c r="E39" s="3">
        <v>9.1</v>
      </c>
      <c r="F39" s="3">
        <v>568</v>
      </c>
      <c r="G39" s="3">
        <v>73.428991773253969</v>
      </c>
      <c r="H39" s="3">
        <v>376</v>
      </c>
      <c r="I39" s="3">
        <v>50.567075001501081</v>
      </c>
      <c r="J39" s="3">
        <v>388</v>
      </c>
      <c r="K39" s="4">
        <v>57.833363357953459</v>
      </c>
      <c r="L39" s="4">
        <v>15.595628415300531</v>
      </c>
      <c r="M39" s="4">
        <v>35.627184291118652</v>
      </c>
      <c r="N39" s="4">
        <v>14.939890710382432</v>
      </c>
      <c r="O39" s="17">
        <f t="shared" si="2"/>
        <v>0.6619718309859155</v>
      </c>
    </row>
    <row r="40" spans="1:15" x14ac:dyDescent="0.25">
      <c r="A40" s="20" t="str">
        <f t="shared" si="6"/>
        <v>Bogotá</v>
      </c>
      <c r="B40" s="20" t="str">
        <f t="shared" si="7"/>
        <v>Familia</v>
      </c>
      <c r="C40" s="2" t="s">
        <v>104</v>
      </c>
      <c r="D40" s="20" t="s">
        <v>105</v>
      </c>
      <c r="E40" s="3">
        <v>9.1</v>
      </c>
      <c r="F40" s="3">
        <v>1213</v>
      </c>
      <c r="G40" s="3">
        <v>136.65921578421541</v>
      </c>
      <c r="H40" s="3">
        <v>570</v>
      </c>
      <c r="I40" s="3">
        <v>65.583208458208233</v>
      </c>
      <c r="J40" s="3">
        <v>659</v>
      </c>
      <c r="K40" s="4">
        <v>120.90509490509459</v>
      </c>
      <c r="L40" s="4">
        <v>15.754120879120791</v>
      </c>
      <c r="M40" s="4">
        <v>51.628538128537933</v>
      </c>
      <c r="N40" s="4">
        <v>13.954670329670293</v>
      </c>
      <c r="O40" s="17">
        <f t="shared" si="2"/>
        <v>0.46990931574608408</v>
      </c>
    </row>
    <row r="41" spans="1:15" x14ac:dyDescent="0.25">
      <c r="A41" s="20" t="str">
        <f t="shared" si="6"/>
        <v>Bogotá</v>
      </c>
      <c r="B41" s="20" t="str">
        <f t="shared" si="7"/>
        <v>Familia</v>
      </c>
      <c r="C41" s="2" t="s">
        <v>106</v>
      </c>
      <c r="D41" s="20" t="s">
        <v>107</v>
      </c>
      <c r="E41" s="3">
        <v>9.1</v>
      </c>
      <c r="F41" s="3">
        <v>515</v>
      </c>
      <c r="G41" s="3">
        <v>57.968958931242724</v>
      </c>
      <c r="H41" s="3">
        <v>342</v>
      </c>
      <c r="I41" s="3">
        <v>38.947378102433049</v>
      </c>
      <c r="J41" s="3">
        <v>339</v>
      </c>
      <c r="K41" s="4">
        <v>46.546280160737894</v>
      </c>
      <c r="L41" s="4">
        <v>11.422678770504836</v>
      </c>
      <c r="M41" s="4">
        <v>28.513710320939182</v>
      </c>
      <c r="N41" s="4">
        <v>10.433667781493867</v>
      </c>
      <c r="O41" s="17">
        <f t="shared" si="2"/>
        <v>0.66407766990291262</v>
      </c>
    </row>
    <row r="42" spans="1:15" x14ac:dyDescent="0.25">
      <c r="A42" s="20" t="str">
        <f t="shared" si="6"/>
        <v>Bogotá</v>
      </c>
      <c r="B42" s="20" t="str">
        <f t="shared" si="7"/>
        <v>Familia</v>
      </c>
      <c r="C42" s="2" t="s">
        <v>108</v>
      </c>
      <c r="D42" s="20" t="s">
        <v>109</v>
      </c>
      <c r="E42" s="3">
        <v>9.1</v>
      </c>
      <c r="F42" s="3">
        <v>1330</v>
      </c>
      <c r="G42" s="3">
        <v>146.60073260073239</v>
      </c>
      <c r="H42" s="3">
        <v>689</v>
      </c>
      <c r="I42" s="3">
        <v>76.161172161171947</v>
      </c>
      <c r="J42" s="3">
        <v>957</v>
      </c>
      <c r="K42" s="4">
        <v>133.85347985347963</v>
      </c>
      <c r="L42" s="4">
        <v>12.7472527472527</v>
      </c>
      <c r="M42" s="4">
        <v>65.721611721611566</v>
      </c>
      <c r="N42" s="4">
        <v>10.439560439560401</v>
      </c>
      <c r="O42" s="17">
        <f t="shared" si="2"/>
        <v>0.51804511278195486</v>
      </c>
    </row>
    <row r="43" spans="1:15" x14ac:dyDescent="0.25">
      <c r="A43" s="20" t="str">
        <f t="shared" si="6"/>
        <v>Bogotá</v>
      </c>
      <c r="B43" s="20" t="str">
        <f t="shared" si="7"/>
        <v>Familia</v>
      </c>
      <c r="C43" s="2" t="s">
        <v>110</v>
      </c>
      <c r="D43" s="20" t="s">
        <v>111</v>
      </c>
      <c r="E43" s="3">
        <v>9.1</v>
      </c>
      <c r="F43" s="3">
        <v>1004</v>
      </c>
      <c r="G43" s="3">
        <v>117.09974178826602</v>
      </c>
      <c r="H43" s="3">
        <v>412</v>
      </c>
      <c r="I43" s="3">
        <v>50.271332492643864</v>
      </c>
      <c r="J43" s="3">
        <v>930</v>
      </c>
      <c r="K43" s="4">
        <v>101.19810244400381</v>
      </c>
      <c r="L43" s="4">
        <v>15.9016393442622</v>
      </c>
      <c r="M43" s="4">
        <v>37.320512820512768</v>
      </c>
      <c r="N43" s="4">
        <v>12.9508196721311</v>
      </c>
      <c r="O43" s="17">
        <f t="shared" si="2"/>
        <v>0.41035856573705182</v>
      </c>
    </row>
    <row r="44" spans="1:15" x14ac:dyDescent="0.25">
      <c r="A44" s="20" t="str">
        <f t="shared" si="6"/>
        <v>Bogotá</v>
      </c>
      <c r="B44" s="20" t="str">
        <f t="shared" si="7"/>
        <v>Familia</v>
      </c>
      <c r="C44" s="2" t="s">
        <v>112</v>
      </c>
      <c r="D44" s="20" t="s">
        <v>113</v>
      </c>
      <c r="E44" s="3">
        <v>9.1</v>
      </c>
      <c r="F44" s="3">
        <v>516</v>
      </c>
      <c r="G44" s="3">
        <v>63.726805980904132</v>
      </c>
      <c r="H44" s="3">
        <v>551</v>
      </c>
      <c r="I44" s="3">
        <v>67.132408575031377</v>
      </c>
      <c r="J44" s="3">
        <v>678</v>
      </c>
      <c r="K44" s="4">
        <v>47.142106527352325</v>
      </c>
      <c r="L44" s="4">
        <v>16.584699453551814</v>
      </c>
      <c r="M44" s="4">
        <v>51.367381252627084</v>
      </c>
      <c r="N44" s="4">
        <v>15.765027322404306</v>
      </c>
      <c r="O44" s="17">
        <f t="shared" si="2"/>
        <v>1.067829457364341</v>
      </c>
    </row>
    <row r="45" spans="1:15" x14ac:dyDescent="0.25">
      <c r="A45" s="20" t="str">
        <f t="shared" si="6"/>
        <v>Bogotá</v>
      </c>
      <c r="B45" s="20" t="str">
        <f t="shared" si="7"/>
        <v>Familia</v>
      </c>
      <c r="C45" s="2" t="s">
        <v>114</v>
      </c>
      <c r="D45" s="20" t="s">
        <v>115</v>
      </c>
      <c r="E45" s="3">
        <v>9.1</v>
      </c>
      <c r="F45" s="3">
        <v>555</v>
      </c>
      <c r="G45" s="3">
        <v>61.482675794151042</v>
      </c>
      <c r="H45" s="3">
        <v>441</v>
      </c>
      <c r="I45" s="3">
        <v>48.739026001320838</v>
      </c>
      <c r="J45" s="3">
        <v>519</v>
      </c>
      <c r="K45" s="4">
        <v>49.944214255689602</v>
      </c>
      <c r="L45" s="4">
        <v>11.538461538461441</v>
      </c>
      <c r="M45" s="4">
        <v>37.640124902419821</v>
      </c>
      <c r="N45" s="4">
        <v>11.098901098901019</v>
      </c>
      <c r="O45" s="17">
        <f t="shared" si="2"/>
        <v>0.79459459459459458</v>
      </c>
    </row>
    <row r="46" spans="1:15" x14ac:dyDescent="0.25">
      <c r="A46" s="20" t="str">
        <f t="shared" si="6"/>
        <v>Bogotá</v>
      </c>
      <c r="B46" s="20" t="str">
        <f t="shared" si="7"/>
        <v>Familia</v>
      </c>
      <c r="C46" s="2" t="s">
        <v>116</v>
      </c>
      <c r="D46" s="20" t="s">
        <v>117</v>
      </c>
      <c r="E46" s="3">
        <v>9.1</v>
      </c>
      <c r="F46" s="3">
        <v>300</v>
      </c>
      <c r="G46" s="3">
        <v>32.967032967032893</v>
      </c>
      <c r="H46" s="3">
        <v>333</v>
      </c>
      <c r="I46" s="3">
        <v>36.816849816849754</v>
      </c>
      <c r="J46" s="3">
        <v>340</v>
      </c>
      <c r="K46" s="4">
        <v>32.967032967032893</v>
      </c>
      <c r="L46" s="4"/>
      <c r="M46" s="4">
        <v>36.816849816849754</v>
      </c>
      <c r="N46" s="4"/>
      <c r="O46" s="17">
        <f t="shared" si="2"/>
        <v>1.1100000000000001</v>
      </c>
    </row>
    <row r="47" spans="1:15" x14ac:dyDescent="0.25">
      <c r="A47" s="20" t="str">
        <f t="shared" si="6"/>
        <v>Bogotá</v>
      </c>
      <c r="B47" s="20" t="str">
        <f t="shared" si="7"/>
        <v>Familia</v>
      </c>
      <c r="C47" s="2" t="s">
        <v>118</v>
      </c>
      <c r="D47" s="20" t="s">
        <v>119</v>
      </c>
      <c r="E47" s="3">
        <v>9.1</v>
      </c>
      <c r="F47" s="3">
        <v>923</v>
      </c>
      <c r="G47" s="3">
        <v>108.21164354770893</v>
      </c>
      <c r="H47" s="3">
        <v>637</v>
      </c>
      <c r="I47" s="3">
        <v>75.896565183450221</v>
      </c>
      <c r="J47" s="3">
        <v>872</v>
      </c>
      <c r="K47" s="4">
        <v>95.378310214375631</v>
      </c>
      <c r="L47" s="4">
        <v>12.833333333333298</v>
      </c>
      <c r="M47" s="4">
        <v>63.229898516783621</v>
      </c>
      <c r="N47" s="4">
        <v>12.666666666666599</v>
      </c>
      <c r="O47" s="17">
        <f t="shared" si="2"/>
        <v>0.6901408450704225</v>
      </c>
    </row>
    <row r="48" spans="1:15" x14ac:dyDescent="0.25">
      <c r="A48" s="20" t="str">
        <f t="shared" si="6"/>
        <v>Bogotá</v>
      </c>
      <c r="B48" s="20" t="str">
        <f t="shared" si="7"/>
        <v>Familia</v>
      </c>
      <c r="C48" s="2" t="s">
        <v>120</v>
      </c>
      <c r="D48" s="20" t="s">
        <v>121</v>
      </c>
      <c r="E48" s="3">
        <v>9.1</v>
      </c>
      <c r="F48" s="3">
        <v>647</v>
      </c>
      <c r="G48" s="3">
        <v>74.897435897435685</v>
      </c>
      <c r="H48" s="3">
        <v>387</v>
      </c>
      <c r="I48" s="3">
        <v>44.761904761904638</v>
      </c>
      <c r="J48" s="3">
        <v>1144</v>
      </c>
      <c r="K48" s="4">
        <v>70.230769230769013</v>
      </c>
      <c r="L48" s="4">
        <v>4.6666666666666634</v>
      </c>
      <c r="M48" s="4">
        <v>42.428571428571296</v>
      </c>
      <c r="N48" s="4">
        <v>2.333333333333333</v>
      </c>
      <c r="O48" s="17">
        <f t="shared" si="2"/>
        <v>0.59814528593508498</v>
      </c>
    </row>
    <row r="49" spans="1:15" x14ac:dyDescent="0.25">
      <c r="A49" s="20" t="str">
        <f t="shared" si="6"/>
        <v>Bogotá</v>
      </c>
      <c r="B49" s="20" t="str">
        <f t="shared" si="7"/>
        <v>Familia</v>
      </c>
      <c r="C49" s="2" t="s">
        <v>122</v>
      </c>
      <c r="D49" s="20" t="s">
        <v>123</v>
      </c>
      <c r="E49" s="3">
        <v>9.1</v>
      </c>
      <c r="F49" s="3">
        <v>1298</v>
      </c>
      <c r="G49" s="3">
        <v>151.45127004143373</v>
      </c>
      <c r="H49" s="3">
        <v>1253</v>
      </c>
      <c r="I49" s="3">
        <v>145.99315438659679</v>
      </c>
      <c r="J49" s="3">
        <v>748</v>
      </c>
      <c r="K49" s="4">
        <v>136.11793670810039</v>
      </c>
      <c r="L49" s="4">
        <v>15.333333333333298</v>
      </c>
      <c r="M49" s="4">
        <v>131.82648771993021</v>
      </c>
      <c r="N49" s="4">
        <v>14.166666666666599</v>
      </c>
      <c r="O49" s="17">
        <f t="shared" si="2"/>
        <v>0.96533127889060089</v>
      </c>
    </row>
    <row r="50" spans="1:15" x14ac:dyDescent="0.25">
      <c r="A50" s="20" t="str">
        <f t="shared" si="6"/>
        <v>Bogotá</v>
      </c>
      <c r="B50" s="20" t="str">
        <f t="shared" si="7"/>
        <v>Familia</v>
      </c>
      <c r="C50" s="2" t="s">
        <v>124</v>
      </c>
      <c r="D50" s="20" t="s">
        <v>125</v>
      </c>
      <c r="E50" s="3">
        <v>9.1</v>
      </c>
      <c r="F50" s="3">
        <v>484</v>
      </c>
      <c r="G50" s="3">
        <v>75.783815625617507</v>
      </c>
      <c r="H50" s="3">
        <v>331</v>
      </c>
      <c r="I50" s="3">
        <v>47.89322266273544</v>
      </c>
      <c r="J50" s="3">
        <v>601</v>
      </c>
      <c r="K50" s="4">
        <v>62.347985347985308</v>
      </c>
      <c r="L50" s="4">
        <v>13.435830277632203</v>
      </c>
      <c r="M50" s="4">
        <v>35.810806039721655</v>
      </c>
      <c r="N50" s="4">
        <v>12.082416623013788</v>
      </c>
      <c r="O50" s="17">
        <f t="shared" si="2"/>
        <v>0.68388429752066116</v>
      </c>
    </row>
    <row r="51" spans="1:15" x14ac:dyDescent="0.25">
      <c r="A51" s="20" t="str">
        <f t="shared" si="6"/>
        <v>Bogotá</v>
      </c>
      <c r="B51" s="20" t="str">
        <f t="shared" si="7"/>
        <v>Familia</v>
      </c>
      <c r="C51" s="2" t="s">
        <v>126</v>
      </c>
      <c r="D51" s="20" t="s">
        <v>127</v>
      </c>
      <c r="E51" s="3">
        <v>9.1</v>
      </c>
      <c r="F51" s="3">
        <v>586</v>
      </c>
      <c r="G51" s="3">
        <v>67.523809523809348</v>
      </c>
      <c r="H51" s="3">
        <v>562</v>
      </c>
      <c r="I51" s="3">
        <v>63.992673992673858</v>
      </c>
      <c r="J51" s="3">
        <v>453</v>
      </c>
      <c r="K51" s="4">
        <v>53.421245421245303</v>
      </c>
      <c r="L51" s="4">
        <v>14.102564102564056</v>
      </c>
      <c r="M51" s="4">
        <v>51.326007326007201</v>
      </c>
      <c r="N51" s="4">
        <v>12.666666666666657</v>
      </c>
      <c r="O51" s="17">
        <f t="shared" si="2"/>
        <v>0.95904436860068254</v>
      </c>
    </row>
    <row r="52" spans="1:15" x14ac:dyDescent="0.25">
      <c r="A52" s="20" t="str">
        <f t="shared" si="6"/>
        <v>Bogotá</v>
      </c>
      <c r="B52" s="20" t="str">
        <f t="shared" si="7"/>
        <v>Familia</v>
      </c>
      <c r="C52" s="2" t="s">
        <v>128</v>
      </c>
      <c r="D52" s="20" t="s">
        <v>129</v>
      </c>
      <c r="E52" s="3">
        <v>9.1</v>
      </c>
      <c r="F52" s="3">
        <v>785</v>
      </c>
      <c r="G52" s="3">
        <v>92.345467677861762</v>
      </c>
      <c r="H52" s="3">
        <v>906</v>
      </c>
      <c r="I52" s="3">
        <v>105.81763400918311</v>
      </c>
      <c r="J52" s="3">
        <v>799</v>
      </c>
      <c r="K52" s="4">
        <v>80.462683795077936</v>
      </c>
      <c r="L52" s="4">
        <v>11.88278388278383</v>
      </c>
      <c r="M52" s="4">
        <v>94.044740236289385</v>
      </c>
      <c r="N52" s="4">
        <v>11.772893772893731</v>
      </c>
      <c r="O52" s="17">
        <f t="shared" si="2"/>
        <v>1.154140127388535</v>
      </c>
    </row>
    <row r="53" spans="1:15" x14ac:dyDescent="0.25">
      <c r="A53" s="20" t="str">
        <f t="shared" si="6"/>
        <v>Bogotá</v>
      </c>
      <c r="B53" s="20" t="str">
        <f t="shared" si="7"/>
        <v>Familia</v>
      </c>
      <c r="C53" s="2" t="s">
        <v>130</v>
      </c>
      <c r="D53" s="20" t="s">
        <v>131</v>
      </c>
      <c r="E53" s="3">
        <v>9.1</v>
      </c>
      <c r="F53" s="3">
        <v>756</v>
      </c>
      <c r="G53" s="3">
        <v>85.532126343601476</v>
      </c>
      <c r="H53" s="3">
        <v>640</v>
      </c>
      <c r="I53" s="3">
        <v>72.561430372905633</v>
      </c>
      <c r="J53" s="3">
        <v>625</v>
      </c>
      <c r="K53" s="4">
        <v>73.274755299345287</v>
      </c>
      <c r="L53" s="4">
        <v>12.257371044256189</v>
      </c>
      <c r="M53" s="4">
        <v>61.626403650993709</v>
      </c>
      <c r="N53" s="4">
        <v>10.935026721911957</v>
      </c>
      <c r="O53" s="17">
        <f t="shared" si="2"/>
        <v>0.84656084656084651</v>
      </c>
    </row>
    <row r="54" spans="1:15" x14ac:dyDescent="0.25">
      <c r="A54" s="20" t="str">
        <f t="shared" si="6"/>
        <v>Bogotá</v>
      </c>
      <c r="B54" s="20" t="str">
        <f t="shared" si="7"/>
        <v>Familia</v>
      </c>
      <c r="C54" s="2" t="s">
        <v>132</v>
      </c>
      <c r="D54" s="20" t="s">
        <v>133</v>
      </c>
      <c r="E54" s="3">
        <v>9.1</v>
      </c>
      <c r="F54" s="3">
        <v>573</v>
      </c>
      <c r="G54" s="3">
        <v>80.224762295512775</v>
      </c>
      <c r="H54" s="3">
        <v>462</v>
      </c>
      <c r="I54" s="3">
        <v>65.498087474791262</v>
      </c>
      <c r="J54" s="3">
        <v>282</v>
      </c>
      <c r="K54" s="4">
        <v>60.704643070475527</v>
      </c>
      <c r="L54" s="4">
        <v>19.520119225037252</v>
      </c>
      <c r="M54" s="4">
        <v>48.442449124071054</v>
      </c>
      <c r="N54" s="4">
        <v>17.055638350720219</v>
      </c>
      <c r="O54" s="17">
        <f t="shared" si="2"/>
        <v>0.80628272251308897</v>
      </c>
    </row>
    <row r="55" spans="1:15" x14ac:dyDescent="0.25">
      <c r="A55" s="20" t="str">
        <f t="shared" si="6"/>
        <v>Bogotá</v>
      </c>
      <c r="B55" s="20" t="str">
        <f t="shared" si="7"/>
        <v>Familia</v>
      </c>
      <c r="C55" s="2" t="s">
        <v>134</v>
      </c>
      <c r="D55" s="20" t="s">
        <v>135</v>
      </c>
      <c r="E55" s="3">
        <v>9.1</v>
      </c>
      <c r="F55" s="3">
        <v>736</v>
      </c>
      <c r="G55" s="3">
        <v>97.880899837866906</v>
      </c>
      <c r="H55" s="3">
        <v>619</v>
      </c>
      <c r="I55" s="3">
        <v>81.003370263616077</v>
      </c>
      <c r="J55" s="3">
        <v>813</v>
      </c>
      <c r="K55" s="4">
        <v>83.602211313276868</v>
      </c>
      <c r="L55" s="4">
        <v>14.278688524590061</v>
      </c>
      <c r="M55" s="4">
        <v>68.866758241758205</v>
      </c>
      <c r="N55" s="4">
        <v>12.136612021857871</v>
      </c>
      <c r="O55" s="17">
        <f t="shared" si="2"/>
        <v>0.84103260869565222</v>
      </c>
    </row>
    <row r="56" spans="1:15" x14ac:dyDescent="0.25">
      <c r="A56" s="20" t="str">
        <f t="shared" si="6"/>
        <v>Bogotá</v>
      </c>
      <c r="B56" s="20" t="str">
        <f t="shared" si="7"/>
        <v>Familia</v>
      </c>
      <c r="C56" s="2" t="s">
        <v>136</v>
      </c>
      <c r="D56" s="20" t="s">
        <v>137</v>
      </c>
      <c r="E56" s="3">
        <v>9.1</v>
      </c>
      <c r="F56" s="3">
        <v>744</v>
      </c>
      <c r="G56" s="3">
        <v>87.152224824355727</v>
      </c>
      <c r="H56" s="3">
        <v>244</v>
      </c>
      <c r="I56" s="3">
        <v>31.828859664925183</v>
      </c>
      <c r="J56" s="3">
        <v>1177</v>
      </c>
      <c r="K56" s="4">
        <v>75.343481654956889</v>
      </c>
      <c r="L56" s="4">
        <v>11.808743169398833</v>
      </c>
      <c r="M56" s="4">
        <v>21.00372305290335</v>
      </c>
      <c r="N56" s="4">
        <v>10.825136612021833</v>
      </c>
      <c r="O56" s="17">
        <f t="shared" si="2"/>
        <v>0.32795698924731181</v>
      </c>
    </row>
    <row r="57" spans="1:15" x14ac:dyDescent="0.25">
      <c r="A57" s="20" t="str">
        <f t="shared" si="6"/>
        <v>Bogotá</v>
      </c>
      <c r="B57" s="20" t="str">
        <f t="shared" si="7"/>
        <v>Familia</v>
      </c>
      <c r="C57" s="2" t="s">
        <v>138</v>
      </c>
      <c r="D57" s="20" t="s">
        <v>139</v>
      </c>
      <c r="E57" s="3">
        <v>6</v>
      </c>
      <c r="F57" s="3">
        <v>1289</v>
      </c>
      <c r="G57" s="3">
        <v>232.99999999999977</v>
      </c>
      <c r="H57" s="3">
        <v>598</v>
      </c>
      <c r="I57" s="3">
        <v>99.833333333333044</v>
      </c>
      <c r="J57" s="3">
        <v>873</v>
      </c>
      <c r="K57" s="4">
        <v>232.6666666666664</v>
      </c>
      <c r="L57" s="4">
        <v>0.33333333333333298</v>
      </c>
      <c r="M57" s="4">
        <v>99.833333333333044</v>
      </c>
      <c r="N57" s="4">
        <v>0</v>
      </c>
      <c r="O57" s="17">
        <f t="shared" si="2"/>
        <v>0.46392552366175327</v>
      </c>
    </row>
    <row r="58" spans="1:15" x14ac:dyDescent="0.25">
      <c r="A58" s="20" t="str">
        <f t="shared" si="6"/>
        <v>Bogotá</v>
      </c>
      <c r="B58" s="20" t="str">
        <f t="shared" si="7"/>
        <v>Familia</v>
      </c>
      <c r="C58" s="2" t="s">
        <v>140</v>
      </c>
      <c r="D58" s="20" t="s">
        <v>141</v>
      </c>
      <c r="E58" s="3">
        <v>9.1</v>
      </c>
      <c r="F58" s="3">
        <v>524</v>
      </c>
      <c r="G58" s="3">
        <v>63.48372665585768</v>
      </c>
      <c r="H58" s="3">
        <v>534</v>
      </c>
      <c r="I58" s="3">
        <v>64.477271362517087</v>
      </c>
      <c r="J58" s="3">
        <v>855</v>
      </c>
      <c r="K58" s="4">
        <v>48.855311355311301</v>
      </c>
      <c r="L58" s="4">
        <v>14.628415300546372</v>
      </c>
      <c r="M58" s="4">
        <v>50.340659340659201</v>
      </c>
      <c r="N58" s="4">
        <v>14.136612021857864</v>
      </c>
      <c r="O58" s="17">
        <f t="shared" si="2"/>
        <v>1.0190839694656488</v>
      </c>
    </row>
    <row r="59" spans="1:15" x14ac:dyDescent="0.25">
      <c r="A59" s="20" t="str">
        <f t="shared" si="6"/>
        <v>Bogotá</v>
      </c>
      <c r="B59" s="20" t="str">
        <f t="shared" si="7"/>
        <v>Familia</v>
      </c>
      <c r="C59" s="2" t="s">
        <v>142</v>
      </c>
      <c r="D59" s="20" t="s">
        <v>143</v>
      </c>
      <c r="E59" s="3">
        <v>9.1</v>
      </c>
      <c r="F59" s="3">
        <v>483</v>
      </c>
      <c r="G59" s="3">
        <v>61.738545607397981</v>
      </c>
      <c r="H59" s="3">
        <v>457</v>
      </c>
      <c r="I59" s="3">
        <v>57.584339158109564</v>
      </c>
      <c r="J59" s="3">
        <v>835</v>
      </c>
      <c r="K59" s="4">
        <v>36.973518284993631</v>
      </c>
      <c r="L59" s="4">
        <v>24.765027322404343</v>
      </c>
      <c r="M59" s="4">
        <v>35.934065934065877</v>
      </c>
      <c r="N59" s="4">
        <v>21.650273224043687</v>
      </c>
      <c r="O59" s="17">
        <f t="shared" si="2"/>
        <v>0.94616977225672882</v>
      </c>
    </row>
    <row r="60" spans="1:15" x14ac:dyDescent="0.25">
      <c r="A60" s="20" t="str">
        <f t="shared" si="6"/>
        <v>Bogotá</v>
      </c>
      <c r="B60" s="20" t="str">
        <f t="shared" si="7"/>
        <v>Familia</v>
      </c>
      <c r="C60" s="2" t="s">
        <v>144</v>
      </c>
      <c r="D60" s="20" t="s">
        <v>145</v>
      </c>
      <c r="E60" s="3">
        <v>9.1</v>
      </c>
      <c r="F60" s="3">
        <v>648</v>
      </c>
      <c r="G60" s="3">
        <v>76.805350387317318</v>
      </c>
      <c r="H60" s="3">
        <v>546</v>
      </c>
      <c r="I60" s="3">
        <v>65.173272083108046</v>
      </c>
      <c r="J60" s="3">
        <v>500</v>
      </c>
      <c r="K60" s="4">
        <v>62.045787545787363</v>
      </c>
      <c r="L60" s="4">
        <v>14.75956284152995</v>
      </c>
      <c r="M60" s="4">
        <v>53.042124542124441</v>
      </c>
      <c r="N60" s="4">
        <v>12.131147540983603</v>
      </c>
      <c r="O60" s="17">
        <f t="shared" si="2"/>
        <v>0.84259259259259256</v>
      </c>
    </row>
    <row r="61" spans="1:15" x14ac:dyDescent="0.25">
      <c r="A61" s="20" t="str">
        <f t="shared" si="6"/>
        <v>Bogotá</v>
      </c>
      <c r="B61" s="20" t="str">
        <f t="shared" si="7"/>
        <v>Familia</v>
      </c>
      <c r="C61" s="2" t="s">
        <v>146</v>
      </c>
      <c r="D61" s="20" t="s">
        <v>147</v>
      </c>
      <c r="E61" s="3">
        <v>9.1</v>
      </c>
      <c r="F61" s="3">
        <v>723</v>
      </c>
      <c r="G61" s="3">
        <v>88.07722332312477</v>
      </c>
      <c r="H61" s="3">
        <v>379</v>
      </c>
      <c r="I61" s="3">
        <v>49.896715306551187</v>
      </c>
      <c r="J61" s="3">
        <v>788</v>
      </c>
      <c r="K61" s="4">
        <v>73.131868131867961</v>
      </c>
      <c r="L61" s="4">
        <v>14.945355191256796</v>
      </c>
      <c r="M61" s="4">
        <v>36.098901098901003</v>
      </c>
      <c r="N61" s="4">
        <v>13.797814207650196</v>
      </c>
      <c r="O61" s="17">
        <f t="shared" si="2"/>
        <v>0.52420470262793917</v>
      </c>
    </row>
    <row r="62" spans="1:15" x14ac:dyDescent="0.25">
      <c r="A62" s="20" t="str">
        <f t="shared" si="6"/>
        <v>Bogotá</v>
      </c>
      <c r="B62" s="20" t="str">
        <f t="shared" si="7"/>
        <v>Familia</v>
      </c>
      <c r="C62" s="2" t="s">
        <v>148</v>
      </c>
      <c r="D62" s="20" t="s">
        <v>149</v>
      </c>
      <c r="E62" s="3">
        <v>9.1</v>
      </c>
      <c r="F62" s="3">
        <v>499</v>
      </c>
      <c r="G62" s="3">
        <v>59.36080586080579</v>
      </c>
      <c r="H62" s="3">
        <v>944</v>
      </c>
      <c r="I62" s="3">
        <v>212.60989010988962</v>
      </c>
      <c r="J62" s="3">
        <v>1070</v>
      </c>
      <c r="K62" s="4">
        <v>53.027472527472455</v>
      </c>
      <c r="L62" s="4">
        <v>6.333333333333333</v>
      </c>
      <c r="M62" s="4">
        <v>206.94322344322296</v>
      </c>
      <c r="N62" s="4">
        <v>5.6666666666666634</v>
      </c>
      <c r="O62" s="17">
        <f t="shared" si="2"/>
        <v>1.8917835671342684</v>
      </c>
    </row>
    <row r="63" spans="1:15" x14ac:dyDescent="0.25">
      <c r="A63" s="20" t="str">
        <f t="shared" si="6"/>
        <v>Bogotá</v>
      </c>
      <c r="B63" s="20" t="str">
        <f t="shared" si="7"/>
        <v>Familia</v>
      </c>
      <c r="C63" s="2" t="s">
        <v>150</v>
      </c>
      <c r="D63" s="20" t="s">
        <v>151</v>
      </c>
      <c r="E63" s="3">
        <v>9.1</v>
      </c>
      <c r="F63" s="3">
        <v>62</v>
      </c>
      <c r="G63" s="3">
        <v>9.8424007686302648</v>
      </c>
      <c r="H63" s="3">
        <v>557</v>
      </c>
      <c r="I63" s="3">
        <v>64.357022758661969</v>
      </c>
      <c r="J63" s="3">
        <v>1013</v>
      </c>
      <c r="K63" s="4">
        <v>1.8096138833843702</v>
      </c>
      <c r="L63" s="4">
        <v>8.0327868852458941</v>
      </c>
      <c r="M63" s="4">
        <v>57.143908004563627</v>
      </c>
      <c r="N63" s="4">
        <v>7.2131147540983536</v>
      </c>
      <c r="O63" s="17">
        <f t="shared" si="2"/>
        <v>8.9838709677419359</v>
      </c>
    </row>
    <row r="64" spans="1:15" x14ac:dyDescent="0.25">
      <c r="A64" s="9" t="s">
        <v>18</v>
      </c>
      <c r="B64" s="12"/>
      <c r="C64" s="9"/>
      <c r="D64" s="12"/>
      <c r="E64" s="10"/>
      <c r="F64" s="10">
        <v>22611</v>
      </c>
      <c r="G64" s="10">
        <v>2766.558868982142</v>
      </c>
      <c r="H64" s="10">
        <v>17083</v>
      </c>
      <c r="I64" s="10">
        <v>2203.5127401338123</v>
      </c>
      <c r="J64" s="10">
        <v>22057</v>
      </c>
      <c r="K64" s="11">
        <v>2362.9906964669012</v>
      </c>
      <c r="L64" s="11">
        <v>403.56817251524075</v>
      </c>
      <c r="M64" s="11">
        <v>1841.2314901715401</v>
      </c>
      <c r="N64" s="11">
        <v>362.28124996227336</v>
      </c>
      <c r="O64" s="18">
        <f t="shared" si="2"/>
        <v>0.75551722612887529</v>
      </c>
    </row>
    <row r="65" spans="1:15" x14ac:dyDescent="0.25">
      <c r="A65" s="1" t="s">
        <v>152</v>
      </c>
      <c r="B65" s="1" t="s">
        <v>5</v>
      </c>
      <c r="C65" s="2" t="s">
        <v>153</v>
      </c>
      <c r="D65" s="20" t="s">
        <v>154</v>
      </c>
      <c r="E65" s="3">
        <v>9.1</v>
      </c>
      <c r="F65" s="3">
        <v>443</v>
      </c>
      <c r="G65" s="3">
        <v>50.960727796793286</v>
      </c>
      <c r="H65" s="3">
        <v>381</v>
      </c>
      <c r="I65" s="3">
        <v>43.705188254368508</v>
      </c>
      <c r="J65" s="3">
        <v>220</v>
      </c>
      <c r="K65" s="4">
        <v>42.333333333333279</v>
      </c>
      <c r="L65" s="4">
        <v>8.6273944634600142</v>
      </c>
      <c r="M65" s="4">
        <v>36.72527472527468</v>
      </c>
      <c r="N65" s="4">
        <v>6.9799135290938388</v>
      </c>
      <c r="O65" s="17">
        <f t="shared" si="2"/>
        <v>0.86004514672686228</v>
      </c>
    </row>
    <row r="66" spans="1:15" x14ac:dyDescent="0.25">
      <c r="A66" s="20" t="str">
        <f t="shared" ref="A66:A72" si="8">A65</f>
        <v>Bucaramanga</v>
      </c>
      <c r="B66" s="20" t="str">
        <f t="shared" ref="B66:B72" si="9">B65</f>
        <v>Familia</v>
      </c>
      <c r="C66" s="2" t="s">
        <v>155</v>
      </c>
      <c r="D66" s="20" t="s">
        <v>156</v>
      </c>
      <c r="E66" s="3">
        <v>9.1</v>
      </c>
      <c r="F66" s="3">
        <v>496</v>
      </c>
      <c r="G66" s="3">
        <v>57.064192637962996</v>
      </c>
      <c r="H66" s="3">
        <v>203</v>
      </c>
      <c r="I66" s="3">
        <v>24.311415360595621</v>
      </c>
      <c r="J66" s="3">
        <v>294</v>
      </c>
      <c r="K66" s="4">
        <v>47.489041013631066</v>
      </c>
      <c r="L66" s="4">
        <v>9.5751516243319266</v>
      </c>
      <c r="M66" s="4">
        <v>16.609920134510247</v>
      </c>
      <c r="N66" s="4">
        <v>7.701495226085374</v>
      </c>
      <c r="O66" s="17">
        <f t="shared" si="2"/>
        <v>0.40927419354838712</v>
      </c>
    </row>
    <row r="67" spans="1:15" x14ac:dyDescent="0.25">
      <c r="A67" s="20" t="str">
        <f t="shared" si="8"/>
        <v>Bucaramanga</v>
      </c>
      <c r="B67" s="20" t="str">
        <f t="shared" si="9"/>
        <v>Familia</v>
      </c>
      <c r="C67" s="2" t="s">
        <v>157</v>
      </c>
      <c r="D67" s="20" t="s">
        <v>158</v>
      </c>
      <c r="E67" s="3">
        <v>9.1</v>
      </c>
      <c r="F67" s="3">
        <v>448</v>
      </c>
      <c r="G67" s="3">
        <v>51.230397053926374</v>
      </c>
      <c r="H67" s="3">
        <v>257</v>
      </c>
      <c r="I67" s="3">
        <v>30.017942841472173</v>
      </c>
      <c r="J67" s="3">
        <v>358</v>
      </c>
      <c r="K67" s="4">
        <v>41.083876907406264</v>
      </c>
      <c r="L67" s="4">
        <v>10.146520146520121</v>
      </c>
      <c r="M67" s="4">
        <v>20.420873244402593</v>
      </c>
      <c r="N67" s="4">
        <v>9.597069597069579</v>
      </c>
      <c r="O67" s="17">
        <f t="shared" si="2"/>
        <v>0.5736607142857143</v>
      </c>
    </row>
    <row r="68" spans="1:15" x14ac:dyDescent="0.25">
      <c r="A68" s="20" t="str">
        <f t="shared" si="8"/>
        <v>Bucaramanga</v>
      </c>
      <c r="B68" s="20" t="str">
        <f t="shared" si="9"/>
        <v>Familia</v>
      </c>
      <c r="C68" s="2" t="s">
        <v>159</v>
      </c>
      <c r="D68" s="20" t="s">
        <v>160</v>
      </c>
      <c r="E68" s="3">
        <v>9.1</v>
      </c>
      <c r="F68" s="3">
        <v>447</v>
      </c>
      <c r="G68" s="3">
        <v>50.519007799602733</v>
      </c>
      <c r="H68" s="3">
        <v>343</v>
      </c>
      <c r="I68" s="3">
        <v>38.201977598191192</v>
      </c>
      <c r="J68" s="3">
        <v>445</v>
      </c>
      <c r="K68" s="4">
        <v>41.603392550654164</v>
      </c>
      <c r="L68" s="4">
        <v>8.9156152489485656</v>
      </c>
      <c r="M68" s="4">
        <v>30.319736382616657</v>
      </c>
      <c r="N68" s="4">
        <v>7.8822412155745329</v>
      </c>
      <c r="O68" s="17">
        <f t="shared" si="2"/>
        <v>0.76733780760626402</v>
      </c>
    </row>
    <row r="69" spans="1:15" x14ac:dyDescent="0.25">
      <c r="A69" s="20" t="str">
        <f t="shared" si="8"/>
        <v>Bucaramanga</v>
      </c>
      <c r="B69" s="20" t="str">
        <f t="shared" si="9"/>
        <v>Familia</v>
      </c>
      <c r="C69" s="2" t="s">
        <v>161</v>
      </c>
      <c r="D69" s="20" t="s">
        <v>162</v>
      </c>
      <c r="E69" s="3">
        <v>9.1</v>
      </c>
      <c r="F69" s="3">
        <v>414</v>
      </c>
      <c r="G69" s="3">
        <v>47.714405812766408</v>
      </c>
      <c r="H69" s="3">
        <v>365</v>
      </c>
      <c r="I69" s="3">
        <v>41.666726715906982</v>
      </c>
      <c r="J69" s="3">
        <v>212</v>
      </c>
      <c r="K69" s="4">
        <v>37.813186813186768</v>
      </c>
      <c r="L69" s="4">
        <v>9.9012189995796369</v>
      </c>
      <c r="M69" s="4">
        <v>35.501831501831454</v>
      </c>
      <c r="N69" s="4">
        <v>6.1648952140755231</v>
      </c>
      <c r="O69" s="17">
        <f t="shared" si="2"/>
        <v>0.88164251207729472</v>
      </c>
    </row>
    <row r="70" spans="1:15" x14ac:dyDescent="0.25">
      <c r="A70" s="20" t="str">
        <f t="shared" si="8"/>
        <v>Bucaramanga</v>
      </c>
      <c r="B70" s="20" t="str">
        <f t="shared" si="9"/>
        <v>Familia</v>
      </c>
      <c r="C70" s="2" t="s">
        <v>163</v>
      </c>
      <c r="D70" s="20" t="s">
        <v>164</v>
      </c>
      <c r="E70" s="3">
        <v>9.1</v>
      </c>
      <c r="F70" s="3">
        <v>418</v>
      </c>
      <c r="G70" s="3">
        <v>47.422326307572128</v>
      </c>
      <c r="H70" s="3">
        <v>281</v>
      </c>
      <c r="I70" s="3">
        <v>32.03584939650505</v>
      </c>
      <c r="J70" s="3">
        <v>317</v>
      </c>
      <c r="K70" s="4">
        <v>37.962589323245012</v>
      </c>
      <c r="L70" s="4">
        <v>9.459736984327126</v>
      </c>
      <c r="M70" s="4">
        <v>23.34534318140869</v>
      </c>
      <c r="N70" s="4">
        <v>8.6905062150963559</v>
      </c>
      <c r="O70" s="17">
        <f t="shared" si="2"/>
        <v>0.67224880382775121</v>
      </c>
    </row>
    <row r="71" spans="1:15" x14ac:dyDescent="0.25">
      <c r="A71" s="20" t="str">
        <f t="shared" si="8"/>
        <v>Bucaramanga</v>
      </c>
      <c r="B71" s="20" t="str">
        <f t="shared" si="9"/>
        <v>Familia</v>
      </c>
      <c r="C71" s="2" t="s">
        <v>165</v>
      </c>
      <c r="D71" s="20" t="s">
        <v>166</v>
      </c>
      <c r="E71" s="3">
        <v>9.1</v>
      </c>
      <c r="F71" s="3">
        <v>428</v>
      </c>
      <c r="G71" s="3">
        <v>47.701495226085299</v>
      </c>
      <c r="H71" s="3">
        <v>389</v>
      </c>
      <c r="I71" s="3">
        <v>43.304960067255074</v>
      </c>
      <c r="J71" s="3">
        <v>325</v>
      </c>
      <c r="K71" s="4">
        <v>39.73443223443217</v>
      </c>
      <c r="L71" s="4">
        <v>7.9670629916531404</v>
      </c>
      <c r="M71" s="4">
        <v>36.93040293040287</v>
      </c>
      <c r="N71" s="4">
        <v>6.3745571368522018</v>
      </c>
      <c r="O71" s="17">
        <f t="shared" si="2"/>
        <v>0.90887850467289721</v>
      </c>
    </row>
    <row r="72" spans="1:15" x14ac:dyDescent="0.25">
      <c r="A72" s="20" t="str">
        <f t="shared" si="8"/>
        <v>Bucaramanga</v>
      </c>
      <c r="B72" s="20" t="str">
        <f t="shared" si="9"/>
        <v>Familia</v>
      </c>
      <c r="C72" s="2" t="s">
        <v>167</v>
      </c>
      <c r="D72" s="20" t="s">
        <v>168</v>
      </c>
      <c r="E72" s="3">
        <v>9.1</v>
      </c>
      <c r="F72" s="3">
        <v>595</v>
      </c>
      <c r="G72" s="3">
        <v>67.739461385559281</v>
      </c>
      <c r="H72" s="3">
        <v>162</v>
      </c>
      <c r="I72" s="3">
        <v>19.787346349959737</v>
      </c>
      <c r="J72" s="3">
        <v>325</v>
      </c>
      <c r="K72" s="4">
        <v>57.586080586080506</v>
      </c>
      <c r="L72" s="4">
        <v>10.15338079947878</v>
      </c>
      <c r="M72" s="4">
        <v>10.663003663003629</v>
      </c>
      <c r="N72" s="4">
        <v>9.1243426869561084</v>
      </c>
      <c r="O72" s="17">
        <f t="shared" si="2"/>
        <v>0.27226890756302519</v>
      </c>
    </row>
    <row r="73" spans="1:15" x14ac:dyDescent="0.25">
      <c r="A73" s="9" t="s">
        <v>169</v>
      </c>
      <c r="B73" s="12"/>
      <c r="C73" s="9"/>
      <c r="D73" s="12"/>
      <c r="E73" s="10"/>
      <c r="F73" s="10">
        <v>3689</v>
      </c>
      <c r="G73" s="10">
        <v>420.35201402026843</v>
      </c>
      <c r="H73" s="10">
        <v>2381</v>
      </c>
      <c r="I73" s="10">
        <v>273.03140658425428</v>
      </c>
      <c r="J73" s="10">
        <v>2496</v>
      </c>
      <c r="K73" s="11">
        <v>345.60593276196926</v>
      </c>
      <c r="L73" s="11">
        <v>74.746081258299313</v>
      </c>
      <c r="M73" s="11">
        <v>210.51638576345078</v>
      </c>
      <c r="N73" s="11">
        <v>62.515020820803514</v>
      </c>
      <c r="O73" s="18">
        <f t="shared" si="2"/>
        <v>0.64543236649498514</v>
      </c>
    </row>
    <row r="74" spans="1:15" x14ac:dyDescent="0.25">
      <c r="A74" s="1" t="s">
        <v>170</v>
      </c>
      <c r="B74" s="1" t="s">
        <v>5</v>
      </c>
      <c r="C74" s="2" t="s">
        <v>171</v>
      </c>
      <c r="D74" s="20" t="s">
        <v>172</v>
      </c>
      <c r="E74" s="3">
        <v>2.2000000000000002</v>
      </c>
      <c r="F74" s="3">
        <v>42</v>
      </c>
      <c r="G74" s="3">
        <v>19.090909090909072</v>
      </c>
      <c r="H74" s="3">
        <v>20</v>
      </c>
      <c r="I74" s="3">
        <v>9.0909090909090811</v>
      </c>
      <c r="J74" s="3">
        <v>0</v>
      </c>
      <c r="K74" s="4">
        <v>14.545454545454529</v>
      </c>
      <c r="L74" s="4">
        <v>4.5454545454545432</v>
      </c>
      <c r="M74" s="4">
        <v>7.2727272727272636</v>
      </c>
      <c r="N74" s="4">
        <v>1.8181818181818179</v>
      </c>
      <c r="O74" s="17">
        <f t="shared" si="2"/>
        <v>0.47619047619047616</v>
      </c>
    </row>
    <row r="75" spans="1:15" x14ac:dyDescent="0.25">
      <c r="A75" s="20" t="str">
        <f t="shared" ref="A75:A84" si="10">A74</f>
        <v>Buga</v>
      </c>
      <c r="B75" s="20" t="str">
        <f t="shared" ref="B75:B84" si="11">B74</f>
        <v>Familia</v>
      </c>
      <c r="C75" s="2" t="s">
        <v>173</v>
      </c>
      <c r="D75" s="20" t="s">
        <v>174</v>
      </c>
      <c r="E75" s="3">
        <v>2.2000000000000002</v>
      </c>
      <c r="F75" s="3">
        <v>29</v>
      </c>
      <c r="G75" s="3">
        <v>13.181818181818159</v>
      </c>
      <c r="H75" s="3">
        <v>4</v>
      </c>
      <c r="I75" s="3">
        <v>1.8181818181818168</v>
      </c>
      <c r="J75" s="3">
        <v>4</v>
      </c>
      <c r="K75" s="4">
        <v>9.9999999999999822</v>
      </c>
      <c r="L75" s="4">
        <v>3.1818181818181772</v>
      </c>
      <c r="M75" s="4">
        <v>0.90909090909090795</v>
      </c>
      <c r="N75" s="4">
        <v>0.90909090909090895</v>
      </c>
      <c r="O75" s="17">
        <f t="shared" si="2"/>
        <v>0.13793103448275862</v>
      </c>
    </row>
    <row r="76" spans="1:15" x14ac:dyDescent="0.25">
      <c r="A76" s="20" t="str">
        <f t="shared" si="10"/>
        <v>Buga</v>
      </c>
      <c r="B76" s="20" t="str">
        <f t="shared" si="11"/>
        <v>Familia</v>
      </c>
      <c r="C76" s="2" t="s">
        <v>175</v>
      </c>
      <c r="D76" s="20" t="s">
        <v>176</v>
      </c>
      <c r="E76" s="3">
        <v>2.2000000000000002</v>
      </c>
      <c r="F76" s="3">
        <v>56</v>
      </c>
      <c r="G76" s="3">
        <v>25.454545454545435</v>
      </c>
      <c r="H76" s="3">
        <v>57</v>
      </c>
      <c r="I76" s="3">
        <v>25.909090909090867</v>
      </c>
      <c r="J76" s="3">
        <v>0</v>
      </c>
      <c r="K76" s="4">
        <v>22.727272727272712</v>
      </c>
      <c r="L76" s="4">
        <v>2.7272727272727231</v>
      </c>
      <c r="M76" s="4">
        <v>23.181818181818144</v>
      </c>
      <c r="N76" s="4">
        <v>2.7272727272727231</v>
      </c>
      <c r="O76" s="17">
        <f t="shared" si="2"/>
        <v>1.0178571428571428</v>
      </c>
    </row>
    <row r="77" spans="1:15" x14ac:dyDescent="0.25">
      <c r="A77" s="20" t="str">
        <f t="shared" si="10"/>
        <v>Buga</v>
      </c>
      <c r="B77" s="20" t="str">
        <f t="shared" si="11"/>
        <v>Familia</v>
      </c>
      <c r="C77" s="2" t="s">
        <v>177</v>
      </c>
      <c r="D77" s="20" t="s">
        <v>178</v>
      </c>
      <c r="E77" s="3">
        <v>2.2000000000000002</v>
      </c>
      <c r="F77" s="3">
        <v>65</v>
      </c>
      <c r="G77" s="3">
        <v>29.545454545454497</v>
      </c>
      <c r="H77" s="3">
        <v>47</v>
      </c>
      <c r="I77" s="3">
        <v>21.363636363636306</v>
      </c>
      <c r="J77" s="3">
        <v>0</v>
      </c>
      <c r="K77" s="4">
        <v>24.090909090909062</v>
      </c>
      <c r="L77" s="4">
        <v>5.4545454545454382</v>
      </c>
      <c r="M77" s="4">
        <v>16.818181818181785</v>
      </c>
      <c r="N77" s="4">
        <v>4.5454545454545281</v>
      </c>
      <c r="O77" s="17">
        <f t="shared" si="2"/>
        <v>0.72307692307692306</v>
      </c>
    </row>
    <row r="78" spans="1:15" x14ac:dyDescent="0.25">
      <c r="A78" s="20" t="str">
        <f t="shared" si="10"/>
        <v>Buga</v>
      </c>
      <c r="B78" s="20" t="str">
        <f t="shared" si="11"/>
        <v>Familia</v>
      </c>
      <c r="C78" s="2" t="s">
        <v>179</v>
      </c>
      <c r="D78" s="20" t="s">
        <v>180</v>
      </c>
      <c r="E78" s="3">
        <v>2.2000000000000002</v>
      </c>
      <c r="F78" s="3">
        <v>68</v>
      </c>
      <c r="G78" s="3">
        <v>30.909090909090889</v>
      </c>
      <c r="H78" s="3">
        <v>53</v>
      </c>
      <c r="I78" s="3">
        <v>24.090909090909058</v>
      </c>
      <c r="J78" s="3">
        <v>0</v>
      </c>
      <c r="K78" s="4">
        <v>22.727272727272709</v>
      </c>
      <c r="L78" s="4">
        <v>8.1818181818181799</v>
      </c>
      <c r="M78" s="4">
        <v>16.818181818181788</v>
      </c>
      <c r="N78" s="4">
        <v>7.2727272727272698</v>
      </c>
      <c r="O78" s="17">
        <f t="shared" si="2"/>
        <v>0.77941176470588236</v>
      </c>
    </row>
    <row r="79" spans="1:15" x14ac:dyDescent="0.25">
      <c r="A79" s="20" t="str">
        <f t="shared" si="10"/>
        <v>Buga</v>
      </c>
      <c r="B79" s="20" t="str">
        <f t="shared" si="11"/>
        <v>Familia</v>
      </c>
      <c r="C79" s="2" t="s">
        <v>181</v>
      </c>
      <c r="D79" s="20" t="s">
        <v>182</v>
      </c>
      <c r="E79" s="3">
        <v>2.2000000000000002</v>
      </c>
      <c r="F79" s="3">
        <v>67</v>
      </c>
      <c r="G79" s="3">
        <v>30.454545454545389</v>
      </c>
      <c r="H79" s="3">
        <v>33</v>
      </c>
      <c r="I79" s="3">
        <v>14.999999999999975</v>
      </c>
      <c r="J79" s="3">
        <v>9</v>
      </c>
      <c r="K79" s="4">
        <v>24.09090909090904</v>
      </c>
      <c r="L79" s="4">
        <v>6.3636363636363482</v>
      </c>
      <c r="M79" s="4">
        <v>10.909090909090896</v>
      </c>
      <c r="N79" s="4">
        <v>4.0909090909090828</v>
      </c>
      <c r="O79" s="17">
        <f t="shared" si="2"/>
        <v>0.4925373134328358</v>
      </c>
    </row>
    <row r="80" spans="1:15" x14ac:dyDescent="0.25">
      <c r="A80" s="20" t="str">
        <f t="shared" si="10"/>
        <v>Buga</v>
      </c>
      <c r="B80" s="20" t="str">
        <f t="shared" si="11"/>
        <v>Familia</v>
      </c>
      <c r="C80" s="2" t="s">
        <v>183</v>
      </c>
      <c r="D80" s="20" t="s">
        <v>184</v>
      </c>
      <c r="E80" s="3">
        <v>2.2000000000000002</v>
      </c>
      <c r="F80" s="3">
        <v>78</v>
      </c>
      <c r="G80" s="3">
        <v>35.454545454545404</v>
      </c>
      <c r="H80" s="3">
        <v>40</v>
      </c>
      <c r="I80" s="3">
        <v>18.181818181818166</v>
      </c>
      <c r="J80" s="3">
        <v>0</v>
      </c>
      <c r="K80" s="4">
        <v>35.454545454545404</v>
      </c>
      <c r="L80" s="4"/>
      <c r="M80" s="4">
        <v>18.181818181818166</v>
      </c>
      <c r="N80" s="4"/>
      <c r="O80" s="17">
        <f t="shared" si="2"/>
        <v>0.51282051282051277</v>
      </c>
    </row>
    <row r="81" spans="1:15" x14ac:dyDescent="0.25">
      <c r="A81" s="20" t="str">
        <f t="shared" si="10"/>
        <v>Buga</v>
      </c>
      <c r="B81" s="20" t="str">
        <f t="shared" si="11"/>
        <v>Familia</v>
      </c>
      <c r="C81" s="2" t="s">
        <v>185</v>
      </c>
      <c r="D81" s="20" t="s">
        <v>186</v>
      </c>
      <c r="E81" s="3">
        <v>2.2000000000000002</v>
      </c>
      <c r="F81" s="3">
        <v>104</v>
      </c>
      <c r="G81" s="3">
        <v>56.363636363636317</v>
      </c>
      <c r="H81" s="3">
        <v>54</v>
      </c>
      <c r="I81" s="3">
        <v>29.46969696969694</v>
      </c>
      <c r="J81" s="3">
        <v>15</v>
      </c>
      <c r="K81" s="4">
        <v>36.363636363636331</v>
      </c>
      <c r="L81" s="4">
        <v>19.999999999999986</v>
      </c>
      <c r="M81" s="4">
        <v>18.636363636363612</v>
      </c>
      <c r="N81" s="4">
        <v>10.833333333333329</v>
      </c>
      <c r="O81" s="17">
        <f t="shared" si="2"/>
        <v>0.51923076923076927</v>
      </c>
    </row>
    <row r="82" spans="1:15" x14ac:dyDescent="0.25">
      <c r="A82" s="20" t="str">
        <f t="shared" si="10"/>
        <v>Buga</v>
      </c>
      <c r="B82" s="20" t="str">
        <f t="shared" si="11"/>
        <v>Familia</v>
      </c>
      <c r="C82" s="2" t="s">
        <v>187</v>
      </c>
      <c r="D82" s="20" t="s">
        <v>188</v>
      </c>
      <c r="E82" s="3">
        <v>2.2000000000000002</v>
      </c>
      <c r="F82" s="3">
        <v>78</v>
      </c>
      <c r="G82" s="3">
        <v>35.454545454545354</v>
      </c>
      <c r="H82" s="3">
        <v>67</v>
      </c>
      <c r="I82" s="3">
        <v>30.454545454545382</v>
      </c>
      <c r="J82" s="3">
        <v>52</v>
      </c>
      <c r="K82" s="4">
        <v>35.454545454545354</v>
      </c>
      <c r="L82" s="4"/>
      <c r="M82" s="4">
        <v>30.454545454545382</v>
      </c>
      <c r="N82" s="4"/>
      <c r="O82" s="17">
        <f t="shared" si="2"/>
        <v>0.85897435897435892</v>
      </c>
    </row>
    <row r="83" spans="1:15" x14ac:dyDescent="0.25">
      <c r="A83" s="20" t="str">
        <f t="shared" si="10"/>
        <v>Buga</v>
      </c>
      <c r="B83" s="20" t="str">
        <f t="shared" si="11"/>
        <v>Familia</v>
      </c>
      <c r="C83" s="2" t="s">
        <v>189</v>
      </c>
      <c r="D83" s="20" t="s">
        <v>190</v>
      </c>
      <c r="E83" s="3">
        <v>2.2000000000000002</v>
      </c>
      <c r="F83" s="3">
        <v>98</v>
      </c>
      <c r="G83" s="3">
        <v>44.545454545454497</v>
      </c>
      <c r="H83" s="3">
        <v>70</v>
      </c>
      <c r="I83" s="3">
        <v>31.818181818181777</v>
      </c>
      <c r="J83" s="3">
        <v>0</v>
      </c>
      <c r="K83" s="4">
        <v>38.181818181818144</v>
      </c>
      <c r="L83" s="4">
        <v>6.3636363636363562</v>
      </c>
      <c r="M83" s="4">
        <v>25.454545454545421</v>
      </c>
      <c r="N83" s="4">
        <v>6.3636363636363562</v>
      </c>
      <c r="O83" s="17">
        <f t="shared" ref="O83:O146" si="12">H83/F83</f>
        <v>0.7142857142857143</v>
      </c>
    </row>
    <row r="84" spans="1:15" x14ac:dyDescent="0.25">
      <c r="A84" s="35" t="str">
        <f t="shared" si="10"/>
        <v>Buga</v>
      </c>
      <c r="B84" s="35" t="str">
        <f t="shared" si="11"/>
        <v>Familia</v>
      </c>
      <c r="C84" s="31" t="s">
        <v>191</v>
      </c>
      <c r="D84" s="35" t="s">
        <v>192</v>
      </c>
      <c r="E84" s="32">
        <v>2.2000000000000002</v>
      </c>
      <c r="F84" s="32">
        <v>89</v>
      </c>
      <c r="G84" s="32">
        <v>40.454545454545404</v>
      </c>
      <c r="H84" s="32">
        <v>41</v>
      </c>
      <c r="I84" s="32">
        <v>18.636363636363605</v>
      </c>
      <c r="J84" s="32">
        <v>0</v>
      </c>
      <c r="K84" s="4">
        <v>30.454545454545414</v>
      </c>
      <c r="L84" s="4">
        <v>9.9999999999999929</v>
      </c>
      <c r="M84" s="4">
        <v>9.0909090909090722</v>
      </c>
      <c r="N84" s="4">
        <v>9.5454545454545325</v>
      </c>
      <c r="O84" s="33">
        <f t="shared" si="12"/>
        <v>0.4606741573033708</v>
      </c>
    </row>
    <row r="85" spans="1:15" x14ac:dyDescent="0.25">
      <c r="A85" s="9" t="s">
        <v>193</v>
      </c>
      <c r="B85" s="12"/>
      <c r="C85" s="9"/>
      <c r="D85" s="12"/>
      <c r="E85" s="10"/>
      <c r="F85" s="10">
        <v>774</v>
      </c>
      <c r="G85" s="10">
        <v>360.90909090909054</v>
      </c>
      <c r="H85" s="10">
        <v>486</v>
      </c>
      <c r="I85" s="10">
        <v>225.83333333333337</v>
      </c>
      <c r="J85" s="10">
        <v>80</v>
      </c>
      <c r="K85" s="11">
        <v>294.09090909090872</v>
      </c>
      <c r="L85" s="11">
        <v>66.818181818181756</v>
      </c>
      <c r="M85" s="11">
        <v>177.72727272727244</v>
      </c>
      <c r="N85" s="11">
        <v>48.106060606060552</v>
      </c>
      <c r="O85" s="18">
        <f t="shared" si="12"/>
        <v>0.62790697674418605</v>
      </c>
    </row>
    <row r="86" spans="1:15" x14ac:dyDescent="0.25">
      <c r="A86" s="1" t="s">
        <v>19</v>
      </c>
      <c r="B86" s="1" t="s">
        <v>5</v>
      </c>
      <c r="C86" s="2" t="s">
        <v>194</v>
      </c>
      <c r="D86" s="20" t="s">
        <v>195</v>
      </c>
      <c r="E86" s="3">
        <v>9.1</v>
      </c>
      <c r="F86" s="3">
        <v>519</v>
      </c>
      <c r="G86" s="3">
        <v>58.750762415878526</v>
      </c>
      <c r="H86" s="3">
        <v>378</v>
      </c>
      <c r="I86" s="3">
        <v>42.534934832609025</v>
      </c>
      <c r="J86" s="3">
        <v>515</v>
      </c>
      <c r="K86" s="4">
        <v>49.927216969077293</v>
      </c>
      <c r="L86" s="4">
        <v>8.8235454468012318</v>
      </c>
      <c r="M86" s="4">
        <v>35.531612573472849</v>
      </c>
      <c r="N86" s="4">
        <v>7.003322259136187</v>
      </c>
      <c r="O86" s="17">
        <f t="shared" si="12"/>
        <v>0.72832369942196529</v>
      </c>
    </row>
    <row r="87" spans="1:15" x14ac:dyDescent="0.25">
      <c r="A87" s="20" t="str">
        <f t="shared" ref="A87:A99" si="13">A86</f>
        <v>Cali</v>
      </c>
      <c r="B87" s="20" t="str">
        <f t="shared" ref="B87:B99" si="14">B86</f>
        <v>Familia</v>
      </c>
      <c r="C87" s="2" t="s">
        <v>196</v>
      </c>
      <c r="D87" s="20" t="s">
        <v>197</v>
      </c>
      <c r="E87" s="3">
        <v>9.1</v>
      </c>
      <c r="F87" s="3">
        <v>563</v>
      </c>
      <c r="G87" s="3">
        <v>65.320602894373224</v>
      </c>
      <c r="H87" s="3">
        <v>235</v>
      </c>
      <c r="I87" s="3">
        <v>28.945114994295256</v>
      </c>
      <c r="J87" s="3">
        <v>368</v>
      </c>
      <c r="K87" s="4">
        <v>55.602594127184133</v>
      </c>
      <c r="L87" s="4">
        <v>9.7180087671890689</v>
      </c>
      <c r="M87" s="4">
        <v>20.547649072239192</v>
      </c>
      <c r="N87" s="4">
        <v>8.3974659220560604</v>
      </c>
      <c r="O87" s="17">
        <f t="shared" si="12"/>
        <v>0.41740674955595025</v>
      </c>
    </row>
    <row r="88" spans="1:15" x14ac:dyDescent="0.25">
      <c r="A88" s="20" t="str">
        <f t="shared" si="13"/>
        <v>Cali</v>
      </c>
      <c r="B88" s="20" t="str">
        <f t="shared" si="14"/>
        <v>Familia</v>
      </c>
      <c r="C88" s="2" t="s">
        <v>198</v>
      </c>
      <c r="D88" s="20" t="s">
        <v>199</v>
      </c>
      <c r="E88" s="3">
        <v>9.1</v>
      </c>
      <c r="F88" s="3">
        <v>537</v>
      </c>
      <c r="G88" s="3">
        <v>60.781164002757897</v>
      </c>
      <c r="H88" s="3">
        <v>264</v>
      </c>
      <c r="I88" s="3">
        <v>31.164832058839892</v>
      </c>
      <c r="J88" s="3">
        <v>322</v>
      </c>
      <c r="K88" s="4">
        <v>52.534798534798327</v>
      </c>
      <c r="L88" s="4">
        <v>8.2463654679595653</v>
      </c>
      <c r="M88" s="4">
        <v>23.1483516483516</v>
      </c>
      <c r="N88" s="4">
        <v>8.0164804104882954</v>
      </c>
      <c r="O88" s="17">
        <f t="shared" si="12"/>
        <v>0.49162011173184356</v>
      </c>
    </row>
    <row r="89" spans="1:15" x14ac:dyDescent="0.25">
      <c r="A89" s="20" t="str">
        <f t="shared" si="13"/>
        <v>Cali</v>
      </c>
      <c r="B89" s="20" t="str">
        <f t="shared" si="14"/>
        <v>Familia</v>
      </c>
      <c r="C89" s="2" t="s">
        <v>200</v>
      </c>
      <c r="D89" s="20" t="s">
        <v>201</v>
      </c>
      <c r="E89" s="3">
        <v>9.1</v>
      </c>
      <c r="F89" s="3">
        <v>541</v>
      </c>
      <c r="G89" s="3">
        <v>60.957004743889847</v>
      </c>
      <c r="H89" s="3">
        <v>238</v>
      </c>
      <c r="I89" s="3">
        <v>26.937728937728888</v>
      </c>
      <c r="J89" s="3">
        <v>380</v>
      </c>
      <c r="K89" s="4">
        <v>52.913048699933817</v>
      </c>
      <c r="L89" s="4">
        <v>8.0439560439560278</v>
      </c>
      <c r="M89" s="4">
        <v>20.882783882783851</v>
      </c>
      <c r="N89" s="4">
        <v>6.0549450549450388</v>
      </c>
      <c r="O89" s="17">
        <f t="shared" si="12"/>
        <v>0.43992606284658042</v>
      </c>
    </row>
    <row r="90" spans="1:15" x14ac:dyDescent="0.25">
      <c r="A90" s="20" t="str">
        <f t="shared" si="13"/>
        <v>Cali</v>
      </c>
      <c r="B90" s="20" t="str">
        <f t="shared" si="14"/>
        <v>Familia</v>
      </c>
      <c r="C90" s="2" t="s">
        <v>202</v>
      </c>
      <c r="D90" s="20" t="s">
        <v>203</v>
      </c>
      <c r="E90" s="3">
        <v>9.1</v>
      </c>
      <c r="F90" s="3">
        <v>531</v>
      </c>
      <c r="G90" s="3">
        <v>59.347174683240148</v>
      </c>
      <c r="H90" s="3">
        <v>278</v>
      </c>
      <c r="I90" s="3">
        <v>31.431423767489303</v>
      </c>
      <c r="J90" s="3">
        <v>619</v>
      </c>
      <c r="K90" s="4">
        <v>52.091575091574988</v>
      </c>
      <c r="L90" s="4">
        <v>7.2555995916651472</v>
      </c>
      <c r="M90" s="4">
        <v>25.388278388278369</v>
      </c>
      <c r="N90" s="4">
        <v>6.0431453792109338</v>
      </c>
      <c r="O90" s="17">
        <f t="shared" si="12"/>
        <v>0.52354048964218458</v>
      </c>
    </row>
    <row r="91" spans="1:15" x14ac:dyDescent="0.25">
      <c r="A91" s="20" t="str">
        <f t="shared" si="13"/>
        <v>Cali</v>
      </c>
      <c r="B91" s="20" t="str">
        <f t="shared" si="14"/>
        <v>Familia</v>
      </c>
      <c r="C91" s="2" t="s">
        <v>204</v>
      </c>
      <c r="D91" s="20" t="s">
        <v>205</v>
      </c>
      <c r="E91" s="3">
        <v>9.1</v>
      </c>
      <c r="F91" s="3">
        <v>524</v>
      </c>
      <c r="G91" s="3">
        <v>57.582417582417449</v>
      </c>
      <c r="H91" s="3">
        <v>345</v>
      </c>
      <c r="I91" s="3">
        <v>38.139194139194089</v>
      </c>
      <c r="J91" s="3">
        <v>329</v>
      </c>
      <c r="K91" s="4">
        <v>50.659340659340543</v>
      </c>
      <c r="L91" s="4">
        <v>6.9230769230769074</v>
      </c>
      <c r="M91" s="4">
        <v>31.326007326007293</v>
      </c>
      <c r="N91" s="4">
        <v>6.8131868131867979</v>
      </c>
      <c r="O91" s="17">
        <f t="shared" si="12"/>
        <v>0.65839694656488545</v>
      </c>
    </row>
    <row r="92" spans="1:15" x14ac:dyDescent="0.25">
      <c r="A92" s="20" t="str">
        <f t="shared" si="13"/>
        <v>Cali</v>
      </c>
      <c r="B92" s="20" t="str">
        <f t="shared" si="14"/>
        <v>Familia</v>
      </c>
      <c r="C92" s="2" t="s">
        <v>206</v>
      </c>
      <c r="D92" s="20" t="s">
        <v>207</v>
      </c>
      <c r="E92" s="3">
        <v>9.1</v>
      </c>
      <c r="F92" s="3">
        <v>524</v>
      </c>
      <c r="G92" s="3">
        <v>58.934065934065799</v>
      </c>
      <c r="H92" s="3">
        <v>292</v>
      </c>
      <c r="I92" s="3">
        <v>33.49087251546257</v>
      </c>
      <c r="J92" s="3">
        <v>378</v>
      </c>
      <c r="K92" s="4">
        <v>50.826007326007208</v>
      </c>
      <c r="L92" s="4">
        <v>8.1080586080585828</v>
      </c>
      <c r="M92" s="4">
        <v>26.098931123521186</v>
      </c>
      <c r="N92" s="4">
        <v>7.3919413919413843</v>
      </c>
      <c r="O92" s="17">
        <f t="shared" si="12"/>
        <v>0.5572519083969466</v>
      </c>
    </row>
    <row r="93" spans="1:15" x14ac:dyDescent="0.25">
      <c r="A93" s="20" t="str">
        <f t="shared" si="13"/>
        <v>Cali</v>
      </c>
      <c r="B93" s="20" t="str">
        <f t="shared" si="14"/>
        <v>Familia</v>
      </c>
      <c r="C93" s="2" t="s">
        <v>208</v>
      </c>
      <c r="D93" s="20" t="s">
        <v>209</v>
      </c>
      <c r="E93" s="3">
        <v>9.1</v>
      </c>
      <c r="F93" s="3">
        <v>532</v>
      </c>
      <c r="G93" s="3">
        <v>59.300396324986323</v>
      </c>
      <c r="H93" s="3">
        <v>288</v>
      </c>
      <c r="I93" s="3">
        <v>32.263766288356379</v>
      </c>
      <c r="J93" s="3">
        <v>304</v>
      </c>
      <c r="K93" s="4">
        <v>51.70698973157976</v>
      </c>
      <c r="L93" s="4">
        <v>7.5934065934065664</v>
      </c>
      <c r="M93" s="4">
        <v>25.329700354290473</v>
      </c>
      <c r="N93" s="4">
        <v>6.9340659340659068</v>
      </c>
      <c r="O93" s="17">
        <f t="shared" si="12"/>
        <v>0.54135338345864659</v>
      </c>
    </row>
    <row r="94" spans="1:15" x14ac:dyDescent="0.25">
      <c r="A94" s="20" t="str">
        <f t="shared" si="13"/>
        <v>Cali</v>
      </c>
      <c r="B94" s="20" t="str">
        <f t="shared" si="14"/>
        <v>Familia</v>
      </c>
      <c r="C94" s="2" t="s">
        <v>210</v>
      </c>
      <c r="D94" s="20" t="s">
        <v>211</v>
      </c>
      <c r="E94" s="3">
        <v>9.1</v>
      </c>
      <c r="F94" s="3">
        <v>516</v>
      </c>
      <c r="G94" s="3">
        <v>65.513279778306952</v>
      </c>
      <c r="H94" s="3">
        <v>364</v>
      </c>
      <c r="I94" s="3">
        <v>46.290217422730947</v>
      </c>
      <c r="J94" s="3">
        <v>428</v>
      </c>
      <c r="K94" s="4">
        <v>56.55864197530849</v>
      </c>
      <c r="L94" s="4">
        <v>8.9546378029984499</v>
      </c>
      <c r="M94" s="4">
        <v>39.148148148148017</v>
      </c>
      <c r="N94" s="4">
        <v>7.1420692745829264</v>
      </c>
      <c r="O94" s="17">
        <f t="shared" si="12"/>
        <v>0.70542635658914732</v>
      </c>
    </row>
    <row r="95" spans="1:15" x14ac:dyDescent="0.25">
      <c r="A95" s="20" t="str">
        <f t="shared" si="13"/>
        <v>Cali</v>
      </c>
      <c r="B95" s="20" t="str">
        <f t="shared" si="14"/>
        <v>Familia</v>
      </c>
      <c r="C95" s="2" t="s">
        <v>212</v>
      </c>
      <c r="D95" s="20" t="s">
        <v>213</v>
      </c>
      <c r="E95" s="3">
        <v>9.1</v>
      </c>
      <c r="F95" s="3">
        <v>537</v>
      </c>
      <c r="G95" s="3">
        <v>61.258331832102101</v>
      </c>
      <c r="H95" s="3">
        <v>263</v>
      </c>
      <c r="I95" s="3">
        <v>30.921335495105907</v>
      </c>
      <c r="J95" s="3">
        <v>424</v>
      </c>
      <c r="K95" s="4">
        <v>49.893772893772699</v>
      </c>
      <c r="L95" s="4">
        <v>11.364558938329409</v>
      </c>
      <c r="M95" s="4">
        <v>21.652014652014589</v>
      </c>
      <c r="N95" s="4">
        <v>9.2693208430913181</v>
      </c>
      <c r="O95" s="17">
        <f t="shared" si="12"/>
        <v>0.48975791433891991</v>
      </c>
    </row>
    <row r="96" spans="1:15" x14ac:dyDescent="0.25">
      <c r="A96" s="20" t="str">
        <f t="shared" si="13"/>
        <v>Cali</v>
      </c>
      <c r="B96" s="20" t="str">
        <f t="shared" si="14"/>
        <v>Familia</v>
      </c>
      <c r="C96" s="2" t="s">
        <v>214</v>
      </c>
      <c r="D96" s="20" t="s">
        <v>215</v>
      </c>
      <c r="E96" s="3">
        <v>9.1</v>
      </c>
      <c r="F96" s="3">
        <v>557</v>
      </c>
      <c r="G96" s="3">
        <v>62.026721911967648</v>
      </c>
      <c r="H96" s="3">
        <v>303</v>
      </c>
      <c r="I96" s="3">
        <v>33.844412418182856</v>
      </c>
      <c r="J96" s="3">
        <v>262</v>
      </c>
      <c r="K96" s="4">
        <v>54.285714285714128</v>
      </c>
      <c r="L96" s="4">
        <v>7.7410076262535119</v>
      </c>
      <c r="M96" s="4">
        <v>27.472527472527435</v>
      </c>
      <c r="N96" s="4">
        <v>6.3718849456554203</v>
      </c>
      <c r="O96" s="17">
        <f t="shared" si="12"/>
        <v>0.54398563734290839</v>
      </c>
    </row>
    <row r="97" spans="1:15" x14ac:dyDescent="0.25">
      <c r="A97" s="20" t="str">
        <f t="shared" si="13"/>
        <v>Cali</v>
      </c>
      <c r="B97" s="20" t="str">
        <f t="shared" si="14"/>
        <v>Familia</v>
      </c>
      <c r="C97" s="2" t="s">
        <v>216</v>
      </c>
      <c r="D97" s="20" t="s">
        <v>217</v>
      </c>
      <c r="E97" s="3">
        <v>9.1</v>
      </c>
      <c r="F97" s="3">
        <v>302</v>
      </c>
      <c r="G97" s="3">
        <v>34.566984927640611</v>
      </c>
      <c r="H97" s="3">
        <v>209</v>
      </c>
      <c r="I97" s="3">
        <v>24.185071758842213</v>
      </c>
      <c r="J97" s="3">
        <v>259</v>
      </c>
      <c r="K97" s="4">
        <v>27.088872875758078</v>
      </c>
      <c r="L97" s="4">
        <v>7.478112051882535</v>
      </c>
      <c r="M97" s="4">
        <v>17.144718669308805</v>
      </c>
      <c r="N97" s="4">
        <v>7.0403530895334088</v>
      </c>
      <c r="O97" s="17">
        <f t="shared" si="12"/>
        <v>0.69205298013245031</v>
      </c>
    </row>
    <row r="98" spans="1:15" x14ac:dyDescent="0.25">
      <c r="A98" s="20" t="str">
        <f t="shared" si="13"/>
        <v>Cali</v>
      </c>
      <c r="B98" s="20" t="str">
        <f t="shared" si="14"/>
        <v>Familia</v>
      </c>
      <c r="C98" s="2" t="s">
        <v>218</v>
      </c>
      <c r="D98" s="20" t="s">
        <v>219</v>
      </c>
      <c r="E98" s="3">
        <v>9.1</v>
      </c>
      <c r="F98" s="3">
        <v>103</v>
      </c>
      <c r="G98" s="3">
        <v>14.211969403145847</v>
      </c>
      <c r="H98" s="3">
        <v>148</v>
      </c>
      <c r="I98" s="3">
        <v>19.202731092436927</v>
      </c>
      <c r="J98" s="3">
        <v>158</v>
      </c>
      <c r="K98" s="4">
        <v>4.4976836888601524</v>
      </c>
      <c r="L98" s="4">
        <v>9.7142857142856975</v>
      </c>
      <c r="M98" s="4">
        <v>10.14778603749189</v>
      </c>
      <c r="N98" s="4">
        <v>9.054945054945037</v>
      </c>
      <c r="O98" s="17">
        <f t="shared" si="12"/>
        <v>1.4368932038834952</v>
      </c>
    </row>
    <row r="99" spans="1:15" x14ac:dyDescent="0.25">
      <c r="A99" s="20" t="str">
        <f t="shared" si="13"/>
        <v>Cali</v>
      </c>
      <c r="B99" s="20" t="str">
        <f t="shared" si="14"/>
        <v>Familia</v>
      </c>
      <c r="C99" s="2" t="s">
        <v>220</v>
      </c>
      <c r="D99" s="20" t="s">
        <v>221</v>
      </c>
      <c r="E99" s="3">
        <v>9.1</v>
      </c>
      <c r="F99" s="3">
        <v>102</v>
      </c>
      <c r="G99" s="3">
        <v>12.851918573230032</v>
      </c>
      <c r="H99" s="3">
        <v>62</v>
      </c>
      <c r="I99" s="3">
        <v>8.0239596469104502</v>
      </c>
      <c r="J99" s="3">
        <v>169</v>
      </c>
      <c r="K99" s="4">
        <v>4.0695970695970631</v>
      </c>
      <c r="L99" s="4">
        <v>8.7823215036329678</v>
      </c>
      <c r="M99" s="4">
        <v>1.7619047619047581</v>
      </c>
      <c r="N99" s="4">
        <v>6.2620548850056936</v>
      </c>
      <c r="O99" s="17">
        <f t="shared" si="12"/>
        <v>0.60784313725490191</v>
      </c>
    </row>
    <row r="100" spans="1:15" x14ac:dyDescent="0.25">
      <c r="A100" s="9" t="s">
        <v>28</v>
      </c>
      <c r="B100" s="12"/>
      <c r="C100" s="9"/>
      <c r="D100" s="12"/>
      <c r="E100" s="10"/>
      <c r="F100" s="10">
        <v>6388</v>
      </c>
      <c r="G100" s="10">
        <v>731.40279500800148</v>
      </c>
      <c r="H100" s="10">
        <v>3667</v>
      </c>
      <c r="I100" s="10">
        <v>427.37559536818446</v>
      </c>
      <c r="J100" s="10">
        <v>4915</v>
      </c>
      <c r="K100" s="11">
        <v>612.65585392850676</v>
      </c>
      <c r="L100" s="11">
        <v>118.74694107949566</v>
      </c>
      <c r="M100" s="11">
        <v>325.58041411034031</v>
      </c>
      <c r="N100" s="11">
        <v>101.79518125784442</v>
      </c>
      <c r="O100" s="18">
        <f t="shared" si="12"/>
        <v>0.57404508453350034</v>
      </c>
    </row>
    <row r="101" spans="1:15" x14ac:dyDescent="0.25">
      <c r="A101" s="1" t="s">
        <v>222</v>
      </c>
      <c r="B101" s="1" t="s">
        <v>5</v>
      </c>
      <c r="C101" s="2" t="s">
        <v>223</v>
      </c>
      <c r="D101" s="20" t="s">
        <v>224</v>
      </c>
      <c r="E101" s="3">
        <v>9.1</v>
      </c>
      <c r="F101" s="3">
        <v>422</v>
      </c>
      <c r="G101" s="3">
        <v>47.766229754181431</v>
      </c>
      <c r="H101" s="3">
        <v>544</v>
      </c>
      <c r="I101" s="3">
        <v>61.141047707312701</v>
      </c>
      <c r="J101" s="3">
        <v>1673</v>
      </c>
      <c r="K101" s="4">
        <v>40.694779116465753</v>
      </c>
      <c r="L101" s="4">
        <v>7.0714506377156825</v>
      </c>
      <c r="M101" s="4">
        <v>54.289377289377242</v>
      </c>
      <c r="N101" s="4">
        <v>6.8516704179354626</v>
      </c>
      <c r="O101" s="17">
        <f t="shared" si="12"/>
        <v>1.2890995260663507</v>
      </c>
    </row>
    <row r="102" spans="1:15" x14ac:dyDescent="0.25">
      <c r="A102" s="20" t="str">
        <f t="shared" ref="A102:A107" si="15">A101</f>
        <v>Cartagena</v>
      </c>
      <c r="B102" s="20" t="str">
        <f t="shared" ref="B102:B107" si="16">B101</f>
        <v>Familia</v>
      </c>
      <c r="C102" s="2" t="s">
        <v>225</v>
      </c>
      <c r="D102" s="20" t="s">
        <v>226</v>
      </c>
      <c r="E102" s="3">
        <v>9.1</v>
      </c>
      <c r="F102" s="3">
        <v>684</v>
      </c>
      <c r="G102" s="3">
        <v>77.090457835555739</v>
      </c>
      <c r="H102" s="3">
        <v>298</v>
      </c>
      <c r="I102" s="3">
        <v>34.459798734308443</v>
      </c>
      <c r="J102" s="3">
        <v>670</v>
      </c>
      <c r="K102" s="4">
        <v>69.970911441499567</v>
      </c>
      <c r="L102" s="4">
        <v>7.1195463940561821</v>
      </c>
      <c r="M102" s="4">
        <v>28.675931911225952</v>
      </c>
      <c r="N102" s="4">
        <v>5.7838668230824926</v>
      </c>
      <c r="O102" s="17">
        <f t="shared" si="12"/>
        <v>0.43567251461988304</v>
      </c>
    </row>
    <row r="103" spans="1:15" x14ac:dyDescent="0.25">
      <c r="A103" s="20" t="str">
        <f t="shared" si="15"/>
        <v>Cartagena</v>
      </c>
      <c r="B103" s="20" t="str">
        <f t="shared" si="16"/>
        <v>Familia</v>
      </c>
      <c r="C103" s="2" t="s">
        <v>227</v>
      </c>
      <c r="D103" s="20" t="s">
        <v>228</v>
      </c>
      <c r="E103" s="3">
        <v>9.1</v>
      </c>
      <c r="F103" s="3">
        <v>391</v>
      </c>
      <c r="G103" s="3">
        <v>74.783912808502805</v>
      </c>
      <c r="H103" s="3">
        <v>770</v>
      </c>
      <c r="I103" s="3">
        <v>91.847985347985272</v>
      </c>
      <c r="J103" s="3">
        <v>241</v>
      </c>
      <c r="K103" s="4">
        <v>68.283912808502805</v>
      </c>
      <c r="L103" s="4">
        <v>6.4999999999999964</v>
      </c>
      <c r="M103" s="4">
        <v>87.014652014651929</v>
      </c>
      <c r="N103" s="4">
        <v>4.833333333333333</v>
      </c>
      <c r="O103" s="17">
        <f t="shared" si="12"/>
        <v>1.9693094629156009</v>
      </c>
    </row>
    <row r="104" spans="1:15" x14ac:dyDescent="0.25">
      <c r="A104" s="20" t="str">
        <f t="shared" si="15"/>
        <v>Cartagena</v>
      </c>
      <c r="B104" s="20" t="str">
        <f t="shared" si="16"/>
        <v>Familia</v>
      </c>
      <c r="C104" s="2" t="s">
        <v>229</v>
      </c>
      <c r="D104" s="20" t="s">
        <v>230</v>
      </c>
      <c r="E104" s="3">
        <v>9.1</v>
      </c>
      <c r="F104" s="3">
        <v>416</v>
      </c>
      <c r="G104" s="3">
        <v>51.310582232986512</v>
      </c>
      <c r="H104" s="3">
        <v>150</v>
      </c>
      <c r="I104" s="3">
        <v>20.959414275261221</v>
      </c>
      <c r="J104" s="3">
        <v>260</v>
      </c>
      <c r="K104" s="4">
        <v>42.787125442863072</v>
      </c>
      <c r="L104" s="4">
        <v>8.5234567901234417</v>
      </c>
      <c r="M104" s="4">
        <v>12.435957485137786</v>
      </c>
      <c r="N104" s="4">
        <v>8.5234567901234417</v>
      </c>
      <c r="O104" s="17">
        <f t="shared" si="12"/>
        <v>0.36057692307692307</v>
      </c>
    </row>
    <row r="105" spans="1:15" x14ac:dyDescent="0.25">
      <c r="A105" s="20" t="str">
        <f t="shared" si="15"/>
        <v>Cartagena</v>
      </c>
      <c r="B105" s="20" t="str">
        <f t="shared" si="16"/>
        <v>Familia</v>
      </c>
      <c r="C105" s="2" t="s">
        <v>231</v>
      </c>
      <c r="D105" s="20" t="s">
        <v>232</v>
      </c>
      <c r="E105" s="3">
        <v>9.1</v>
      </c>
      <c r="F105" s="3">
        <v>454</v>
      </c>
      <c r="G105" s="3">
        <v>51.337056386236604</v>
      </c>
      <c r="H105" s="3">
        <v>417</v>
      </c>
      <c r="I105" s="3">
        <v>46.824235873416121</v>
      </c>
      <c r="J105" s="3">
        <v>463</v>
      </c>
      <c r="K105" s="4">
        <v>45.399267399267295</v>
      </c>
      <c r="L105" s="4">
        <v>5.9377889869692968</v>
      </c>
      <c r="M105" s="4">
        <v>42.485347985347914</v>
      </c>
      <c r="N105" s="4">
        <v>4.3388878880682062</v>
      </c>
      <c r="O105" s="17">
        <f t="shared" si="12"/>
        <v>0.91850220264317184</v>
      </c>
    </row>
    <row r="106" spans="1:15" x14ac:dyDescent="0.25">
      <c r="A106" s="20" t="str">
        <f t="shared" si="15"/>
        <v>Cartagena</v>
      </c>
      <c r="B106" s="20" t="str">
        <f t="shared" si="16"/>
        <v>Familia</v>
      </c>
      <c r="C106" s="2" t="s">
        <v>233</v>
      </c>
      <c r="D106" s="20" t="s">
        <v>234</v>
      </c>
      <c r="E106" s="3">
        <v>9.1</v>
      </c>
      <c r="F106" s="3">
        <v>417</v>
      </c>
      <c r="G106" s="3">
        <v>57.82063291899351</v>
      </c>
      <c r="H106" s="3">
        <v>357</v>
      </c>
      <c r="I106" s="3">
        <v>47.670750015012167</v>
      </c>
      <c r="J106" s="3">
        <v>1035</v>
      </c>
      <c r="K106" s="4">
        <v>45.820632918993518</v>
      </c>
      <c r="L106" s="4">
        <v>11.999999999999993</v>
      </c>
      <c r="M106" s="4">
        <v>37.670750015012167</v>
      </c>
      <c r="N106" s="4">
        <v>9.9999999999999982</v>
      </c>
      <c r="O106" s="17">
        <f t="shared" si="12"/>
        <v>0.85611510791366907</v>
      </c>
    </row>
    <row r="107" spans="1:15" x14ac:dyDescent="0.25">
      <c r="A107" s="20" t="str">
        <f t="shared" si="15"/>
        <v>Cartagena</v>
      </c>
      <c r="B107" s="20" t="str">
        <f t="shared" si="16"/>
        <v>Familia</v>
      </c>
      <c r="C107" s="2" t="s">
        <v>235</v>
      </c>
      <c r="D107" s="20" t="s">
        <v>236</v>
      </c>
      <c r="E107" s="3">
        <v>9.1</v>
      </c>
      <c r="F107" s="3">
        <v>641</v>
      </c>
      <c r="G107" s="3">
        <v>72.057707320002237</v>
      </c>
      <c r="H107" s="3">
        <v>268</v>
      </c>
      <c r="I107" s="3">
        <v>30.845253107548121</v>
      </c>
      <c r="J107" s="3">
        <v>622</v>
      </c>
      <c r="K107" s="4">
        <v>64.566864829159769</v>
      </c>
      <c r="L107" s="4">
        <v>7.4908424908424749</v>
      </c>
      <c r="M107" s="4">
        <v>24.563201825496858</v>
      </c>
      <c r="N107" s="4">
        <v>6.2820512820512651</v>
      </c>
      <c r="O107" s="17">
        <f t="shared" si="12"/>
        <v>0.41809672386895474</v>
      </c>
    </row>
    <row r="108" spans="1:15" x14ac:dyDescent="0.25">
      <c r="A108" s="9" t="s">
        <v>237</v>
      </c>
      <c r="B108" s="12"/>
      <c r="C108" s="9"/>
      <c r="D108" s="12"/>
      <c r="E108" s="10"/>
      <c r="F108" s="10">
        <v>3425</v>
      </c>
      <c r="G108" s="10">
        <v>432.16657925645876</v>
      </c>
      <c r="H108" s="10">
        <v>2804</v>
      </c>
      <c r="I108" s="10">
        <v>333.74848506084385</v>
      </c>
      <c r="J108" s="10">
        <v>4964</v>
      </c>
      <c r="K108" s="11">
        <v>377.52349395675179</v>
      </c>
      <c r="L108" s="11">
        <v>54.643085299707067</v>
      </c>
      <c r="M108" s="11">
        <v>287.13521852624979</v>
      </c>
      <c r="N108" s="11">
        <v>46.613266534594203</v>
      </c>
      <c r="O108" s="18">
        <f t="shared" si="12"/>
        <v>0.8186861313868613</v>
      </c>
    </row>
    <row r="109" spans="1:15" x14ac:dyDescent="0.25">
      <c r="A109" s="1" t="s">
        <v>238</v>
      </c>
      <c r="B109" s="1" t="s">
        <v>5</v>
      </c>
      <c r="C109" s="2" t="s">
        <v>239</v>
      </c>
      <c r="D109" s="20" t="s">
        <v>240</v>
      </c>
      <c r="E109" s="3">
        <v>9.1</v>
      </c>
      <c r="F109" s="3">
        <v>321</v>
      </c>
      <c r="G109" s="3">
        <v>39.743589743589659</v>
      </c>
      <c r="H109" s="3">
        <v>261</v>
      </c>
      <c r="I109" s="3">
        <v>33.206959706959623</v>
      </c>
      <c r="J109" s="3">
        <v>154</v>
      </c>
      <c r="K109" s="4">
        <v>33.410256410256352</v>
      </c>
      <c r="L109" s="4">
        <v>6.3333333333333215</v>
      </c>
      <c r="M109" s="4">
        <v>28.206959706959633</v>
      </c>
      <c r="N109" s="4">
        <v>4.9999999999999893</v>
      </c>
      <c r="O109" s="17">
        <f t="shared" si="12"/>
        <v>0.81308411214953269</v>
      </c>
    </row>
    <row r="110" spans="1:15" x14ac:dyDescent="0.25">
      <c r="A110" s="20" t="str">
        <f t="shared" ref="A110:A113" si="17">A109</f>
        <v>Cúcuta</v>
      </c>
      <c r="B110" s="20" t="str">
        <f t="shared" ref="B110:B113" si="18">B109</f>
        <v>Familia</v>
      </c>
      <c r="C110" s="2" t="s">
        <v>241</v>
      </c>
      <c r="D110" s="20" t="s">
        <v>242</v>
      </c>
      <c r="E110" s="3">
        <v>9.1</v>
      </c>
      <c r="F110" s="3">
        <v>597</v>
      </c>
      <c r="G110" s="3">
        <v>67.153218169018999</v>
      </c>
      <c r="H110" s="3">
        <v>370</v>
      </c>
      <c r="I110" s="3">
        <v>41.909492048539967</v>
      </c>
      <c r="J110" s="3">
        <v>266</v>
      </c>
      <c r="K110" s="4">
        <v>47.025013040813882</v>
      </c>
      <c r="L110" s="4">
        <v>20.12820512820511</v>
      </c>
      <c r="M110" s="4">
        <v>27.88568252473047</v>
      </c>
      <c r="N110" s="4">
        <v>14.023809523809502</v>
      </c>
      <c r="O110" s="17">
        <f t="shared" si="12"/>
        <v>0.61976549413735338</v>
      </c>
    </row>
    <row r="111" spans="1:15" x14ac:dyDescent="0.25">
      <c r="A111" s="20" t="str">
        <f t="shared" si="17"/>
        <v>Cúcuta</v>
      </c>
      <c r="B111" s="20" t="str">
        <f t="shared" si="18"/>
        <v>Familia</v>
      </c>
      <c r="C111" s="2" t="s">
        <v>243</v>
      </c>
      <c r="D111" s="20" t="s">
        <v>244</v>
      </c>
      <c r="E111" s="3">
        <v>9.1</v>
      </c>
      <c r="F111" s="3">
        <v>449</v>
      </c>
      <c r="G111" s="3">
        <v>54.855341379931403</v>
      </c>
      <c r="H111" s="3">
        <v>344</v>
      </c>
      <c r="I111" s="3">
        <v>42.08884285113789</v>
      </c>
      <c r="J111" s="3">
        <v>250</v>
      </c>
      <c r="K111" s="4">
        <v>43.522008046598103</v>
      </c>
      <c r="L111" s="4">
        <v>11.333333333333316</v>
      </c>
      <c r="M111" s="4">
        <v>32.755509517804562</v>
      </c>
      <c r="N111" s="4">
        <v>9.333333333333325</v>
      </c>
      <c r="O111" s="17">
        <f t="shared" si="12"/>
        <v>0.76614699331848557</v>
      </c>
    </row>
    <row r="112" spans="1:15" x14ac:dyDescent="0.25">
      <c r="A112" s="20" t="str">
        <f t="shared" si="17"/>
        <v>Cúcuta</v>
      </c>
      <c r="B112" s="20" t="str">
        <f t="shared" si="18"/>
        <v>Familia</v>
      </c>
      <c r="C112" s="2" t="s">
        <v>245</v>
      </c>
      <c r="D112" s="20" t="s">
        <v>246</v>
      </c>
      <c r="E112" s="3">
        <v>9.1</v>
      </c>
      <c r="F112" s="3">
        <v>561</v>
      </c>
      <c r="G112" s="3">
        <v>62.513060709781875</v>
      </c>
      <c r="H112" s="3">
        <v>496</v>
      </c>
      <c r="I112" s="3">
        <v>55.048669909325476</v>
      </c>
      <c r="J112" s="3">
        <v>225</v>
      </c>
      <c r="K112" s="4">
        <v>42.794091154746795</v>
      </c>
      <c r="L112" s="4">
        <v>19.718969555035077</v>
      </c>
      <c r="M112" s="4">
        <v>39.501921575691917</v>
      </c>
      <c r="N112" s="4">
        <v>15.546748333633561</v>
      </c>
      <c r="O112" s="17">
        <f t="shared" si="12"/>
        <v>0.88413547237076651</v>
      </c>
    </row>
    <row r="113" spans="1:15" x14ac:dyDescent="0.25">
      <c r="A113" s="20" t="str">
        <f t="shared" si="17"/>
        <v>Cúcuta</v>
      </c>
      <c r="B113" s="20" t="str">
        <f t="shared" si="18"/>
        <v>Familia</v>
      </c>
      <c r="C113" s="2" t="s">
        <v>247</v>
      </c>
      <c r="D113" s="20" t="s">
        <v>248</v>
      </c>
      <c r="E113" s="3">
        <v>9.1</v>
      </c>
      <c r="F113" s="3">
        <v>598</v>
      </c>
      <c r="G113" s="3">
        <v>78.411330172096726</v>
      </c>
      <c r="H113" s="3">
        <v>408</v>
      </c>
      <c r="I113" s="3">
        <v>55.121407350637618</v>
      </c>
      <c r="J113" s="3">
        <v>163</v>
      </c>
      <c r="K113" s="4">
        <v>47.255539542424586</v>
      </c>
      <c r="L113" s="4">
        <v>31.155790629672147</v>
      </c>
      <c r="M113" s="4">
        <v>30.736293760883886</v>
      </c>
      <c r="N113" s="4">
        <v>24.385113589753736</v>
      </c>
      <c r="O113" s="17">
        <f t="shared" si="12"/>
        <v>0.68227424749163879</v>
      </c>
    </row>
    <row r="114" spans="1:15" x14ac:dyDescent="0.25">
      <c r="A114" s="9" t="s">
        <v>249</v>
      </c>
      <c r="B114" s="12"/>
      <c r="C114" s="9"/>
      <c r="D114" s="12"/>
      <c r="E114" s="10"/>
      <c r="F114" s="10">
        <v>2526</v>
      </c>
      <c r="G114" s="10">
        <v>302.67654017441879</v>
      </c>
      <c r="H114" s="10">
        <v>1879</v>
      </c>
      <c r="I114" s="10">
        <v>227.3753718666006</v>
      </c>
      <c r="J114" s="10">
        <v>1058</v>
      </c>
      <c r="K114" s="11">
        <v>214.0069081948397</v>
      </c>
      <c r="L114" s="11">
        <v>88.66963197957898</v>
      </c>
      <c r="M114" s="11">
        <v>159.08636708607045</v>
      </c>
      <c r="N114" s="11">
        <v>68.289004780530121</v>
      </c>
      <c r="O114" s="18">
        <f t="shared" si="12"/>
        <v>0.74386381631037213</v>
      </c>
    </row>
    <row r="115" spans="1:15" x14ac:dyDescent="0.25">
      <c r="A115" s="1" t="s">
        <v>250</v>
      </c>
      <c r="B115" s="1" t="s">
        <v>5</v>
      </c>
      <c r="C115" s="2" t="s">
        <v>251</v>
      </c>
      <c r="D115" s="20" t="s">
        <v>252</v>
      </c>
      <c r="E115" s="3">
        <v>9.1</v>
      </c>
      <c r="F115" s="3">
        <v>657</v>
      </c>
      <c r="G115" s="3">
        <v>75.304209451750268</v>
      </c>
      <c r="H115" s="3">
        <v>412</v>
      </c>
      <c r="I115" s="3">
        <v>45.714345763525984</v>
      </c>
      <c r="J115" s="3">
        <v>618</v>
      </c>
      <c r="K115" s="4">
        <v>67.755539542424643</v>
      </c>
      <c r="L115" s="4">
        <v>7.5486699093256213</v>
      </c>
      <c r="M115" s="4">
        <v>42.909385696270839</v>
      </c>
      <c r="N115" s="4">
        <v>2.804960067255148</v>
      </c>
      <c r="O115" s="17">
        <f t="shared" si="12"/>
        <v>0.62709284627092843</v>
      </c>
    </row>
    <row r="116" spans="1:15" x14ac:dyDescent="0.25">
      <c r="A116" s="20" t="str">
        <f>A115</f>
        <v>Cundinamarca</v>
      </c>
      <c r="B116" s="20" t="str">
        <f t="shared" ref="B116" si="19">B115</f>
        <v>Familia</v>
      </c>
      <c r="C116" s="2" t="s">
        <v>253</v>
      </c>
      <c r="D116" s="20" t="s">
        <v>254</v>
      </c>
      <c r="E116" s="3">
        <v>9.1</v>
      </c>
      <c r="F116" s="3">
        <v>736</v>
      </c>
      <c r="G116" s="3">
        <v>83.940188885920776</v>
      </c>
      <c r="H116" s="3">
        <v>514</v>
      </c>
      <c r="I116" s="3">
        <v>59.560422995131788</v>
      </c>
      <c r="J116" s="3">
        <v>701</v>
      </c>
      <c r="K116" s="4">
        <v>69.450609499789678</v>
      </c>
      <c r="L116" s="4">
        <v>14.489579386131084</v>
      </c>
      <c r="M116" s="4">
        <v>46.105326367621387</v>
      </c>
      <c r="N116" s="4">
        <v>13.455096627510393</v>
      </c>
      <c r="O116" s="17">
        <f t="shared" si="12"/>
        <v>0.69836956521739135</v>
      </c>
    </row>
    <row r="117" spans="1:15" x14ac:dyDescent="0.25">
      <c r="A117" s="9" t="s">
        <v>255</v>
      </c>
      <c r="B117" s="12"/>
      <c r="C117" s="9"/>
      <c r="D117" s="12"/>
      <c r="E117" s="10"/>
      <c r="F117" s="10">
        <v>1393</v>
      </c>
      <c r="G117" s="10">
        <v>159.24439833767099</v>
      </c>
      <c r="H117" s="10">
        <v>926</v>
      </c>
      <c r="I117" s="10">
        <v>105.27476875865771</v>
      </c>
      <c r="J117" s="10">
        <v>1319</v>
      </c>
      <c r="K117" s="11">
        <v>137.20614904221432</v>
      </c>
      <c r="L117" s="11">
        <v>22.038249295456705</v>
      </c>
      <c r="M117" s="11">
        <v>89.014712063892233</v>
      </c>
      <c r="N117" s="11">
        <v>16.260056694765542</v>
      </c>
      <c r="O117" s="18">
        <f t="shared" si="12"/>
        <v>0.66475233309404169</v>
      </c>
    </row>
    <row r="118" spans="1:15" x14ac:dyDescent="0.25">
      <c r="A118" s="1" t="s">
        <v>256</v>
      </c>
      <c r="B118" s="1" t="s">
        <v>5</v>
      </c>
      <c r="C118" s="2" t="s">
        <v>257</v>
      </c>
      <c r="D118" s="20" t="s">
        <v>258</v>
      </c>
      <c r="E118" s="3">
        <v>9.1</v>
      </c>
      <c r="F118" s="3">
        <v>474</v>
      </c>
      <c r="G118" s="3">
        <v>54.298805020116326</v>
      </c>
      <c r="H118" s="3">
        <v>361</v>
      </c>
      <c r="I118" s="3">
        <v>40.836185672251169</v>
      </c>
      <c r="J118" s="3">
        <v>323</v>
      </c>
      <c r="K118" s="4">
        <v>36.6925478892691</v>
      </c>
      <c r="L118" s="4">
        <v>17.606257130847222</v>
      </c>
      <c r="M118" s="4">
        <v>27.964390800456314</v>
      </c>
      <c r="N118" s="4">
        <v>12.871794871794862</v>
      </c>
      <c r="O118" s="17">
        <f t="shared" si="12"/>
        <v>0.76160337552742619</v>
      </c>
    </row>
    <row r="119" spans="1:15" x14ac:dyDescent="0.25">
      <c r="A119" s="20" t="str">
        <f t="shared" ref="A119:A123" si="20">A118</f>
        <v>Ibagué</v>
      </c>
      <c r="B119" s="20" t="str">
        <f t="shared" ref="B119:B123" si="21">B118</f>
        <v>Familia</v>
      </c>
      <c r="C119" s="2" t="s">
        <v>259</v>
      </c>
      <c r="D119" s="20" t="s">
        <v>260</v>
      </c>
      <c r="E119" s="3">
        <v>9.1333333333333329</v>
      </c>
      <c r="F119" s="3">
        <v>484</v>
      </c>
      <c r="G119" s="3">
        <v>74.440494490153441</v>
      </c>
      <c r="H119" s="3">
        <v>470</v>
      </c>
      <c r="I119" s="3">
        <v>64.343109086677345</v>
      </c>
      <c r="J119" s="3">
        <v>555</v>
      </c>
      <c r="K119" s="4">
        <v>50.440494490153441</v>
      </c>
      <c r="L119" s="4">
        <v>23.999999999999989</v>
      </c>
      <c r="M119" s="4">
        <v>46.676442420010673</v>
      </c>
      <c r="N119" s="4">
        <v>17.666666666666661</v>
      </c>
      <c r="O119" s="17">
        <f t="shared" si="12"/>
        <v>0.97107438016528924</v>
      </c>
    </row>
    <row r="120" spans="1:15" x14ac:dyDescent="0.25">
      <c r="A120" s="20" t="str">
        <f t="shared" si="20"/>
        <v>Ibagué</v>
      </c>
      <c r="B120" s="20" t="str">
        <f t="shared" si="21"/>
        <v>Familia</v>
      </c>
      <c r="C120" s="2" t="s">
        <v>261</v>
      </c>
      <c r="D120" s="20" t="s">
        <v>262</v>
      </c>
      <c r="E120" s="3">
        <v>9.1</v>
      </c>
      <c r="F120" s="3">
        <v>527</v>
      </c>
      <c r="G120" s="3">
        <v>81.250645529333823</v>
      </c>
      <c r="H120" s="3">
        <v>481</v>
      </c>
      <c r="I120" s="3">
        <v>59.087731940190857</v>
      </c>
      <c r="J120" s="3">
        <v>357</v>
      </c>
      <c r="K120" s="4">
        <v>61.320122500450125</v>
      </c>
      <c r="L120" s="4">
        <v>19.930523028883666</v>
      </c>
      <c r="M120" s="4">
        <v>41.91178766588596</v>
      </c>
      <c r="N120" s="4">
        <v>17.175944274304911</v>
      </c>
      <c r="O120" s="17">
        <f t="shared" si="12"/>
        <v>0.91271347248576851</v>
      </c>
    </row>
    <row r="121" spans="1:15" x14ac:dyDescent="0.25">
      <c r="A121" s="20" t="str">
        <f t="shared" si="20"/>
        <v>Ibagué</v>
      </c>
      <c r="B121" s="20" t="str">
        <f t="shared" si="21"/>
        <v>Familia</v>
      </c>
      <c r="C121" s="2" t="s">
        <v>263</v>
      </c>
      <c r="D121" s="20" t="s">
        <v>264</v>
      </c>
      <c r="E121" s="3">
        <v>9.1</v>
      </c>
      <c r="F121" s="3">
        <v>463</v>
      </c>
      <c r="G121" s="3">
        <v>52.782614243679767</v>
      </c>
      <c r="H121" s="3">
        <v>350</v>
      </c>
      <c r="I121" s="3">
        <v>40.474620899663975</v>
      </c>
      <c r="J121" s="3">
        <v>529</v>
      </c>
      <c r="K121" s="4">
        <v>39.350379811445343</v>
      </c>
      <c r="L121" s="4">
        <v>13.432234432234422</v>
      </c>
      <c r="M121" s="4">
        <v>27.481946906989982</v>
      </c>
      <c r="N121" s="4">
        <v>12.99267399267398</v>
      </c>
      <c r="O121" s="17">
        <f t="shared" si="12"/>
        <v>0.75593952483801297</v>
      </c>
    </row>
    <row r="122" spans="1:15" x14ac:dyDescent="0.25">
      <c r="A122" s="20" t="str">
        <f t="shared" si="20"/>
        <v>Ibagué</v>
      </c>
      <c r="B122" s="20" t="str">
        <f t="shared" si="21"/>
        <v>Familia</v>
      </c>
      <c r="C122" s="2" t="s">
        <v>265</v>
      </c>
      <c r="D122" s="20" t="s">
        <v>266</v>
      </c>
      <c r="E122" s="3">
        <v>9.1</v>
      </c>
      <c r="F122" s="3">
        <v>516</v>
      </c>
      <c r="G122" s="3">
        <v>57.142917192097315</v>
      </c>
      <c r="H122" s="3">
        <v>425</v>
      </c>
      <c r="I122" s="3">
        <v>47.890139914729993</v>
      </c>
      <c r="J122" s="3">
        <v>289</v>
      </c>
      <c r="K122" s="4">
        <v>40.549510598690809</v>
      </c>
      <c r="L122" s="4">
        <v>16.593406593406499</v>
      </c>
      <c r="M122" s="4">
        <v>32.835194859784963</v>
      </c>
      <c r="N122" s="4">
        <v>15.054945054945021</v>
      </c>
      <c r="O122" s="17">
        <f t="shared" si="12"/>
        <v>0.8236434108527132</v>
      </c>
    </row>
    <row r="123" spans="1:15" x14ac:dyDescent="0.25">
      <c r="A123" s="20" t="str">
        <f t="shared" si="20"/>
        <v>Ibagué</v>
      </c>
      <c r="B123" s="20" t="str">
        <f t="shared" si="21"/>
        <v>Familia</v>
      </c>
      <c r="C123" s="2" t="s">
        <v>267</v>
      </c>
      <c r="D123" s="20" t="s">
        <v>268</v>
      </c>
      <c r="E123" s="3">
        <v>9.1</v>
      </c>
      <c r="F123" s="3">
        <v>424</v>
      </c>
      <c r="G123" s="3">
        <v>48.301507235933279</v>
      </c>
      <c r="H123" s="3">
        <v>346</v>
      </c>
      <c r="I123" s="3">
        <v>39.46712304089349</v>
      </c>
      <c r="J123" s="3">
        <v>462</v>
      </c>
      <c r="K123" s="4">
        <v>30.493724854380496</v>
      </c>
      <c r="L123" s="4">
        <v>17.807782381552776</v>
      </c>
      <c r="M123" s="4">
        <v>23.141956404251438</v>
      </c>
      <c r="N123" s="4">
        <v>16.325166636642038</v>
      </c>
      <c r="O123" s="17">
        <f t="shared" si="12"/>
        <v>0.81603773584905659</v>
      </c>
    </row>
    <row r="124" spans="1:15" x14ac:dyDescent="0.25">
      <c r="A124" s="9" t="s">
        <v>269</v>
      </c>
      <c r="B124" s="12"/>
      <c r="C124" s="9"/>
      <c r="D124" s="12"/>
      <c r="E124" s="10"/>
      <c r="F124" s="10">
        <v>2888</v>
      </c>
      <c r="G124" s="10">
        <v>368.21698371131384</v>
      </c>
      <c r="H124" s="10">
        <v>2433</v>
      </c>
      <c r="I124" s="10">
        <v>292.09891055440664</v>
      </c>
      <c r="J124" s="10">
        <v>2515</v>
      </c>
      <c r="K124" s="11">
        <v>258.8467801443893</v>
      </c>
      <c r="L124" s="11">
        <v>109.37020356692457</v>
      </c>
      <c r="M124" s="11">
        <v>200.01171905737931</v>
      </c>
      <c r="N124" s="11">
        <v>92.087191497027462</v>
      </c>
      <c r="O124" s="18">
        <f t="shared" si="12"/>
        <v>0.8424515235457064</v>
      </c>
    </row>
    <row r="125" spans="1:15" x14ac:dyDescent="0.25">
      <c r="A125" s="1" t="s">
        <v>270</v>
      </c>
      <c r="B125" s="1" t="s">
        <v>5</v>
      </c>
      <c r="C125" s="2" t="s">
        <v>271</v>
      </c>
      <c r="D125" s="20" t="s">
        <v>272</v>
      </c>
      <c r="E125" s="3">
        <v>9.1</v>
      </c>
      <c r="F125" s="3">
        <v>309</v>
      </c>
      <c r="G125" s="3">
        <v>37.817720530835231</v>
      </c>
      <c r="H125" s="3">
        <v>262</v>
      </c>
      <c r="I125" s="3">
        <v>31.951240016813738</v>
      </c>
      <c r="J125" s="3">
        <v>154</v>
      </c>
      <c r="K125" s="4">
        <v>27.642857142857093</v>
      </c>
      <c r="L125" s="4">
        <v>10.174863387978132</v>
      </c>
      <c r="M125" s="4">
        <v>23.743589743589702</v>
      </c>
      <c r="N125" s="4">
        <v>8.2076502732240328</v>
      </c>
      <c r="O125" s="17">
        <f t="shared" si="12"/>
        <v>0.84789644012944987</v>
      </c>
    </row>
    <row r="126" spans="1:15" x14ac:dyDescent="0.25">
      <c r="A126" s="20" t="str">
        <f t="shared" ref="A126:A131" si="22">A125</f>
        <v>Manizales</v>
      </c>
      <c r="B126" s="20" t="str">
        <f t="shared" ref="B126:B131" si="23">B125</f>
        <v>Familia</v>
      </c>
      <c r="C126" s="2" t="s">
        <v>273</v>
      </c>
      <c r="D126" s="20" t="s">
        <v>274</v>
      </c>
      <c r="E126" s="3">
        <v>9.1</v>
      </c>
      <c r="F126" s="3">
        <v>320</v>
      </c>
      <c r="G126" s="3">
        <v>39.863508076622786</v>
      </c>
      <c r="H126" s="3">
        <v>241</v>
      </c>
      <c r="I126" s="3">
        <v>30.187593826938045</v>
      </c>
      <c r="J126" s="3">
        <v>163</v>
      </c>
      <c r="K126" s="4">
        <v>29.011049060229354</v>
      </c>
      <c r="L126" s="4">
        <v>10.852459016393436</v>
      </c>
      <c r="M126" s="4">
        <v>20.821473608358822</v>
      </c>
      <c r="N126" s="4">
        <v>9.3661202185792227</v>
      </c>
      <c r="O126" s="17">
        <f t="shared" si="12"/>
        <v>0.75312500000000004</v>
      </c>
    </row>
    <row r="127" spans="1:15" x14ac:dyDescent="0.25">
      <c r="A127" s="20" t="str">
        <f t="shared" si="22"/>
        <v>Manizales</v>
      </c>
      <c r="B127" s="20" t="str">
        <f t="shared" si="23"/>
        <v>Familia</v>
      </c>
      <c r="C127" s="2" t="s">
        <v>275</v>
      </c>
      <c r="D127" s="20" t="s">
        <v>276</v>
      </c>
      <c r="E127" s="3">
        <v>9.1</v>
      </c>
      <c r="F127" s="3">
        <v>307</v>
      </c>
      <c r="G127" s="3">
        <v>37.371764847174624</v>
      </c>
      <c r="H127" s="3">
        <v>193</v>
      </c>
      <c r="I127" s="3">
        <v>23.539962769470915</v>
      </c>
      <c r="J127" s="3">
        <v>172</v>
      </c>
      <c r="K127" s="4">
        <v>27.699633699633669</v>
      </c>
      <c r="L127" s="4">
        <v>9.672131147540961</v>
      </c>
      <c r="M127" s="4">
        <v>17.146520146520107</v>
      </c>
      <c r="N127" s="4">
        <v>6.3934426229508095</v>
      </c>
      <c r="O127" s="17">
        <f t="shared" si="12"/>
        <v>0.62866449511400646</v>
      </c>
    </row>
    <row r="128" spans="1:15" x14ac:dyDescent="0.25">
      <c r="A128" s="20" t="str">
        <f t="shared" si="22"/>
        <v>Manizales</v>
      </c>
      <c r="B128" s="20" t="str">
        <f t="shared" si="23"/>
        <v>Familia</v>
      </c>
      <c r="C128" s="2" t="s">
        <v>277</v>
      </c>
      <c r="D128" s="20" t="s">
        <v>278</v>
      </c>
      <c r="E128" s="3">
        <v>9.1</v>
      </c>
      <c r="F128" s="3">
        <v>315</v>
      </c>
      <c r="G128" s="3">
        <v>38.645589383294237</v>
      </c>
      <c r="H128" s="3">
        <v>242</v>
      </c>
      <c r="I128" s="3">
        <v>30.646400048039332</v>
      </c>
      <c r="J128" s="3">
        <v>101</v>
      </c>
      <c r="K128" s="4">
        <v>28.80952380952375</v>
      </c>
      <c r="L128" s="4">
        <v>9.8360655737704779</v>
      </c>
      <c r="M128" s="4">
        <v>21.95787545787541</v>
      </c>
      <c r="N128" s="4">
        <v>8.6885245901639223</v>
      </c>
      <c r="O128" s="17">
        <f t="shared" si="12"/>
        <v>0.7682539682539683</v>
      </c>
    </row>
    <row r="129" spans="1:15" x14ac:dyDescent="0.25">
      <c r="A129" s="20" t="str">
        <f t="shared" si="22"/>
        <v>Manizales</v>
      </c>
      <c r="B129" s="20" t="str">
        <f t="shared" si="23"/>
        <v>Familia</v>
      </c>
      <c r="C129" s="2" t="s">
        <v>279</v>
      </c>
      <c r="D129" s="20" t="s">
        <v>280</v>
      </c>
      <c r="E129" s="3">
        <v>9.1</v>
      </c>
      <c r="F129" s="3">
        <v>302</v>
      </c>
      <c r="G129" s="3">
        <v>38.291058668107794</v>
      </c>
      <c r="H129" s="3">
        <v>208</v>
      </c>
      <c r="I129" s="3">
        <v>27.141656158049535</v>
      </c>
      <c r="J129" s="3">
        <v>126</v>
      </c>
      <c r="K129" s="4">
        <v>27.258271782861918</v>
      </c>
      <c r="L129" s="4">
        <v>11.032786885245882</v>
      </c>
      <c r="M129" s="4">
        <v>18.087011349306383</v>
      </c>
      <c r="N129" s="4">
        <v>9.0546448087431539</v>
      </c>
      <c r="O129" s="17">
        <f t="shared" si="12"/>
        <v>0.6887417218543046</v>
      </c>
    </row>
    <row r="130" spans="1:15" x14ac:dyDescent="0.25">
      <c r="A130" s="20" t="str">
        <f t="shared" si="22"/>
        <v>Manizales</v>
      </c>
      <c r="B130" s="20" t="str">
        <f t="shared" si="23"/>
        <v>Familia</v>
      </c>
      <c r="C130" s="2" t="s">
        <v>281</v>
      </c>
      <c r="D130" s="20" t="s">
        <v>282</v>
      </c>
      <c r="E130" s="3">
        <v>9.1</v>
      </c>
      <c r="F130" s="3">
        <v>354</v>
      </c>
      <c r="G130" s="3">
        <v>48.855544512905986</v>
      </c>
      <c r="H130" s="3">
        <v>247</v>
      </c>
      <c r="I130" s="3">
        <v>36.089744014406527</v>
      </c>
      <c r="J130" s="3">
        <v>103</v>
      </c>
      <c r="K130" s="4">
        <v>32.44819230227511</v>
      </c>
      <c r="L130" s="4">
        <v>16.407352210630876</v>
      </c>
      <c r="M130" s="4">
        <v>22.394761401391136</v>
      </c>
      <c r="N130" s="4">
        <v>13.694982613015386</v>
      </c>
      <c r="O130" s="17">
        <f t="shared" si="12"/>
        <v>0.69774011299435024</v>
      </c>
    </row>
    <row r="131" spans="1:15" x14ac:dyDescent="0.25">
      <c r="A131" s="20" t="str">
        <f t="shared" si="22"/>
        <v>Manizales</v>
      </c>
      <c r="B131" s="20" t="str">
        <f t="shared" si="23"/>
        <v>Familia</v>
      </c>
      <c r="C131" s="2" t="s">
        <v>283</v>
      </c>
      <c r="D131" s="20" t="s">
        <v>284</v>
      </c>
      <c r="E131" s="3">
        <v>9.1</v>
      </c>
      <c r="F131" s="3">
        <v>306</v>
      </c>
      <c r="G131" s="3">
        <v>37.993514682039219</v>
      </c>
      <c r="H131" s="3">
        <v>222</v>
      </c>
      <c r="I131" s="3">
        <v>28.329520206569335</v>
      </c>
      <c r="J131" s="3">
        <v>107</v>
      </c>
      <c r="K131" s="4">
        <v>27.3049900918753</v>
      </c>
      <c r="L131" s="4">
        <v>10.688524590163919</v>
      </c>
      <c r="M131" s="4">
        <v>19.127334414219622</v>
      </c>
      <c r="N131" s="4">
        <v>9.202185792349713</v>
      </c>
      <c r="O131" s="17">
        <f t="shared" si="12"/>
        <v>0.72549019607843135</v>
      </c>
    </row>
    <row r="132" spans="1:15" x14ac:dyDescent="0.25">
      <c r="A132" s="9" t="s">
        <v>285</v>
      </c>
      <c r="B132" s="12"/>
      <c r="C132" s="9"/>
      <c r="D132" s="12"/>
      <c r="E132" s="10"/>
      <c r="F132" s="10">
        <v>2213</v>
      </c>
      <c r="G132" s="10">
        <v>278.83870070097981</v>
      </c>
      <c r="H132" s="10">
        <v>1615</v>
      </c>
      <c r="I132" s="10">
        <v>207.88611704028742</v>
      </c>
      <c r="J132" s="10">
        <v>926</v>
      </c>
      <c r="K132" s="11">
        <v>200.17451788925621</v>
      </c>
      <c r="L132" s="11">
        <v>78.664182811723691</v>
      </c>
      <c r="M132" s="11">
        <v>143.27856612126118</v>
      </c>
      <c r="N132" s="11">
        <v>64.607550919026238</v>
      </c>
      <c r="O132" s="18">
        <f t="shared" si="12"/>
        <v>0.7297785811116132</v>
      </c>
    </row>
    <row r="133" spans="1:15" x14ac:dyDescent="0.25">
      <c r="A133" s="1" t="s">
        <v>29</v>
      </c>
      <c r="B133" s="1" t="s">
        <v>5</v>
      </c>
      <c r="C133" s="2" t="s">
        <v>286</v>
      </c>
      <c r="D133" s="20" t="s">
        <v>287</v>
      </c>
      <c r="E133" s="3">
        <v>9.1</v>
      </c>
      <c r="F133" s="3">
        <v>1171</v>
      </c>
      <c r="G133" s="3">
        <v>128.90476190476173</v>
      </c>
      <c r="H133" s="3">
        <v>830</v>
      </c>
      <c r="I133" s="3">
        <v>91.432234432234196</v>
      </c>
      <c r="J133" s="3">
        <v>341</v>
      </c>
      <c r="K133" s="4">
        <v>59.89010989010972</v>
      </c>
      <c r="L133" s="4">
        <v>69.014652014651972</v>
      </c>
      <c r="M133" s="4">
        <v>40.659340659340515</v>
      </c>
      <c r="N133" s="4">
        <v>50.772893772893674</v>
      </c>
      <c r="O133" s="17">
        <f t="shared" si="12"/>
        <v>0.70879590093936806</v>
      </c>
    </row>
    <row r="134" spans="1:15" x14ac:dyDescent="0.25">
      <c r="A134" s="20" t="str">
        <f t="shared" ref="A134:A154" si="24">A133</f>
        <v>Medellín</v>
      </c>
      <c r="B134" s="20" t="str">
        <f t="shared" ref="B134:B154" si="25">B133</f>
        <v>Familia</v>
      </c>
      <c r="C134" s="2" t="s">
        <v>288</v>
      </c>
      <c r="D134" s="20" t="s">
        <v>289</v>
      </c>
      <c r="E134" s="3">
        <v>9.1</v>
      </c>
      <c r="F134" s="3">
        <v>1618</v>
      </c>
      <c r="G134" s="3">
        <v>179.79138893892969</v>
      </c>
      <c r="H134" s="3">
        <v>971</v>
      </c>
      <c r="I134" s="3">
        <v>108.36822194199227</v>
      </c>
      <c r="J134" s="3">
        <v>455</v>
      </c>
      <c r="K134" s="4">
        <v>109.94415420644916</v>
      </c>
      <c r="L134" s="4">
        <v>69.84723473248053</v>
      </c>
      <c r="M134" s="4">
        <v>51.592505854800834</v>
      </c>
      <c r="N134" s="4">
        <v>56.775716087191419</v>
      </c>
      <c r="O134" s="17">
        <f t="shared" si="12"/>
        <v>0.60012360939431397</v>
      </c>
    </row>
    <row r="135" spans="1:15" x14ac:dyDescent="0.25">
      <c r="A135" s="20" t="str">
        <f t="shared" si="24"/>
        <v>Medellín</v>
      </c>
      <c r="B135" s="20" t="str">
        <f t="shared" si="25"/>
        <v>Familia</v>
      </c>
      <c r="C135" s="2" t="s">
        <v>290</v>
      </c>
      <c r="D135" s="20" t="s">
        <v>291</v>
      </c>
      <c r="E135" s="3">
        <v>9.1</v>
      </c>
      <c r="F135" s="3">
        <v>1133</v>
      </c>
      <c r="G135" s="3">
        <v>124.72893772893755</v>
      </c>
      <c r="H135" s="3">
        <v>981</v>
      </c>
      <c r="I135" s="3">
        <v>124.56043956043939</v>
      </c>
      <c r="J135" s="3">
        <v>492</v>
      </c>
      <c r="K135" s="4">
        <v>55.498168498168404</v>
      </c>
      <c r="L135" s="4">
        <v>69.230769230769141</v>
      </c>
      <c r="M135" s="4">
        <v>62.912087912087785</v>
      </c>
      <c r="N135" s="4">
        <v>61.648351648351614</v>
      </c>
      <c r="O135" s="17">
        <f t="shared" si="12"/>
        <v>0.8658428949691086</v>
      </c>
    </row>
    <row r="136" spans="1:15" x14ac:dyDescent="0.25">
      <c r="A136" s="20" t="str">
        <f t="shared" si="24"/>
        <v>Medellín</v>
      </c>
      <c r="B136" s="20" t="str">
        <f t="shared" si="25"/>
        <v>Familia</v>
      </c>
      <c r="C136" s="2" t="s">
        <v>292</v>
      </c>
      <c r="D136" s="20" t="s">
        <v>293</v>
      </c>
      <c r="E136" s="3">
        <v>9.1</v>
      </c>
      <c r="F136" s="3">
        <v>1148</v>
      </c>
      <c r="G136" s="3">
        <v>127.7179487179485</v>
      </c>
      <c r="H136" s="3">
        <v>1018</v>
      </c>
      <c r="I136" s="3">
        <v>112.31501831501811</v>
      </c>
      <c r="J136" s="3">
        <v>422</v>
      </c>
      <c r="K136" s="4">
        <v>55.054945054944874</v>
      </c>
      <c r="L136" s="4">
        <v>72.663003663003622</v>
      </c>
      <c r="M136" s="4">
        <v>44.945054945054807</v>
      </c>
      <c r="N136" s="4">
        <v>67.369963369963315</v>
      </c>
      <c r="O136" s="17">
        <f t="shared" si="12"/>
        <v>0.88675958188153314</v>
      </c>
    </row>
    <row r="137" spans="1:15" x14ac:dyDescent="0.25">
      <c r="A137" s="20" t="str">
        <f t="shared" si="24"/>
        <v>Medellín</v>
      </c>
      <c r="B137" s="20" t="str">
        <f t="shared" si="25"/>
        <v>Familia</v>
      </c>
      <c r="C137" s="2" t="s">
        <v>294</v>
      </c>
      <c r="D137" s="20" t="s">
        <v>295</v>
      </c>
      <c r="E137" s="3">
        <v>9.1</v>
      </c>
      <c r="F137" s="3">
        <v>1228</v>
      </c>
      <c r="G137" s="3">
        <v>135.94207963173452</v>
      </c>
      <c r="H137" s="3">
        <v>1114</v>
      </c>
      <c r="I137" s="3">
        <v>136.55061541268415</v>
      </c>
      <c r="J137" s="3">
        <v>486</v>
      </c>
      <c r="K137" s="4">
        <v>63.300366300366093</v>
      </c>
      <c r="L137" s="4">
        <v>72.641713331368436</v>
      </c>
      <c r="M137" s="4">
        <v>67.03663003662983</v>
      </c>
      <c r="N137" s="4">
        <v>69.513985376054293</v>
      </c>
      <c r="O137" s="17">
        <f t="shared" si="12"/>
        <v>0.90716612377850159</v>
      </c>
    </row>
    <row r="138" spans="1:15" x14ac:dyDescent="0.25">
      <c r="A138" s="20" t="str">
        <f t="shared" si="24"/>
        <v>Medellín</v>
      </c>
      <c r="B138" s="20" t="str">
        <f t="shared" si="25"/>
        <v>Familia</v>
      </c>
      <c r="C138" s="2" t="s">
        <v>296</v>
      </c>
      <c r="D138" s="20" t="s">
        <v>297</v>
      </c>
      <c r="E138" s="3">
        <v>9.1</v>
      </c>
      <c r="F138" s="3">
        <v>1160</v>
      </c>
      <c r="G138" s="3">
        <v>127.863568125863</v>
      </c>
      <c r="H138" s="3">
        <v>657</v>
      </c>
      <c r="I138" s="3">
        <v>72.311355311355229</v>
      </c>
      <c r="J138" s="3">
        <v>769</v>
      </c>
      <c r="K138" s="4">
        <v>58.193238455533383</v>
      </c>
      <c r="L138" s="4">
        <v>69.670329670329622</v>
      </c>
      <c r="M138" s="4">
        <v>12.750915750915713</v>
      </c>
      <c r="N138" s="4">
        <v>59.560439560439519</v>
      </c>
      <c r="O138" s="17">
        <f t="shared" si="12"/>
        <v>0.56637931034482758</v>
      </c>
    </row>
    <row r="139" spans="1:15" x14ac:dyDescent="0.25">
      <c r="A139" s="20" t="str">
        <f t="shared" si="24"/>
        <v>Medellín</v>
      </c>
      <c r="B139" s="20" t="str">
        <f t="shared" si="25"/>
        <v>Familia</v>
      </c>
      <c r="C139" s="2" t="s">
        <v>298</v>
      </c>
      <c r="D139" s="20" t="s">
        <v>299</v>
      </c>
      <c r="E139" s="3">
        <v>9.1</v>
      </c>
      <c r="F139" s="3">
        <v>1193</v>
      </c>
      <c r="G139" s="3">
        <v>131.09890109890091</v>
      </c>
      <c r="H139" s="3">
        <v>856</v>
      </c>
      <c r="I139" s="3">
        <v>94.065934065933945</v>
      </c>
      <c r="J139" s="3">
        <v>266</v>
      </c>
      <c r="K139" s="4">
        <v>56.483516483516361</v>
      </c>
      <c r="L139" s="4">
        <v>74.615384615384542</v>
      </c>
      <c r="M139" s="4">
        <v>34.065934065933959</v>
      </c>
      <c r="N139" s="4">
        <v>59.999999999999986</v>
      </c>
      <c r="O139" s="17">
        <f t="shared" si="12"/>
        <v>0.71751886001676446</v>
      </c>
    </row>
    <row r="140" spans="1:15" x14ac:dyDescent="0.25">
      <c r="A140" s="20" t="str">
        <f t="shared" si="24"/>
        <v>Medellín</v>
      </c>
      <c r="B140" s="20" t="str">
        <f t="shared" si="25"/>
        <v>Familia</v>
      </c>
      <c r="C140" s="2" t="s">
        <v>300</v>
      </c>
      <c r="D140" s="20" t="s">
        <v>301</v>
      </c>
      <c r="E140" s="3">
        <v>9.1</v>
      </c>
      <c r="F140" s="3">
        <v>1234</v>
      </c>
      <c r="G140" s="3">
        <v>136.05128205128187</v>
      </c>
      <c r="H140" s="3">
        <v>1019</v>
      </c>
      <c r="I140" s="3">
        <v>113.12748453732041</v>
      </c>
      <c r="J140" s="3">
        <v>472</v>
      </c>
      <c r="K140" s="4">
        <v>56.483516483516404</v>
      </c>
      <c r="L140" s="4">
        <v>79.567765567765477</v>
      </c>
      <c r="M140" s="4">
        <v>36.526751936587857</v>
      </c>
      <c r="N140" s="4">
        <v>76.600732600732556</v>
      </c>
      <c r="O140" s="17">
        <f t="shared" si="12"/>
        <v>0.82576985413290116</v>
      </c>
    </row>
    <row r="141" spans="1:15" x14ac:dyDescent="0.25">
      <c r="A141" s="20" t="str">
        <f t="shared" si="24"/>
        <v>Medellín</v>
      </c>
      <c r="B141" s="20" t="str">
        <f t="shared" si="25"/>
        <v>Familia</v>
      </c>
      <c r="C141" s="2" t="s">
        <v>302</v>
      </c>
      <c r="D141" s="20" t="s">
        <v>303</v>
      </c>
      <c r="E141" s="3">
        <v>9.1</v>
      </c>
      <c r="F141" s="3">
        <v>1875</v>
      </c>
      <c r="G141" s="3">
        <v>279.23698432714775</v>
      </c>
      <c r="H141" s="3">
        <v>1777</v>
      </c>
      <c r="I141" s="3">
        <v>259.1618327028159</v>
      </c>
      <c r="J141" s="3">
        <v>120</v>
      </c>
      <c r="K141" s="4">
        <v>186.7106227106224</v>
      </c>
      <c r="L141" s="4">
        <v>92.526361616525364</v>
      </c>
      <c r="M141" s="4">
        <v>171.34432234432208</v>
      </c>
      <c r="N141" s="4">
        <v>87.81751035849382</v>
      </c>
      <c r="O141" s="17">
        <f t="shared" si="12"/>
        <v>0.94773333333333332</v>
      </c>
    </row>
    <row r="142" spans="1:15" x14ac:dyDescent="0.25">
      <c r="A142" s="20" t="str">
        <f t="shared" si="24"/>
        <v>Medellín</v>
      </c>
      <c r="B142" s="20" t="str">
        <f t="shared" si="25"/>
        <v>Familia</v>
      </c>
      <c r="C142" s="2" t="s">
        <v>304</v>
      </c>
      <c r="D142" s="20" t="s">
        <v>305</v>
      </c>
      <c r="E142" s="3">
        <v>9.1</v>
      </c>
      <c r="F142" s="3">
        <v>1144</v>
      </c>
      <c r="G142" s="3">
        <v>126.38461538461507</v>
      </c>
      <c r="H142" s="3">
        <v>834</v>
      </c>
      <c r="I142" s="3">
        <v>92.318681318681143</v>
      </c>
      <c r="J142" s="3">
        <v>327</v>
      </c>
      <c r="K142" s="4">
        <v>58.021978021977837</v>
      </c>
      <c r="L142" s="4">
        <v>68.362637362637258</v>
      </c>
      <c r="M142" s="4">
        <v>27.912087912087816</v>
      </c>
      <c r="N142" s="4">
        <v>64.406593406593331</v>
      </c>
      <c r="O142" s="17">
        <f t="shared" si="12"/>
        <v>0.72902097902097907</v>
      </c>
    </row>
    <row r="143" spans="1:15" x14ac:dyDescent="0.25">
      <c r="A143" s="20" t="str">
        <f t="shared" si="24"/>
        <v>Medellín</v>
      </c>
      <c r="B143" s="20" t="str">
        <f t="shared" si="25"/>
        <v>Familia</v>
      </c>
      <c r="C143" s="2" t="s">
        <v>306</v>
      </c>
      <c r="D143" s="20" t="s">
        <v>307</v>
      </c>
      <c r="E143" s="3">
        <v>9.1</v>
      </c>
      <c r="F143" s="3">
        <v>1281</v>
      </c>
      <c r="G143" s="3">
        <v>144.39428331231582</v>
      </c>
      <c r="H143" s="3">
        <v>1005</v>
      </c>
      <c r="I143" s="3">
        <v>112.5395724494083</v>
      </c>
      <c r="J143" s="3">
        <v>342</v>
      </c>
      <c r="K143" s="4">
        <v>73.277067195099789</v>
      </c>
      <c r="L143" s="4">
        <v>71.117216117216017</v>
      </c>
      <c r="M143" s="4">
        <v>44.16960907944501</v>
      </c>
      <c r="N143" s="4">
        <v>68.369963369963301</v>
      </c>
      <c r="O143" s="17">
        <f t="shared" si="12"/>
        <v>0.78454332552693207</v>
      </c>
    </row>
    <row r="144" spans="1:15" x14ac:dyDescent="0.25">
      <c r="A144" s="20" t="str">
        <f t="shared" si="24"/>
        <v>Medellín</v>
      </c>
      <c r="B144" s="20" t="str">
        <f t="shared" si="25"/>
        <v>Familia</v>
      </c>
      <c r="C144" s="2" t="s">
        <v>308</v>
      </c>
      <c r="D144" s="20" t="s">
        <v>309</v>
      </c>
      <c r="E144" s="3">
        <v>9.1</v>
      </c>
      <c r="F144" s="3">
        <v>1342</v>
      </c>
      <c r="G144" s="3">
        <v>148.66876839007966</v>
      </c>
      <c r="H144" s="3">
        <v>951</v>
      </c>
      <c r="I144" s="3">
        <v>104.83702636161634</v>
      </c>
      <c r="J144" s="3">
        <v>339</v>
      </c>
      <c r="K144" s="4">
        <v>77.459977181288494</v>
      </c>
      <c r="L144" s="4">
        <v>71.208791208791183</v>
      </c>
      <c r="M144" s="4">
        <v>38.133729658319737</v>
      </c>
      <c r="N144" s="4">
        <v>66.70329670329663</v>
      </c>
      <c r="O144" s="17">
        <f t="shared" si="12"/>
        <v>0.70864381520119224</v>
      </c>
    </row>
    <row r="145" spans="1:15" x14ac:dyDescent="0.25">
      <c r="A145" s="20" t="str">
        <f t="shared" si="24"/>
        <v>Medellín</v>
      </c>
      <c r="B145" s="20" t="str">
        <f t="shared" si="25"/>
        <v>Familia</v>
      </c>
      <c r="C145" s="2" t="s">
        <v>310</v>
      </c>
      <c r="D145" s="20" t="s">
        <v>311</v>
      </c>
      <c r="E145" s="3">
        <v>9.1</v>
      </c>
      <c r="F145" s="3">
        <v>1230</v>
      </c>
      <c r="G145" s="3">
        <v>137.49366088888516</v>
      </c>
      <c r="H145" s="3">
        <v>778</v>
      </c>
      <c r="I145" s="3">
        <v>87.958618240870337</v>
      </c>
      <c r="J145" s="3">
        <v>397</v>
      </c>
      <c r="K145" s="4">
        <v>66.740196961508232</v>
      </c>
      <c r="L145" s="4">
        <v>70.753463927376927</v>
      </c>
      <c r="M145" s="4">
        <v>46.243615851954999</v>
      </c>
      <c r="N145" s="4">
        <v>41.715002388915323</v>
      </c>
      <c r="O145" s="17">
        <f t="shared" si="12"/>
        <v>0.63252032520325208</v>
      </c>
    </row>
    <row r="146" spans="1:15" x14ac:dyDescent="0.25">
      <c r="A146" s="20" t="str">
        <f t="shared" si="24"/>
        <v>Medellín</v>
      </c>
      <c r="B146" s="20" t="str">
        <f t="shared" si="25"/>
        <v>Familia</v>
      </c>
      <c r="C146" s="2" t="s">
        <v>312</v>
      </c>
      <c r="D146" s="20" t="s">
        <v>313</v>
      </c>
      <c r="E146" s="3">
        <v>9.1</v>
      </c>
      <c r="F146" s="3">
        <v>1213</v>
      </c>
      <c r="G146" s="3">
        <v>133.69047619047601</v>
      </c>
      <c r="H146" s="3">
        <v>686</v>
      </c>
      <c r="I146" s="3">
        <v>75.721611721611652</v>
      </c>
      <c r="J146" s="3">
        <v>338</v>
      </c>
      <c r="K146" s="4">
        <v>60.829670329670172</v>
      </c>
      <c r="L146" s="4">
        <v>72.860805860805797</v>
      </c>
      <c r="M146" s="4">
        <v>23.190476190476151</v>
      </c>
      <c r="N146" s="4">
        <v>52.53113553113549</v>
      </c>
      <c r="O146" s="17">
        <f t="shared" si="12"/>
        <v>0.56553998351195378</v>
      </c>
    </row>
    <row r="147" spans="1:15" x14ac:dyDescent="0.25">
      <c r="A147" s="20" t="str">
        <f t="shared" si="24"/>
        <v>Medellín</v>
      </c>
      <c r="B147" s="20" t="str">
        <f t="shared" si="25"/>
        <v>Familia</v>
      </c>
      <c r="C147" s="2" t="s">
        <v>314</v>
      </c>
      <c r="D147" s="20" t="s">
        <v>315</v>
      </c>
      <c r="E147" s="3">
        <v>9.1</v>
      </c>
      <c r="F147" s="3">
        <v>1147</v>
      </c>
      <c r="G147" s="3">
        <v>126.70701975619987</v>
      </c>
      <c r="H147" s="3">
        <v>673</v>
      </c>
      <c r="I147" s="3">
        <v>74.56506335194851</v>
      </c>
      <c r="J147" s="3">
        <v>369</v>
      </c>
      <c r="K147" s="4">
        <v>55.937728937728778</v>
      </c>
      <c r="L147" s="4">
        <v>70.769290818471077</v>
      </c>
      <c r="M147" s="4">
        <v>23.520146520146476</v>
      </c>
      <c r="N147" s="4">
        <v>51.044916831802041</v>
      </c>
      <c r="O147" s="17">
        <f t="shared" ref="O147:O202" si="26">H147/F147</f>
        <v>0.58674803836094158</v>
      </c>
    </row>
    <row r="148" spans="1:15" x14ac:dyDescent="0.25">
      <c r="A148" s="20" t="str">
        <f t="shared" si="24"/>
        <v>Medellín</v>
      </c>
      <c r="B148" s="20" t="str">
        <f t="shared" si="25"/>
        <v>Familia</v>
      </c>
      <c r="C148" s="2" t="s">
        <v>316</v>
      </c>
      <c r="D148" s="20" t="s">
        <v>317</v>
      </c>
      <c r="E148" s="3">
        <v>9.1</v>
      </c>
      <c r="F148" s="3">
        <v>1223</v>
      </c>
      <c r="G148" s="3">
        <v>140.28467421116292</v>
      </c>
      <c r="H148" s="3">
        <v>856</v>
      </c>
      <c r="I148" s="3">
        <v>98.338849818876653</v>
      </c>
      <c r="J148" s="3">
        <v>428</v>
      </c>
      <c r="K148" s="4">
        <v>76.898820513833826</v>
      </c>
      <c r="L148" s="4">
        <v>63.385853697329061</v>
      </c>
      <c r="M148" s="4">
        <v>42.516475471912244</v>
      </c>
      <c r="N148" s="4">
        <v>55.822374346964416</v>
      </c>
      <c r="O148" s="17">
        <f t="shared" si="26"/>
        <v>0.69991823385118557</v>
      </c>
    </row>
    <row r="149" spans="1:15" x14ac:dyDescent="0.25">
      <c r="A149" s="20" t="str">
        <f t="shared" si="24"/>
        <v>Medellín</v>
      </c>
      <c r="B149" s="20" t="str">
        <f t="shared" si="25"/>
        <v>Familia</v>
      </c>
      <c r="C149" s="2" t="s">
        <v>318</v>
      </c>
      <c r="D149" s="20" t="s">
        <v>319</v>
      </c>
      <c r="E149" s="3">
        <v>9.1</v>
      </c>
      <c r="F149" s="3">
        <v>1342</v>
      </c>
      <c r="G149" s="3">
        <v>228.90127904881959</v>
      </c>
      <c r="H149" s="3">
        <v>691</v>
      </c>
      <c r="I149" s="3">
        <v>99.866150243199186</v>
      </c>
      <c r="J149" s="3">
        <v>895</v>
      </c>
      <c r="K149" s="4">
        <v>167.26193478652456</v>
      </c>
      <c r="L149" s="4">
        <v>61.639344262294998</v>
      </c>
      <c r="M149" s="4">
        <v>42.325166636641896</v>
      </c>
      <c r="N149" s="4">
        <v>57.540983606557297</v>
      </c>
      <c r="O149" s="17">
        <f t="shared" si="26"/>
        <v>0.51490312965722806</v>
      </c>
    </row>
    <row r="150" spans="1:15" x14ac:dyDescent="0.25">
      <c r="A150" s="20" t="str">
        <f t="shared" si="24"/>
        <v>Medellín</v>
      </c>
      <c r="B150" s="20" t="str">
        <f t="shared" si="25"/>
        <v>Familia</v>
      </c>
      <c r="C150" s="2" t="s">
        <v>320</v>
      </c>
      <c r="D150" s="20" t="s">
        <v>321</v>
      </c>
      <c r="E150" s="3">
        <v>9.1</v>
      </c>
      <c r="F150" s="3">
        <v>479</v>
      </c>
      <c r="G150" s="3">
        <v>61.104605776736719</v>
      </c>
      <c r="H150" s="3">
        <v>333</v>
      </c>
      <c r="I150" s="3">
        <v>44.917642466822663</v>
      </c>
      <c r="J150" s="3">
        <v>225</v>
      </c>
      <c r="K150" s="4">
        <v>38.809523809523633</v>
      </c>
      <c r="L150" s="4">
        <v>22.295081967213086</v>
      </c>
      <c r="M150" s="4">
        <v>24.261904761904713</v>
      </c>
      <c r="N150" s="4">
        <v>20.65573770491795</v>
      </c>
      <c r="O150" s="17">
        <f t="shared" si="26"/>
        <v>0.69519832985386221</v>
      </c>
    </row>
    <row r="151" spans="1:15" x14ac:dyDescent="0.25">
      <c r="A151" s="20" t="str">
        <f t="shared" si="24"/>
        <v>Medellín</v>
      </c>
      <c r="B151" s="20" t="str">
        <f t="shared" si="25"/>
        <v>Familia</v>
      </c>
      <c r="C151" s="2" t="s">
        <v>322</v>
      </c>
      <c r="D151" s="20" t="s">
        <v>323</v>
      </c>
      <c r="E151" s="3">
        <v>9.1</v>
      </c>
      <c r="F151" s="3">
        <v>329</v>
      </c>
      <c r="G151" s="3">
        <v>37.161172161172047</v>
      </c>
      <c r="H151" s="3">
        <v>182</v>
      </c>
      <c r="I151" s="3">
        <v>21.124542124542085</v>
      </c>
      <c r="J151" s="3">
        <v>221</v>
      </c>
      <c r="K151" s="4">
        <v>37.161172161172047</v>
      </c>
      <c r="L151" s="4"/>
      <c r="M151" s="4">
        <v>21.124542124542085</v>
      </c>
      <c r="N151" s="4"/>
      <c r="O151" s="17">
        <f t="shared" si="26"/>
        <v>0.55319148936170215</v>
      </c>
    </row>
    <row r="152" spans="1:15" x14ac:dyDescent="0.25">
      <c r="A152" s="20" t="str">
        <f t="shared" si="24"/>
        <v>Medellín</v>
      </c>
      <c r="B152" s="20" t="str">
        <f t="shared" si="25"/>
        <v>Familia</v>
      </c>
      <c r="C152" s="2" t="s">
        <v>324</v>
      </c>
      <c r="D152" s="20" t="s">
        <v>325</v>
      </c>
      <c r="E152" s="3">
        <v>9.1</v>
      </c>
      <c r="F152" s="3">
        <v>459</v>
      </c>
      <c r="G152" s="3">
        <v>54.520176544766578</v>
      </c>
      <c r="H152" s="3">
        <v>296</v>
      </c>
      <c r="I152" s="3">
        <v>34.879120879120812</v>
      </c>
      <c r="J152" s="3">
        <v>526</v>
      </c>
      <c r="K152" s="4">
        <v>29.641055665645744</v>
      </c>
      <c r="L152" s="4">
        <v>24.879120879120833</v>
      </c>
      <c r="M152" s="4">
        <v>13.576923076923038</v>
      </c>
      <c r="N152" s="4">
        <v>21.302197802197767</v>
      </c>
      <c r="O152" s="17">
        <f t="shared" si="26"/>
        <v>0.644880174291939</v>
      </c>
    </row>
    <row r="153" spans="1:15" x14ac:dyDescent="0.25">
      <c r="A153" s="20" t="str">
        <f t="shared" si="24"/>
        <v>Medellín</v>
      </c>
      <c r="B153" s="20" t="str">
        <f t="shared" si="25"/>
        <v>Familia</v>
      </c>
      <c r="C153" s="2" t="s">
        <v>326</v>
      </c>
      <c r="D153" s="20" t="s">
        <v>327</v>
      </c>
      <c r="E153" s="3">
        <v>9.1</v>
      </c>
      <c r="F153" s="3">
        <v>368</v>
      </c>
      <c r="G153" s="3">
        <v>40.663003663003558</v>
      </c>
      <c r="H153" s="3">
        <v>222</v>
      </c>
      <c r="I153" s="3">
        <v>24.619047619047588</v>
      </c>
      <c r="J153" s="3">
        <v>301</v>
      </c>
      <c r="K153" s="4">
        <v>40.663003663003558</v>
      </c>
      <c r="L153" s="4"/>
      <c r="M153" s="4">
        <v>24.619047619047588</v>
      </c>
      <c r="N153" s="4"/>
      <c r="O153" s="17">
        <f t="shared" si="26"/>
        <v>0.60326086956521741</v>
      </c>
    </row>
    <row r="154" spans="1:15" x14ac:dyDescent="0.25">
      <c r="A154" s="20" t="str">
        <f t="shared" si="24"/>
        <v>Medellín</v>
      </c>
      <c r="B154" s="20" t="str">
        <f t="shared" si="25"/>
        <v>Familia</v>
      </c>
      <c r="C154" s="2" t="s">
        <v>328</v>
      </c>
      <c r="D154" s="20" t="s">
        <v>329</v>
      </c>
      <c r="E154" s="3">
        <v>9.1</v>
      </c>
      <c r="F154" s="3">
        <v>363</v>
      </c>
      <c r="G154" s="3">
        <v>39.946886446886381</v>
      </c>
      <c r="H154" s="3">
        <v>196</v>
      </c>
      <c r="I154" s="3">
        <v>21.652014652014614</v>
      </c>
      <c r="J154" s="3">
        <v>245</v>
      </c>
      <c r="K154" s="4">
        <v>39.946886446886381</v>
      </c>
      <c r="L154" s="4"/>
      <c r="M154" s="4">
        <v>21.652014652014614</v>
      </c>
      <c r="N154" s="4"/>
      <c r="O154" s="17">
        <f t="shared" si="26"/>
        <v>0.53994490358126723</v>
      </c>
    </row>
    <row r="155" spans="1:15" x14ac:dyDescent="0.25">
      <c r="A155" s="9" t="s">
        <v>40</v>
      </c>
      <c r="B155" s="12"/>
      <c r="C155" s="9"/>
      <c r="D155" s="12"/>
      <c r="E155" s="10"/>
      <c r="F155" s="10">
        <v>23680</v>
      </c>
      <c r="G155" s="10">
        <v>2791.2564743006269</v>
      </c>
      <c r="H155" s="10">
        <v>16926</v>
      </c>
      <c r="I155" s="10">
        <v>2005.2310775275503</v>
      </c>
      <c r="J155" s="10">
        <v>8776</v>
      </c>
      <c r="K155" s="11">
        <v>1524.2076537570899</v>
      </c>
      <c r="L155" s="11">
        <v>1267.0488205435349</v>
      </c>
      <c r="M155" s="11">
        <v>915.07928306108988</v>
      </c>
      <c r="N155" s="11">
        <v>1090.1517944664638</v>
      </c>
      <c r="O155" s="18">
        <f t="shared" si="26"/>
        <v>0.71478040540540544</v>
      </c>
    </row>
    <row r="156" spans="1:15" x14ac:dyDescent="0.25">
      <c r="A156" s="1" t="s">
        <v>330</v>
      </c>
      <c r="B156" s="1" t="s">
        <v>5</v>
      </c>
      <c r="C156" s="2" t="s">
        <v>331</v>
      </c>
      <c r="D156" s="20" t="s">
        <v>332</v>
      </c>
      <c r="E156" s="3">
        <v>9.1</v>
      </c>
      <c r="F156" s="3">
        <v>492</v>
      </c>
      <c r="G156" s="3">
        <v>56.16487983561148</v>
      </c>
      <c r="H156" s="3">
        <v>309</v>
      </c>
      <c r="I156" s="3">
        <v>35.152818725989384</v>
      </c>
      <c r="J156" s="3">
        <v>320</v>
      </c>
      <c r="K156" s="4">
        <v>43.283882783882738</v>
      </c>
      <c r="L156" s="4">
        <v>12.880997051728746</v>
      </c>
      <c r="M156" s="4">
        <v>23.053113553113498</v>
      </c>
      <c r="N156" s="4">
        <v>12.099705172875892</v>
      </c>
      <c r="O156" s="17">
        <f t="shared" si="26"/>
        <v>0.62804878048780488</v>
      </c>
    </row>
    <row r="157" spans="1:15" x14ac:dyDescent="0.25">
      <c r="A157" s="20" t="str">
        <f t="shared" ref="A157:A158" si="27">A156</f>
        <v>Montería</v>
      </c>
      <c r="B157" s="20" t="str">
        <f t="shared" ref="B157:B158" si="28">B156</f>
        <v>Familia</v>
      </c>
      <c r="C157" s="2" t="s">
        <v>333</v>
      </c>
      <c r="D157" s="20" t="s">
        <v>334</v>
      </c>
      <c r="E157" s="3">
        <v>9.1</v>
      </c>
      <c r="F157" s="3">
        <v>506</v>
      </c>
      <c r="G157" s="3">
        <v>57.46736323785494</v>
      </c>
      <c r="H157" s="3">
        <v>468</v>
      </c>
      <c r="I157" s="3">
        <v>52.365519726175407</v>
      </c>
      <c r="J157" s="3">
        <v>271</v>
      </c>
      <c r="K157" s="4">
        <v>44.404791929382029</v>
      </c>
      <c r="L157" s="4">
        <v>13.062571308472922</v>
      </c>
      <c r="M157" s="4">
        <v>42.918513180808226</v>
      </c>
      <c r="N157" s="4">
        <v>9.4470065453671843</v>
      </c>
      <c r="O157" s="17">
        <f t="shared" si="26"/>
        <v>0.92490118577075098</v>
      </c>
    </row>
    <row r="158" spans="1:15" x14ac:dyDescent="0.25">
      <c r="A158" s="20" t="str">
        <f t="shared" si="27"/>
        <v>Montería</v>
      </c>
      <c r="B158" s="20" t="str">
        <f t="shared" si="28"/>
        <v>Familia</v>
      </c>
      <c r="C158" s="2" t="s">
        <v>335</v>
      </c>
      <c r="D158" s="20" t="s">
        <v>336</v>
      </c>
      <c r="E158" s="3">
        <v>9.1</v>
      </c>
      <c r="F158" s="3">
        <v>466</v>
      </c>
      <c r="G158" s="3">
        <v>52.949678736563911</v>
      </c>
      <c r="H158" s="3">
        <v>342</v>
      </c>
      <c r="I158" s="3">
        <v>38.367231129526139</v>
      </c>
      <c r="J158" s="3">
        <v>318</v>
      </c>
      <c r="K158" s="4">
        <v>39.506455293340487</v>
      </c>
      <c r="L158" s="4">
        <v>13.443223443223424</v>
      </c>
      <c r="M158" s="4">
        <v>30.054044316339347</v>
      </c>
      <c r="N158" s="4">
        <v>8.3131868131867979</v>
      </c>
      <c r="O158" s="17">
        <f t="shared" si="26"/>
        <v>0.73390557939914158</v>
      </c>
    </row>
    <row r="159" spans="1:15" x14ac:dyDescent="0.25">
      <c r="A159" s="9" t="s">
        <v>337</v>
      </c>
      <c r="B159" s="12"/>
      <c r="C159" s="9"/>
      <c r="D159" s="12"/>
      <c r="E159" s="10"/>
      <c r="F159" s="10">
        <v>1464</v>
      </c>
      <c r="G159" s="10">
        <v>166.58192181003039</v>
      </c>
      <c r="H159" s="10">
        <v>1119</v>
      </c>
      <c r="I159" s="10">
        <v>125.88556958169092</v>
      </c>
      <c r="J159" s="10">
        <v>909</v>
      </c>
      <c r="K159" s="11">
        <v>127.19513000660524</v>
      </c>
      <c r="L159" s="11">
        <v>39.386791803425091</v>
      </c>
      <c r="M159" s="11">
        <v>96.025671050261067</v>
      </c>
      <c r="N159" s="11">
        <v>29.85989853142987</v>
      </c>
      <c r="O159" s="18">
        <f t="shared" si="26"/>
        <v>0.76434426229508201</v>
      </c>
    </row>
    <row r="160" spans="1:15" x14ac:dyDescent="0.25">
      <c r="A160" s="1" t="s">
        <v>338</v>
      </c>
      <c r="B160" s="1" t="s">
        <v>5</v>
      </c>
      <c r="C160" s="2" t="s">
        <v>339</v>
      </c>
      <c r="D160" s="20" t="s">
        <v>340</v>
      </c>
      <c r="E160" s="3">
        <v>9.1</v>
      </c>
      <c r="F160" s="3">
        <v>498</v>
      </c>
      <c r="G160" s="3">
        <v>55.447847234732379</v>
      </c>
      <c r="H160" s="3">
        <v>286</v>
      </c>
      <c r="I160" s="3">
        <v>32.099831862126869</v>
      </c>
      <c r="J160" s="3">
        <v>611</v>
      </c>
      <c r="K160" s="4">
        <v>41.154806941692094</v>
      </c>
      <c r="L160" s="4">
        <v>14.293040293040272</v>
      </c>
      <c r="M160" s="4">
        <v>18.24635200864704</v>
      </c>
      <c r="N160" s="4">
        <v>13.853479853479833</v>
      </c>
      <c r="O160" s="17">
        <f t="shared" si="26"/>
        <v>0.57429718875502012</v>
      </c>
    </row>
    <row r="161" spans="1:15" x14ac:dyDescent="0.25">
      <c r="A161" s="20" t="str">
        <f t="shared" ref="A161:A164" si="29">A160</f>
        <v>Neiva</v>
      </c>
      <c r="B161" s="20" t="str">
        <f t="shared" ref="B161:B164" si="30">B160</f>
        <v>Familia</v>
      </c>
      <c r="C161" s="2" t="s">
        <v>341</v>
      </c>
      <c r="D161" s="20" t="s">
        <v>342</v>
      </c>
      <c r="E161" s="3">
        <v>9.1</v>
      </c>
      <c r="F161" s="3">
        <v>391</v>
      </c>
      <c r="G161" s="3">
        <v>48.626326528930107</v>
      </c>
      <c r="H161" s="3">
        <v>186</v>
      </c>
      <c r="I161" s="3">
        <v>26.080721485735882</v>
      </c>
      <c r="J161" s="3">
        <v>416</v>
      </c>
      <c r="K161" s="4">
        <v>34.611218846512905</v>
      </c>
      <c r="L161" s="4">
        <v>14.015107682417206</v>
      </c>
      <c r="M161" s="4">
        <v>12.229548229548181</v>
      </c>
      <c r="N161" s="4">
        <v>13.851173256187696</v>
      </c>
      <c r="O161" s="17">
        <f t="shared" si="26"/>
        <v>0.47570332480818417</v>
      </c>
    </row>
    <row r="162" spans="1:15" x14ac:dyDescent="0.25">
      <c r="A162" s="20" t="str">
        <f t="shared" si="29"/>
        <v>Neiva</v>
      </c>
      <c r="B162" s="20" t="str">
        <f t="shared" si="30"/>
        <v>Familia</v>
      </c>
      <c r="C162" s="2" t="s">
        <v>343</v>
      </c>
      <c r="D162" s="20" t="s">
        <v>344</v>
      </c>
      <c r="E162" s="3">
        <v>9.1</v>
      </c>
      <c r="F162" s="3">
        <v>581</v>
      </c>
      <c r="G162" s="3">
        <v>65.288566624631983</v>
      </c>
      <c r="H162" s="3">
        <v>463</v>
      </c>
      <c r="I162" s="3">
        <v>52.331531856121856</v>
      </c>
      <c r="J162" s="3">
        <v>293</v>
      </c>
      <c r="K162" s="4">
        <v>51.594427430492878</v>
      </c>
      <c r="L162" s="4">
        <v>13.694139194139098</v>
      </c>
      <c r="M162" s="4">
        <v>38.857172881762963</v>
      </c>
      <c r="N162" s="4">
        <v>13.474358974358896</v>
      </c>
      <c r="O162" s="17">
        <f t="shared" si="26"/>
        <v>0.79690189328743544</v>
      </c>
    </row>
    <row r="163" spans="1:15" x14ac:dyDescent="0.25">
      <c r="A163" s="20" t="str">
        <f t="shared" si="29"/>
        <v>Neiva</v>
      </c>
      <c r="B163" s="20" t="str">
        <f t="shared" si="30"/>
        <v>Familia</v>
      </c>
      <c r="C163" s="2" t="s">
        <v>345</v>
      </c>
      <c r="D163" s="20" t="s">
        <v>346</v>
      </c>
      <c r="E163" s="3">
        <v>9.1</v>
      </c>
      <c r="F163" s="3">
        <v>512</v>
      </c>
      <c r="G163" s="3">
        <v>70.449128804713339</v>
      </c>
      <c r="H163" s="3">
        <v>301</v>
      </c>
      <c r="I163" s="3">
        <v>38.44082525661463</v>
      </c>
      <c r="J163" s="3">
        <v>549</v>
      </c>
      <c r="K163" s="4">
        <v>55.19336118052469</v>
      </c>
      <c r="L163" s="4">
        <v>15.255767624188646</v>
      </c>
      <c r="M163" s="4">
        <v>27.024142524142437</v>
      </c>
      <c r="N163" s="4">
        <v>11.416682732472193</v>
      </c>
      <c r="O163" s="17">
        <f t="shared" si="26"/>
        <v>0.587890625</v>
      </c>
    </row>
    <row r="164" spans="1:15" x14ac:dyDescent="0.25">
      <c r="A164" s="20" t="str">
        <f t="shared" si="29"/>
        <v>Neiva</v>
      </c>
      <c r="B164" s="20" t="str">
        <f t="shared" si="30"/>
        <v>Familia</v>
      </c>
      <c r="C164" s="2" t="s">
        <v>347</v>
      </c>
      <c r="D164" s="20" t="s">
        <v>348</v>
      </c>
      <c r="E164" s="3">
        <v>9.1</v>
      </c>
      <c r="F164" s="3">
        <v>398</v>
      </c>
      <c r="G164" s="3">
        <v>45.078784603374707</v>
      </c>
      <c r="H164" s="3">
        <v>241</v>
      </c>
      <c r="I164" s="3">
        <v>27.328769591064614</v>
      </c>
      <c r="J164" s="3">
        <v>333</v>
      </c>
      <c r="K164" s="4">
        <v>30.228967753557871</v>
      </c>
      <c r="L164" s="4">
        <v>14.849816849816833</v>
      </c>
      <c r="M164" s="4">
        <v>14.73719449948954</v>
      </c>
      <c r="N164" s="4">
        <v>12.591575091575073</v>
      </c>
      <c r="O164" s="17">
        <f t="shared" si="26"/>
        <v>0.60552763819095479</v>
      </c>
    </row>
    <row r="165" spans="1:15" x14ac:dyDescent="0.25">
      <c r="A165" s="9" t="s">
        <v>349</v>
      </c>
      <c r="B165" s="12"/>
      <c r="C165" s="9"/>
      <c r="D165" s="12"/>
      <c r="E165" s="10"/>
      <c r="F165" s="10">
        <v>2380</v>
      </c>
      <c r="G165" s="10">
        <v>284.89065379638242</v>
      </c>
      <c r="H165" s="10">
        <v>1477</v>
      </c>
      <c r="I165" s="10">
        <v>176.28168005166384</v>
      </c>
      <c r="J165" s="10">
        <v>2202</v>
      </c>
      <c r="K165" s="11">
        <v>212.78278215278044</v>
      </c>
      <c r="L165" s="11">
        <v>72.107871643602053</v>
      </c>
      <c r="M165" s="11">
        <v>111.09441014359015</v>
      </c>
      <c r="N165" s="11">
        <v>65.187269908073688</v>
      </c>
      <c r="O165" s="18">
        <f t="shared" si="26"/>
        <v>0.62058823529411766</v>
      </c>
    </row>
    <row r="166" spans="1:15" x14ac:dyDescent="0.25">
      <c r="A166" s="1" t="s">
        <v>350</v>
      </c>
      <c r="B166" s="1" t="s">
        <v>5</v>
      </c>
      <c r="C166" s="2" t="s">
        <v>351</v>
      </c>
      <c r="D166" s="20" t="s">
        <v>352</v>
      </c>
      <c r="E166" s="3">
        <v>9.1</v>
      </c>
      <c r="F166" s="3">
        <v>219</v>
      </c>
      <c r="G166" s="3">
        <v>25.885726295562296</v>
      </c>
      <c r="H166" s="3">
        <v>155</v>
      </c>
      <c r="I166" s="3">
        <v>18.744670629916474</v>
      </c>
      <c r="J166" s="3">
        <v>177</v>
      </c>
      <c r="K166" s="4">
        <v>18.519305830781196</v>
      </c>
      <c r="L166" s="4">
        <v>7.3664204647811031</v>
      </c>
      <c r="M166" s="4">
        <v>11.8160091274845</v>
      </c>
      <c r="N166" s="4">
        <v>6.9286615024319769</v>
      </c>
      <c r="O166" s="17">
        <f t="shared" si="26"/>
        <v>0.70776255707762559</v>
      </c>
    </row>
    <row r="167" spans="1:15" x14ac:dyDescent="0.25">
      <c r="A167" s="20" t="s">
        <v>350</v>
      </c>
      <c r="B167" s="20" t="s">
        <v>5</v>
      </c>
      <c r="C167" s="36">
        <v>520013110002</v>
      </c>
      <c r="D167" s="2" t="s">
        <v>426</v>
      </c>
      <c r="E167" s="37" t="s">
        <v>425</v>
      </c>
      <c r="F167" s="37" t="s">
        <v>425</v>
      </c>
      <c r="G167" s="37" t="s">
        <v>425</v>
      </c>
      <c r="H167" s="37" t="s">
        <v>425</v>
      </c>
      <c r="I167" s="37" t="s">
        <v>425</v>
      </c>
      <c r="J167" s="37" t="s">
        <v>425</v>
      </c>
      <c r="K167" s="37" t="s">
        <v>425</v>
      </c>
      <c r="L167" s="37" t="s">
        <v>425</v>
      </c>
      <c r="M167" s="37" t="s">
        <v>425</v>
      </c>
      <c r="N167" s="37" t="s">
        <v>425</v>
      </c>
      <c r="O167" s="37" t="s">
        <v>425</v>
      </c>
    </row>
    <row r="168" spans="1:15" x14ac:dyDescent="0.25">
      <c r="A168" s="20" t="str">
        <f t="shared" ref="A168:A171" si="31">A167</f>
        <v>Pasto</v>
      </c>
      <c r="B168" s="20" t="str">
        <f t="shared" ref="B168:B171" si="32">B167</f>
        <v>Familia</v>
      </c>
      <c r="C168" s="2" t="s">
        <v>353</v>
      </c>
      <c r="D168" s="20" t="s">
        <v>354</v>
      </c>
      <c r="E168" s="3">
        <v>9.1</v>
      </c>
      <c r="F168" s="3">
        <v>254</v>
      </c>
      <c r="G168" s="3">
        <v>28.793190416141158</v>
      </c>
      <c r="H168" s="3">
        <v>123</v>
      </c>
      <c r="I168" s="3">
        <v>13.900258211733581</v>
      </c>
      <c r="J168" s="3">
        <v>292</v>
      </c>
      <c r="K168" s="4">
        <v>21.049450549450505</v>
      </c>
      <c r="L168" s="4">
        <v>7.7437398666906505</v>
      </c>
      <c r="M168" s="4">
        <v>9.8937728937728657</v>
      </c>
      <c r="N168" s="4">
        <v>4.0064853179607161</v>
      </c>
      <c r="O168" s="17">
        <f t="shared" si="26"/>
        <v>0.48425196850393698</v>
      </c>
    </row>
    <row r="169" spans="1:15" x14ac:dyDescent="0.25">
      <c r="A169" s="20" t="str">
        <f t="shared" si="31"/>
        <v>Pasto</v>
      </c>
      <c r="B169" s="20" t="str">
        <f t="shared" si="32"/>
        <v>Familia</v>
      </c>
      <c r="C169" s="2" t="s">
        <v>355</v>
      </c>
      <c r="D169" s="20" t="s">
        <v>356</v>
      </c>
      <c r="E169" s="3">
        <v>9.1</v>
      </c>
      <c r="F169" s="3">
        <v>327</v>
      </c>
      <c r="G169" s="3">
        <v>49.137752957425022</v>
      </c>
      <c r="H169" s="3">
        <v>235</v>
      </c>
      <c r="I169" s="3">
        <v>32.194889809643797</v>
      </c>
      <c r="J169" s="3">
        <v>232</v>
      </c>
      <c r="K169" s="4">
        <v>40.840028823635329</v>
      </c>
      <c r="L169" s="4">
        <v>8.2977241337896892</v>
      </c>
      <c r="M169" s="4">
        <v>26.258902299885815</v>
      </c>
      <c r="N169" s="4">
        <v>5.9359875097579824</v>
      </c>
      <c r="O169" s="17">
        <f t="shared" si="26"/>
        <v>0.71865443425076447</v>
      </c>
    </row>
    <row r="170" spans="1:15" x14ac:dyDescent="0.25">
      <c r="A170" s="20" t="str">
        <f t="shared" si="31"/>
        <v>Pasto</v>
      </c>
      <c r="B170" s="20" t="str">
        <f t="shared" si="32"/>
        <v>Familia</v>
      </c>
      <c r="C170" s="2" t="s">
        <v>357</v>
      </c>
      <c r="D170" s="20" t="s">
        <v>358</v>
      </c>
      <c r="E170" s="3">
        <v>9.1</v>
      </c>
      <c r="F170" s="3">
        <v>229</v>
      </c>
      <c r="G170" s="3">
        <v>33.330541043655742</v>
      </c>
      <c r="H170" s="3">
        <v>208</v>
      </c>
      <c r="I170" s="3">
        <v>26.52717228127057</v>
      </c>
      <c r="J170" s="3">
        <v>142</v>
      </c>
      <c r="K170" s="4">
        <v>24.91827298384672</v>
      </c>
      <c r="L170" s="4">
        <v>8.4122680598090227</v>
      </c>
      <c r="M170" s="4">
        <v>19.980363898396632</v>
      </c>
      <c r="N170" s="4">
        <v>6.5468083828739374</v>
      </c>
      <c r="O170" s="17">
        <f t="shared" si="26"/>
        <v>0.90829694323144106</v>
      </c>
    </row>
    <row r="171" spans="1:15" x14ac:dyDescent="0.25">
      <c r="A171" s="20" t="str">
        <f t="shared" si="31"/>
        <v>Pasto</v>
      </c>
      <c r="B171" s="20" t="str">
        <f t="shared" si="32"/>
        <v>Familia</v>
      </c>
      <c r="C171" s="2" t="s">
        <v>359</v>
      </c>
      <c r="D171" s="20" t="s">
        <v>360</v>
      </c>
      <c r="E171" s="3">
        <v>9.1</v>
      </c>
      <c r="F171" s="3">
        <v>225</v>
      </c>
      <c r="G171" s="3">
        <v>32.490001801477156</v>
      </c>
      <c r="H171" s="3">
        <v>142</v>
      </c>
      <c r="I171" s="3">
        <v>16.541343901999593</v>
      </c>
      <c r="J171" s="3">
        <v>284</v>
      </c>
      <c r="K171" s="4">
        <v>24.78298204527708</v>
      </c>
      <c r="L171" s="4">
        <v>7.7070197562000677</v>
      </c>
      <c r="M171" s="4">
        <v>10.931423767489312</v>
      </c>
      <c r="N171" s="4">
        <v>5.60992013451028</v>
      </c>
      <c r="O171" s="17">
        <f t="shared" si="26"/>
        <v>0.63111111111111107</v>
      </c>
    </row>
    <row r="172" spans="1:15" x14ac:dyDescent="0.25">
      <c r="A172" s="9" t="s">
        <v>361</v>
      </c>
      <c r="B172" s="12"/>
      <c r="C172" s="9"/>
      <c r="D172" s="12"/>
      <c r="E172" s="10"/>
      <c r="F172" s="10">
        <v>1254</v>
      </c>
      <c r="G172" s="10">
        <v>169.63721251426145</v>
      </c>
      <c r="H172" s="10">
        <v>863</v>
      </c>
      <c r="I172" s="10">
        <v>107.90833483456403</v>
      </c>
      <c r="J172" s="10">
        <v>1127</v>
      </c>
      <c r="K172" s="11">
        <v>130.11004023299085</v>
      </c>
      <c r="L172" s="11">
        <v>39.527172281270531</v>
      </c>
      <c r="M172" s="11">
        <v>78.880471987029125</v>
      </c>
      <c r="N172" s="11">
        <v>29.027862847534891</v>
      </c>
      <c r="O172" s="18">
        <f t="shared" si="26"/>
        <v>0.68819776714513559</v>
      </c>
    </row>
    <row r="173" spans="1:15" x14ac:dyDescent="0.25">
      <c r="A173" s="1" t="s">
        <v>362</v>
      </c>
      <c r="B173" s="1" t="s">
        <v>5</v>
      </c>
      <c r="C173" s="2" t="s">
        <v>363</v>
      </c>
      <c r="D173" s="20" t="s">
        <v>364</v>
      </c>
      <c r="E173" s="3">
        <v>9.1</v>
      </c>
      <c r="F173" s="3">
        <v>670</v>
      </c>
      <c r="G173" s="3">
        <v>80.090824476070239</v>
      </c>
      <c r="H173" s="3">
        <v>493</v>
      </c>
      <c r="I173" s="3">
        <v>59.979943553713916</v>
      </c>
      <c r="J173" s="3">
        <v>230</v>
      </c>
      <c r="K173" s="4">
        <v>67.844322344322208</v>
      </c>
      <c r="L173" s="4">
        <v>12.24650213174802</v>
      </c>
      <c r="M173" s="4">
        <v>49.871794871794748</v>
      </c>
      <c r="N173" s="4">
        <v>10.10814868191917</v>
      </c>
      <c r="O173" s="17">
        <f t="shared" si="26"/>
        <v>0.73582089552238805</v>
      </c>
    </row>
    <row r="174" spans="1:15" x14ac:dyDescent="0.25">
      <c r="A174" s="20" t="str">
        <f t="shared" ref="A174:A177" si="33">A173</f>
        <v>Pereira</v>
      </c>
      <c r="B174" s="20" t="str">
        <f t="shared" ref="B174:B177" si="34">B173</f>
        <v>Familia</v>
      </c>
      <c r="C174" s="2" t="s">
        <v>365</v>
      </c>
      <c r="D174" s="20" t="s">
        <v>366</v>
      </c>
      <c r="E174" s="3">
        <v>9.1</v>
      </c>
      <c r="F174" s="3">
        <v>590</v>
      </c>
      <c r="G174" s="3">
        <v>65.565934065933902</v>
      </c>
      <c r="H174" s="3">
        <v>329</v>
      </c>
      <c r="I174" s="3">
        <v>36.490842490842418</v>
      </c>
      <c r="J174" s="3">
        <v>439</v>
      </c>
      <c r="K174" s="4">
        <v>53.630036630036471</v>
      </c>
      <c r="L174" s="4">
        <v>11.935897435897424</v>
      </c>
      <c r="M174" s="4">
        <v>28.791208791208739</v>
      </c>
      <c r="N174" s="4">
        <v>7.6996336996336838</v>
      </c>
      <c r="O174" s="17">
        <f t="shared" si="26"/>
        <v>0.55762711864406778</v>
      </c>
    </row>
    <row r="175" spans="1:15" x14ac:dyDescent="0.25">
      <c r="A175" s="20" t="str">
        <f t="shared" si="33"/>
        <v>Pereira</v>
      </c>
      <c r="B175" s="20" t="str">
        <f t="shared" si="34"/>
        <v>Familia</v>
      </c>
      <c r="C175" s="2" t="s">
        <v>367</v>
      </c>
      <c r="D175" s="20" t="s">
        <v>368</v>
      </c>
      <c r="E175" s="3">
        <v>9.1</v>
      </c>
      <c r="F175" s="3">
        <v>660</v>
      </c>
      <c r="G175" s="3">
        <v>74.652266034618819</v>
      </c>
      <c r="H175" s="3">
        <v>418</v>
      </c>
      <c r="I175" s="3">
        <v>47.577705156136375</v>
      </c>
      <c r="J175" s="3">
        <v>268</v>
      </c>
      <c r="K175" s="4">
        <v>61.444444444444301</v>
      </c>
      <c r="L175" s="4">
        <v>13.207821590174518</v>
      </c>
      <c r="M175" s="4">
        <v>38.055080721747252</v>
      </c>
      <c r="N175" s="4">
        <v>9.5226244343891242</v>
      </c>
      <c r="O175" s="17">
        <f t="shared" si="26"/>
        <v>0.6333333333333333</v>
      </c>
    </row>
    <row r="176" spans="1:15" x14ac:dyDescent="0.25">
      <c r="A176" s="20" t="str">
        <f t="shared" si="33"/>
        <v>Pereira</v>
      </c>
      <c r="B176" s="20" t="str">
        <f t="shared" si="34"/>
        <v>Familia</v>
      </c>
      <c r="C176" s="2" t="s">
        <v>369</v>
      </c>
      <c r="D176" s="20" t="s">
        <v>370</v>
      </c>
      <c r="E176" s="3">
        <v>9.1</v>
      </c>
      <c r="F176" s="3">
        <v>108</v>
      </c>
      <c r="G176" s="3">
        <v>11.868131868131826</v>
      </c>
      <c r="H176" s="3">
        <v>511</v>
      </c>
      <c r="I176" s="3">
        <v>56.153846153846047</v>
      </c>
      <c r="J176" s="3">
        <v>573</v>
      </c>
      <c r="K176" s="4">
        <v>11.868131868131826</v>
      </c>
      <c r="L176" s="4"/>
      <c r="M176" s="4">
        <v>56.153846153846047</v>
      </c>
      <c r="N176" s="4"/>
      <c r="O176" s="17">
        <f t="shared" si="26"/>
        <v>4.7314814814814818</v>
      </c>
    </row>
    <row r="177" spans="1:15" x14ac:dyDescent="0.25">
      <c r="A177" s="20" t="str">
        <f t="shared" si="33"/>
        <v>Pereira</v>
      </c>
      <c r="B177" s="20" t="str">
        <f t="shared" si="34"/>
        <v>Familia</v>
      </c>
      <c r="C177" s="2" t="s">
        <v>371</v>
      </c>
      <c r="D177" s="20" t="s">
        <v>372</v>
      </c>
      <c r="E177" s="3">
        <v>9.1</v>
      </c>
      <c r="F177" s="3">
        <v>595</v>
      </c>
      <c r="G177" s="3">
        <v>73.388158289797531</v>
      </c>
      <c r="H177" s="3">
        <v>493</v>
      </c>
      <c r="I177" s="3">
        <v>59.303669008586965</v>
      </c>
      <c r="J177" s="3">
        <v>392</v>
      </c>
      <c r="K177" s="4">
        <v>63.191436978322109</v>
      </c>
      <c r="L177" s="4">
        <v>10.1967213114754</v>
      </c>
      <c r="M177" s="4">
        <v>51.565964090554175</v>
      </c>
      <c r="N177" s="4">
        <v>7.7377049180327857</v>
      </c>
      <c r="O177" s="17">
        <f t="shared" si="26"/>
        <v>0.82857142857142863</v>
      </c>
    </row>
    <row r="178" spans="1:15" x14ac:dyDescent="0.25">
      <c r="A178" s="9" t="s">
        <v>373</v>
      </c>
      <c r="B178" s="12"/>
      <c r="C178" s="9"/>
      <c r="D178" s="12"/>
      <c r="E178" s="10"/>
      <c r="F178" s="10">
        <v>2623</v>
      </c>
      <c r="G178" s="10">
        <v>305.56531473455232</v>
      </c>
      <c r="H178" s="10">
        <v>2244</v>
      </c>
      <c r="I178" s="10">
        <v>259.50600636312572</v>
      </c>
      <c r="J178" s="10">
        <v>1902</v>
      </c>
      <c r="K178" s="11">
        <v>257.97837226525689</v>
      </c>
      <c r="L178" s="11">
        <v>47.586942469295366</v>
      </c>
      <c r="M178" s="11">
        <v>224.43789462915095</v>
      </c>
      <c r="N178" s="11">
        <v>35.06811173397476</v>
      </c>
      <c r="O178" s="18">
        <f t="shared" si="26"/>
        <v>0.85550895920701486</v>
      </c>
    </row>
    <row r="179" spans="1:15" x14ac:dyDescent="0.25">
      <c r="A179" s="1" t="s">
        <v>374</v>
      </c>
      <c r="B179" s="1" t="s">
        <v>5</v>
      </c>
      <c r="C179" s="2" t="s">
        <v>375</v>
      </c>
      <c r="D179" s="20" t="s">
        <v>376</v>
      </c>
      <c r="E179" s="3">
        <v>9.1</v>
      </c>
      <c r="F179" s="3">
        <v>523</v>
      </c>
      <c r="G179" s="3">
        <v>59.148381672971681</v>
      </c>
      <c r="H179" s="3">
        <v>240</v>
      </c>
      <c r="I179" s="3">
        <v>28.329700354290477</v>
      </c>
      <c r="J179" s="3">
        <v>267</v>
      </c>
      <c r="K179" s="4">
        <v>47.694169218759242</v>
      </c>
      <c r="L179" s="4">
        <v>11.454212454212438</v>
      </c>
      <c r="M179" s="4">
        <v>18.633729658319798</v>
      </c>
      <c r="N179" s="4">
        <v>9.6959706959706793</v>
      </c>
      <c r="O179" s="17">
        <f t="shared" si="26"/>
        <v>0.4588910133843212</v>
      </c>
    </row>
    <row r="180" spans="1:15" x14ac:dyDescent="0.25">
      <c r="A180" s="20" t="str">
        <f t="shared" ref="A180:A181" si="35">A179</f>
        <v>Popayán</v>
      </c>
      <c r="B180" s="20" t="str">
        <f t="shared" ref="B180:B181" si="36">B179</f>
        <v>Familia</v>
      </c>
      <c r="C180" s="2" t="s">
        <v>377</v>
      </c>
      <c r="D180" s="20" t="s">
        <v>378</v>
      </c>
      <c r="E180" s="3">
        <v>9.1</v>
      </c>
      <c r="F180" s="3">
        <v>158</v>
      </c>
      <c r="G180" s="3">
        <v>24.82168378070013</v>
      </c>
      <c r="H180" s="3">
        <v>225</v>
      </c>
      <c r="I180" s="3">
        <v>26.393862967633403</v>
      </c>
      <c r="J180" s="3">
        <v>163</v>
      </c>
      <c r="K180" s="4">
        <v>13.532276466702671</v>
      </c>
      <c r="L180" s="4">
        <v>11.289407313997463</v>
      </c>
      <c r="M180" s="4">
        <v>16.098060409535769</v>
      </c>
      <c r="N180" s="4">
        <v>10.295802558097636</v>
      </c>
      <c r="O180" s="17">
        <f t="shared" si="26"/>
        <v>1.4240506329113924</v>
      </c>
    </row>
    <row r="181" spans="1:15" x14ac:dyDescent="0.25">
      <c r="A181" s="20" t="str">
        <f t="shared" si="35"/>
        <v>Popayán</v>
      </c>
      <c r="B181" s="20" t="str">
        <f t="shared" si="36"/>
        <v>Familia</v>
      </c>
      <c r="C181" s="2" t="s">
        <v>379</v>
      </c>
      <c r="D181" s="20" t="s">
        <v>380</v>
      </c>
      <c r="E181" s="3">
        <v>9.1</v>
      </c>
      <c r="F181" s="3">
        <v>514</v>
      </c>
      <c r="G181" s="3">
        <v>58.225274725274531</v>
      </c>
      <c r="H181" s="3">
        <v>348</v>
      </c>
      <c r="I181" s="3">
        <v>39.92673992673987</v>
      </c>
      <c r="J181" s="3">
        <v>242</v>
      </c>
      <c r="K181" s="4">
        <v>46.335164835164647</v>
      </c>
      <c r="L181" s="4">
        <v>11.890109890109878</v>
      </c>
      <c r="M181" s="4">
        <v>28.586080586080538</v>
      </c>
      <c r="N181" s="4">
        <v>11.340659340659329</v>
      </c>
      <c r="O181" s="17">
        <f t="shared" si="26"/>
        <v>0.67704280155642027</v>
      </c>
    </row>
    <row r="182" spans="1:15" x14ac:dyDescent="0.25">
      <c r="A182" s="9" t="s">
        <v>381</v>
      </c>
      <c r="B182" s="12"/>
      <c r="C182" s="9"/>
      <c r="D182" s="12"/>
      <c r="E182" s="10"/>
      <c r="F182" s="10">
        <v>1195</v>
      </c>
      <c r="G182" s="10">
        <v>142.19534017894631</v>
      </c>
      <c r="H182" s="10">
        <v>813</v>
      </c>
      <c r="I182" s="10">
        <v>94.650303248663747</v>
      </c>
      <c r="J182" s="10">
        <v>672</v>
      </c>
      <c r="K182" s="11">
        <v>107.56161052062656</v>
      </c>
      <c r="L182" s="11">
        <v>34.63372965831978</v>
      </c>
      <c r="M182" s="11">
        <v>63.317870653936112</v>
      </c>
      <c r="N182" s="11">
        <v>31.332432594727642</v>
      </c>
      <c r="O182" s="18">
        <f t="shared" si="26"/>
        <v>0.68033472803347284</v>
      </c>
    </row>
    <row r="183" spans="1:15" x14ac:dyDescent="0.25">
      <c r="A183" s="1" t="s">
        <v>382</v>
      </c>
      <c r="B183" s="1" t="s">
        <v>5</v>
      </c>
      <c r="C183" s="2" t="s">
        <v>383</v>
      </c>
      <c r="D183" s="20" t="s">
        <v>384</v>
      </c>
      <c r="E183" s="3">
        <v>9.1</v>
      </c>
      <c r="F183" s="3">
        <v>184</v>
      </c>
      <c r="G183" s="3">
        <v>45.424053724053621</v>
      </c>
      <c r="H183" s="3">
        <v>155</v>
      </c>
      <c r="I183" s="3">
        <v>17.920309320309272</v>
      </c>
      <c r="J183" s="3">
        <v>107</v>
      </c>
      <c r="K183" s="4">
        <v>36.9853479853479</v>
      </c>
      <c r="L183" s="4">
        <v>8.43870573870573</v>
      </c>
      <c r="M183" s="4">
        <v>12.307692307692275</v>
      </c>
      <c r="N183" s="4">
        <v>5.6126170126170001</v>
      </c>
      <c r="O183" s="17">
        <f t="shared" si="26"/>
        <v>0.84239130434782605</v>
      </c>
    </row>
    <row r="184" spans="1:15" x14ac:dyDescent="0.25">
      <c r="A184" s="20" t="str">
        <f t="shared" ref="A184:A186" si="37">A183</f>
        <v>Santa Marta</v>
      </c>
      <c r="B184" s="20" t="str">
        <f t="shared" ref="B184:B186" si="38">B183</f>
        <v>Familia</v>
      </c>
      <c r="C184" s="2" t="s">
        <v>385</v>
      </c>
      <c r="D184" s="20" t="s">
        <v>386</v>
      </c>
      <c r="E184" s="3">
        <v>9.1</v>
      </c>
      <c r="F184" s="3">
        <v>619</v>
      </c>
      <c r="G184" s="3">
        <v>70.526631838106994</v>
      </c>
      <c r="H184" s="3">
        <v>368</v>
      </c>
      <c r="I184" s="3">
        <v>42.666726715906997</v>
      </c>
      <c r="J184" s="3">
        <v>417</v>
      </c>
      <c r="K184" s="4">
        <v>61.981684981684744</v>
      </c>
      <c r="L184" s="4">
        <v>8.5449468564222464</v>
      </c>
      <c r="M184" s="4">
        <v>35.498168498168482</v>
      </c>
      <c r="N184" s="4">
        <v>7.1685582177385232</v>
      </c>
      <c r="O184" s="17">
        <f t="shared" si="26"/>
        <v>0.59450726978998381</v>
      </c>
    </row>
    <row r="185" spans="1:15" x14ac:dyDescent="0.25">
      <c r="A185" s="20" t="str">
        <f t="shared" si="37"/>
        <v>Santa Marta</v>
      </c>
      <c r="B185" s="20" t="str">
        <f t="shared" si="38"/>
        <v>Familia</v>
      </c>
      <c r="C185" s="2" t="s">
        <v>387</v>
      </c>
      <c r="D185" s="20" t="s">
        <v>388</v>
      </c>
      <c r="E185" s="3">
        <v>9.1</v>
      </c>
      <c r="F185" s="3">
        <v>121</v>
      </c>
      <c r="G185" s="3">
        <v>16.306881642947182</v>
      </c>
      <c r="H185" s="3">
        <v>233</v>
      </c>
      <c r="I185" s="3">
        <v>27.728067014952188</v>
      </c>
      <c r="J185" s="3">
        <v>98</v>
      </c>
      <c r="K185" s="4">
        <v>8.1529754398606684</v>
      </c>
      <c r="L185" s="4">
        <v>8.1539062030865175</v>
      </c>
      <c r="M185" s="4">
        <v>22.768360055245243</v>
      </c>
      <c r="N185" s="4">
        <v>4.9597069597069483</v>
      </c>
      <c r="O185" s="17">
        <f t="shared" si="26"/>
        <v>1.9256198347107438</v>
      </c>
    </row>
    <row r="186" spans="1:15" x14ac:dyDescent="0.25">
      <c r="A186" s="20" t="str">
        <f t="shared" si="37"/>
        <v>Santa Marta</v>
      </c>
      <c r="B186" s="20" t="str">
        <f t="shared" si="38"/>
        <v>Familia</v>
      </c>
      <c r="C186" s="2" t="s">
        <v>389</v>
      </c>
      <c r="D186" s="20" t="s">
        <v>390</v>
      </c>
      <c r="E186" s="3">
        <v>9.1</v>
      </c>
      <c r="F186" s="3">
        <v>652</v>
      </c>
      <c r="G186" s="3">
        <v>72.765567765567525</v>
      </c>
      <c r="H186" s="3">
        <v>404</v>
      </c>
      <c r="I186" s="3">
        <v>45.512820512820461</v>
      </c>
      <c r="J186" s="3">
        <v>448</v>
      </c>
      <c r="K186" s="4">
        <v>63.413919413919196</v>
      </c>
      <c r="L186" s="4">
        <v>9.3516483516483362</v>
      </c>
      <c r="M186" s="4">
        <v>39.128205128205082</v>
      </c>
      <c r="N186" s="4">
        <v>6.3846153846153761</v>
      </c>
      <c r="O186" s="17">
        <f t="shared" si="26"/>
        <v>0.61963190184049077</v>
      </c>
    </row>
    <row r="187" spans="1:15" x14ac:dyDescent="0.25">
      <c r="A187" s="9" t="s">
        <v>391</v>
      </c>
      <c r="B187" s="12"/>
      <c r="C187" s="9"/>
      <c r="D187" s="12"/>
      <c r="E187" s="10"/>
      <c r="F187" s="10">
        <v>1576</v>
      </c>
      <c r="G187" s="10">
        <v>205.02313497067527</v>
      </c>
      <c r="H187" s="10">
        <v>1160</v>
      </c>
      <c r="I187" s="10">
        <v>133.82792356398892</v>
      </c>
      <c r="J187" s="10">
        <v>1070</v>
      </c>
      <c r="K187" s="11">
        <v>170.53392782081252</v>
      </c>
      <c r="L187" s="11">
        <v>34.489207149862835</v>
      </c>
      <c r="M187" s="11">
        <v>109.70242598931108</v>
      </c>
      <c r="N187" s="11">
        <v>24.125497574677848</v>
      </c>
      <c r="O187" s="18">
        <f t="shared" si="26"/>
        <v>0.73604060913705582</v>
      </c>
    </row>
    <row r="188" spans="1:15" x14ac:dyDescent="0.25">
      <c r="A188" s="1" t="s">
        <v>392</v>
      </c>
      <c r="B188" s="1" t="s">
        <v>5</v>
      </c>
      <c r="C188" s="2" t="s">
        <v>393</v>
      </c>
      <c r="D188" s="20" t="s">
        <v>394</v>
      </c>
      <c r="E188" s="3">
        <v>9.1</v>
      </c>
      <c r="F188" s="3">
        <v>94</v>
      </c>
      <c r="G188" s="3">
        <v>11.933285293940996</v>
      </c>
      <c r="H188" s="3">
        <v>142</v>
      </c>
      <c r="I188" s="3">
        <v>16.328769591064624</v>
      </c>
      <c r="J188" s="3">
        <v>112</v>
      </c>
      <c r="K188" s="4">
        <v>5.988230348886062</v>
      </c>
      <c r="L188" s="4">
        <v>5.9450549450549364</v>
      </c>
      <c r="M188" s="4">
        <v>10.823275085570131</v>
      </c>
      <c r="N188" s="4">
        <v>5.5054945054944957</v>
      </c>
      <c r="O188" s="17">
        <f t="shared" si="26"/>
        <v>1.5106382978723405</v>
      </c>
    </row>
    <row r="189" spans="1:15" x14ac:dyDescent="0.25">
      <c r="A189" s="20" t="str">
        <f t="shared" ref="A189:A191" si="39">A188</f>
        <v>Tunja</v>
      </c>
      <c r="B189" s="20" t="str">
        <f t="shared" ref="B189:B191" si="40">B188</f>
        <v>Familia</v>
      </c>
      <c r="C189" s="2" t="s">
        <v>395</v>
      </c>
      <c r="D189" s="20" t="s">
        <v>396</v>
      </c>
      <c r="E189" s="3">
        <v>9.1</v>
      </c>
      <c r="F189" s="3">
        <v>573</v>
      </c>
      <c r="G189" s="3">
        <v>66.079835465081189</v>
      </c>
      <c r="H189" s="3">
        <v>391</v>
      </c>
      <c r="I189" s="3">
        <v>44.52026661862719</v>
      </c>
      <c r="J189" s="3">
        <v>257</v>
      </c>
      <c r="K189" s="4">
        <v>59.196030745210919</v>
      </c>
      <c r="L189" s="4">
        <v>6.8838047198702741</v>
      </c>
      <c r="M189" s="4">
        <v>39.297664084549261</v>
      </c>
      <c r="N189" s="4">
        <v>5.2226025340779261</v>
      </c>
      <c r="O189" s="17">
        <f t="shared" si="26"/>
        <v>0.68237347294938921</v>
      </c>
    </row>
    <row r="190" spans="1:15" x14ac:dyDescent="0.25">
      <c r="A190" s="20" t="str">
        <f t="shared" si="39"/>
        <v>Tunja</v>
      </c>
      <c r="B190" s="20" t="str">
        <f t="shared" si="40"/>
        <v>Familia</v>
      </c>
      <c r="C190" s="2" t="s">
        <v>397</v>
      </c>
      <c r="D190" s="20" t="s">
        <v>398</v>
      </c>
      <c r="E190" s="3">
        <v>9.1</v>
      </c>
      <c r="F190" s="3">
        <v>577</v>
      </c>
      <c r="G190" s="3">
        <v>64.738185311955633</v>
      </c>
      <c r="H190" s="3">
        <v>397</v>
      </c>
      <c r="I190" s="3">
        <v>44.626433675613917</v>
      </c>
      <c r="J190" s="3">
        <v>348</v>
      </c>
      <c r="K190" s="4">
        <v>59.00924758301791</v>
      </c>
      <c r="L190" s="4">
        <v>5.7289377289377112</v>
      </c>
      <c r="M190" s="4">
        <v>40.10995015913042</v>
      </c>
      <c r="N190" s="4">
        <v>4.5164835164835067</v>
      </c>
      <c r="O190" s="17">
        <f t="shared" si="26"/>
        <v>0.68804159445407276</v>
      </c>
    </row>
    <row r="191" spans="1:15" x14ac:dyDescent="0.25">
      <c r="A191" s="20" t="str">
        <f t="shared" si="39"/>
        <v>Tunja</v>
      </c>
      <c r="B191" s="20" t="str">
        <f t="shared" si="40"/>
        <v>Familia</v>
      </c>
      <c r="C191" s="2" t="s">
        <v>399</v>
      </c>
      <c r="D191" s="20" t="s">
        <v>400</v>
      </c>
      <c r="E191" s="3">
        <v>9.1</v>
      </c>
      <c r="F191" s="3">
        <v>261</v>
      </c>
      <c r="G191" s="3">
        <v>29.968864468864393</v>
      </c>
      <c r="H191" s="3">
        <v>179</v>
      </c>
      <c r="I191" s="3">
        <v>21.188644688644612</v>
      </c>
      <c r="J191" s="3">
        <v>170</v>
      </c>
      <c r="K191" s="4">
        <v>28.635531135531064</v>
      </c>
      <c r="L191" s="4">
        <v>1.3333333333333319</v>
      </c>
      <c r="M191" s="4">
        <v>20.355311355311283</v>
      </c>
      <c r="N191" s="4">
        <v>0.83333333333333193</v>
      </c>
      <c r="O191" s="17">
        <f t="shared" si="26"/>
        <v>0.68582375478927204</v>
      </c>
    </row>
    <row r="192" spans="1:15" x14ac:dyDescent="0.25">
      <c r="A192" s="9" t="s">
        <v>401</v>
      </c>
      <c r="B192" s="12"/>
      <c r="C192" s="9"/>
      <c r="D192" s="12"/>
      <c r="E192" s="10"/>
      <c r="F192" s="10">
        <v>1505</v>
      </c>
      <c r="G192" s="10">
        <v>172.72017053984226</v>
      </c>
      <c r="H192" s="10">
        <v>1109</v>
      </c>
      <c r="I192" s="10">
        <v>126.66411457395031</v>
      </c>
      <c r="J192" s="10">
        <v>887</v>
      </c>
      <c r="K192" s="11">
        <v>152.82903981264596</v>
      </c>
      <c r="L192" s="11">
        <v>19.891130727196256</v>
      </c>
      <c r="M192" s="11">
        <v>110.58620068456109</v>
      </c>
      <c r="N192" s="11">
        <v>16.077913889389261</v>
      </c>
      <c r="O192" s="18">
        <f t="shared" si="26"/>
        <v>0.7368770764119601</v>
      </c>
    </row>
    <row r="193" spans="1:15" x14ac:dyDescent="0.25">
      <c r="A193" s="1" t="s">
        <v>402</v>
      </c>
      <c r="B193" s="1" t="s">
        <v>5</v>
      </c>
      <c r="C193" s="2" t="s">
        <v>403</v>
      </c>
      <c r="D193" s="20" t="s">
        <v>404</v>
      </c>
      <c r="E193" s="3">
        <v>9.1</v>
      </c>
      <c r="F193" s="3">
        <v>531</v>
      </c>
      <c r="G193" s="3">
        <v>59.338977961928578</v>
      </c>
      <c r="H193" s="3">
        <v>302</v>
      </c>
      <c r="I193" s="3">
        <v>34.012009848075358</v>
      </c>
      <c r="J193" s="3">
        <v>381</v>
      </c>
      <c r="K193" s="4">
        <v>48.843451630336716</v>
      </c>
      <c r="L193" s="4">
        <v>10.495526331591872</v>
      </c>
      <c r="M193" s="4">
        <v>24.613583138173265</v>
      </c>
      <c r="N193" s="4">
        <v>9.3984267099020951</v>
      </c>
      <c r="O193" s="17">
        <f t="shared" si="26"/>
        <v>0.56873822975517896</v>
      </c>
    </row>
    <row r="194" spans="1:15" x14ac:dyDescent="0.25">
      <c r="A194" s="20" t="str">
        <f t="shared" ref="A194:A195" si="41">A193</f>
        <v>Valledupar</v>
      </c>
      <c r="B194" s="20" t="str">
        <f t="shared" ref="B194:B195" si="42">B193</f>
        <v>Familia</v>
      </c>
      <c r="C194" s="2" t="s">
        <v>405</v>
      </c>
      <c r="D194" s="20" t="s">
        <v>406</v>
      </c>
      <c r="E194" s="3">
        <v>9.1</v>
      </c>
      <c r="F194" s="3">
        <v>493</v>
      </c>
      <c r="G194" s="3">
        <v>55.215396625232472</v>
      </c>
      <c r="H194" s="3">
        <v>458</v>
      </c>
      <c r="I194" s="3">
        <v>51.369242779078768</v>
      </c>
      <c r="J194" s="3">
        <v>703</v>
      </c>
      <c r="K194" s="4">
        <v>44.945054945054778</v>
      </c>
      <c r="L194" s="4">
        <v>10.270341680177705</v>
      </c>
      <c r="M194" s="4">
        <v>41.318681318681286</v>
      </c>
      <c r="N194" s="4">
        <v>10.050561460397486</v>
      </c>
      <c r="O194" s="17">
        <f t="shared" si="26"/>
        <v>0.92900608519269778</v>
      </c>
    </row>
    <row r="195" spans="1:15" x14ac:dyDescent="0.25">
      <c r="A195" s="20" t="str">
        <f t="shared" si="41"/>
        <v>Valledupar</v>
      </c>
      <c r="B195" s="20" t="str">
        <f t="shared" si="42"/>
        <v>Familia</v>
      </c>
      <c r="C195" s="2" t="s">
        <v>407</v>
      </c>
      <c r="D195" s="20" t="s">
        <v>408</v>
      </c>
      <c r="E195" s="3">
        <v>9.1</v>
      </c>
      <c r="F195" s="3">
        <v>287</v>
      </c>
      <c r="G195" s="3">
        <v>36.392001441181719</v>
      </c>
      <c r="H195" s="3">
        <v>229</v>
      </c>
      <c r="I195" s="3">
        <v>29.416621629736333</v>
      </c>
      <c r="J195" s="3">
        <v>220</v>
      </c>
      <c r="K195" s="4">
        <v>24.397465922056053</v>
      </c>
      <c r="L195" s="4">
        <v>11.994535519125666</v>
      </c>
      <c r="M195" s="4">
        <v>18.902960427550546</v>
      </c>
      <c r="N195" s="4">
        <v>10.513661202185787</v>
      </c>
      <c r="O195" s="17">
        <f t="shared" si="26"/>
        <v>0.79790940766550522</v>
      </c>
    </row>
    <row r="196" spans="1:15" x14ac:dyDescent="0.25">
      <c r="A196" s="9" t="s">
        <v>409</v>
      </c>
      <c r="B196" s="12"/>
      <c r="C196" s="9"/>
      <c r="D196" s="12"/>
      <c r="E196" s="10"/>
      <c r="F196" s="10">
        <v>1311</v>
      </c>
      <c r="G196" s="10">
        <v>150.94637602834277</v>
      </c>
      <c r="H196" s="10">
        <v>989</v>
      </c>
      <c r="I196" s="10">
        <v>114.79787425689048</v>
      </c>
      <c r="J196" s="10">
        <v>1304</v>
      </c>
      <c r="K196" s="11">
        <v>118.18597249744755</v>
      </c>
      <c r="L196" s="11">
        <v>32.760403530895246</v>
      </c>
      <c r="M196" s="11">
        <v>84.835224884405108</v>
      </c>
      <c r="N196" s="11">
        <v>29.962649372485366</v>
      </c>
      <c r="O196" s="18">
        <f t="shared" si="26"/>
        <v>0.75438596491228072</v>
      </c>
    </row>
    <row r="197" spans="1:15" x14ac:dyDescent="0.25">
      <c r="A197" s="1" t="s">
        <v>410</v>
      </c>
      <c r="B197" s="1" t="s">
        <v>5</v>
      </c>
      <c r="C197" s="2" t="s">
        <v>411</v>
      </c>
      <c r="D197" s="20" t="s">
        <v>412</v>
      </c>
      <c r="E197" s="3">
        <v>9.1</v>
      </c>
      <c r="F197" s="3">
        <v>499</v>
      </c>
      <c r="G197" s="3">
        <v>58.584333055101482</v>
      </c>
      <c r="H197" s="3">
        <v>417</v>
      </c>
      <c r="I197" s="3">
        <v>48.044185833108962</v>
      </c>
      <c r="J197" s="3">
        <v>819</v>
      </c>
      <c r="K197" s="4">
        <v>37.260313457034712</v>
      </c>
      <c r="L197" s="4">
        <v>21.324019598066744</v>
      </c>
      <c r="M197" s="4">
        <v>28.571548669909262</v>
      </c>
      <c r="N197" s="4">
        <v>19.4726371631997</v>
      </c>
      <c r="O197" s="17">
        <f t="shared" si="26"/>
        <v>0.83567134268537069</v>
      </c>
    </row>
    <row r="198" spans="1:15" x14ac:dyDescent="0.25">
      <c r="A198" s="20" t="str">
        <f t="shared" ref="A198:B200" si="43">A197</f>
        <v>Villavicencio</v>
      </c>
      <c r="B198" s="20" t="str">
        <f t="shared" si="43"/>
        <v>Familia</v>
      </c>
      <c r="C198" s="2" t="s">
        <v>413</v>
      </c>
      <c r="D198" s="20" t="s">
        <v>414</v>
      </c>
      <c r="E198" s="3">
        <v>9.1</v>
      </c>
      <c r="F198" s="3">
        <v>599</v>
      </c>
      <c r="G198" s="3">
        <v>72.022256098101593</v>
      </c>
      <c r="H198" s="3">
        <v>540</v>
      </c>
      <c r="I198" s="3">
        <v>61.942405494023994</v>
      </c>
      <c r="J198" s="3">
        <v>559</v>
      </c>
      <c r="K198" s="4">
        <v>49.58263560930078</v>
      </c>
      <c r="L198" s="4">
        <v>22.439620488800799</v>
      </c>
      <c r="M198" s="4">
        <v>40.272015774454005</v>
      </c>
      <c r="N198" s="4">
        <v>21.670389719569986</v>
      </c>
      <c r="O198" s="17">
        <f t="shared" si="26"/>
        <v>0.90150250417362265</v>
      </c>
    </row>
    <row r="199" spans="1:15" x14ac:dyDescent="0.25">
      <c r="A199" s="20" t="str">
        <f t="shared" si="43"/>
        <v>Villavicencio</v>
      </c>
      <c r="B199" s="20" t="str">
        <f t="shared" si="43"/>
        <v>Familia</v>
      </c>
      <c r="C199" s="2" t="s">
        <v>415</v>
      </c>
      <c r="D199" s="20" t="s">
        <v>416</v>
      </c>
      <c r="E199" s="3">
        <v>9.1</v>
      </c>
      <c r="F199" s="3">
        <v>605</v>
      </c>
      <c r="G199" s="3">
        <v>103.07875457875436</v>
      </c>
      <c r="H199" s="3">
        <v>594</v>
      </c>
      <c r="I199" s="3">
        <v>66.009157509157333</v>
      </c>
      <c r="J199" s="3">
        <v>336</v>
      </c>
      <c r="K199" s="4">
        <v>79.331501831501683</v>
      </c>
      <c r="L199" s="4">
        <v>23.747252747252677</v>
      </c>
      <c r="M199" s="4">
        <v>43.250915750915695</v>
      </c>
      <c r="N199" s="4">
        <v>22.758241758241628</v>
      </c>
      <c r="O199" s="17">
        <f t="shared" si="26"/>
        <v>0.98181818181818181</v>
      </c>
    </row>
    <row r="200" spans="1:15" x14ac:dyDescent="0.25">
      <c r="A200" s="20" t="str">
        <f t="shared" si="43"/>
        <v>Villavicencio</v>
      </c>
      <c r="B200" s="20" t="str">
        <f t="shared" si="43"/>
        <v>Familia</v>
      </c>
      <c r="C200" s="2" t="s">
        <v>417</v>
      </c>
      <c r="D200" s="20" t="s">
        <v>418</v>
      </c>
      <c r="E200" s="3">
        <v>9.1</v>
      </c>
      <c r="F200" s="3">
        <v>527</v>
      </c>
      <c r="G200" s="3">
        <v>60.056146039752427</v>
      </c>
      <c r="H200" s="3">
        <v>458</v>
      </c>
      <c r="I200" s="3">
        <v>52.270281630937205</v>
      </c>
      <c r="J200" s="3">
        <v>353</v>
      </c>
      <c r="K200" s="4">
        <v>37.580736203686897</v>
      </c>
      <c r="L200" s="4">
        <v>22.475409836065516</v>
      </c>
      <c r="M200" s="4">
        <v>30.564102564102473</v>
      </c>
      <c r="N200" s="4">
        <v>21.706179066834718</v>
      </c>
      <c r="O200" s="17">
        <f t="shared" si="26"/>
        <v>0.8690702087286527</v>
      </c>
    </row>
    <row r="201" spans="1:15" x14ac:dyDescent="0.25">
      <c r="A201" s="9" t="s">
        <v>419</v>
      </c>
      <c r="B201" s="9"/>
      <c r="C201" s="9"/>
      <c r="D201" s="12"/>
      <c r="E201" s="10"/>
      <c r="F201" s="10">
        <v>2230</v>
      </c>
      <c r="G201" s="10">
        <v>293.74148977170984</v>
      </c>
      <c r="H201" s="10">
        <v>2009</v>
      </c>
      <c r="I201" s="10">
        <v>228.26603046722744</v>
      </c>
      <c r="J201" s="10">
        <v>2067</v>
      </c>
      <c r="K201" s="11">
        <v>203.75518710152409</v>
      </c>
      <c r="L201" s="11">
        <v>89.986302670185722</v>
      </c>
      <c r="M201" s="11">
        <v>142.65858275938143</v>
      </c>
      <c r="N201" s="11">
        <v>85.607447707846035</v>
      </c>
      <c r="O201" s="18">
        <f t="shared" si="26"/>
        <v>0.90089686098654709</v>
      </c>
    </row>
    <row r="202" spans="1:15" x14ac:dyDescent="0.25">
      <c r="A202" s="13" t="s">
        <v>41</v>
      </c>
      <c r="B202" s="13"/>
      <c r="C202" s="13"/>
      <c r="D202" s="15"/>
      <c r="E202" s="14"/>
      <c r="F202" s="14">
        <v>89762</v>
      </c>
      <c r="G202" s="14">
        <v>11072.104510491232</v>
      </c>
      <c r="H202" s="14">
        <v>65125</v>
      </c>
      <c r="I202" s="14">
        <v>8057.6214016323738</v>
      </c>
      <c r="J202" s="14">
        <v>64137</v>
      </c>
      <c r="K202" s="14">
        <v>8313.6493845977857</v>
      </c>
      <c r="L202" s="14">
        <v>2758.4551258934116</v>
      </c>
      <c r="M202" s="14">
        <v>5707.6729298108594</v>
      </c>
      <c r="N202" s="14">
        <v>2349.9484718214876</v>
      </c>
      <c r="O202" s="19">
        <f t="shared" si="26"/>
        <v>0.72552973418595845</v>
      </c>
    </row>
  </sheetData>
  <mergeCells count="6">
    <mergeCell ref="E2:J2"/>
    <mergeCell ref="E3:J3"/>
    <mergeCell ref="A12:O12"/>
    <mergeCell ref="A13:O13"/>
    <mergeCell ref="M15:N15"/>
    <mergeCell ref="K15:L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2"/>
  <sheetViews>
    <sheetView showGridLines="0" zoomScale="80" zoomScaleNormal="80" workbookViewId="0">
      <pane xSplit="4" ySplit="16" topLeftCell="E17" activePane="bottomRight" state="frozen"/>
      <selection activeCell="D16" sqref="D16"/>
      <selection pane="topRight" activeCell="D16" sqref="D16"/>
      <selection pane="bottomLeft" activeCell="D16" sqref="D16"/>
      <selection pane="bottomRight" activeCell="D16" sqref="D16"/>
    </sheetView>
  </sheetViews>
  <sheetFormatPr baseColWidth="10" defaultRowHeight="15" x14ac:dyDescent="0.25"/>
  <cols>
    <col min="1" max="1" width="22" customWidth="1"/>
    <col min="2" max="2" width="19.42578125" customWidth="1"/>
    <col min="3" max="3" width="13" hidden="1" customWidth="1"/>
    <col min="4" max="4" width="64.140625" style="34" customWidth="1"/>
    <col min="10" max="10" width="16.140625" customWidth="1"/>
  </cols>
  <sheetData>
    <row r="1" spans="1:15" x14ac:dyDescent="0.25">
      <c r="A1" s="21"/>
      <c r="B1" s="22"/>
      <c r="C1" s="22"/>
      <c r="D1" s="22"/>
    </row>
    <row r="2" spans="1:15" ht="15" customHeight="1" x14ac:dyDescent="0.25">
      <c r="A2" s="23"/>
      <c r="B2" s="24"/>
      <c r="D2" s="25"/>
      <c r="E2" s="46" t="s">
        <v>52</v>
      </c>
      <c r="F2" s="46"/>
      <c r="G2" s="46"/>
      <c r="H2" s="46"/>
      <c r="I2" s="46"/>
      <c r="J2" s="46"/>
      <c r="K2" s="53"/>
    </row>
    <row r="3" spans="1:15" x14ac:dyDescent="0.25">
      <c r="A3" s="23"/>
      <c r="B3" s="24"/>
      <c r="D3" s="25"/>
      <c r="E3" s="47" t="s">
        <v>53</v>
      </c>
      <c r="F3" s="47"/>
      <c r="G3" s="47"/>
      <c r="H3" s="47"/>
      <c r="I3" s="47"/>
      <c r="J3" s="47"/>
      <c r="K3" s="54"/>
    </row>
    <row r="4" spans="1:15" x14ac:dyDescent="0.25">
      <c r="A4" s="26"/>
      <c r="B4" s="22"/>
      <c r="C4" s="22"/>
      <c r="D4" s="22"/>
    </row>
    <row r="5" spans="1:15" x14ac:dyDescent="0.25">
      <c r="A5" s="21"/>
      <c r="B5" s="22"/>
      <c r="C5" s="22"/>
      <c r="D5" s="22"/>
    </row>
    <row r="6" spans="1:15" x14ac:dyDescent="0.25">
      <c r="A6" s="27" t="s">
        <v>59</v>
      </c>
      <c r="B6" s="22"/>
      <c r="C6" s="29"/>
      <c r="D6" s="22"/>
    </row>
    <row r="7" spans="1:15" x14ac:dyDescent="0.25">
      <c r="A7" s="30" t="s">
        <v>54</v>
      </c>
      <c r="B7" s="22"/>
      <c r="C7" s="29"/>
      <c r="D7" s="22"/>
    </row>
    <row r="8" spans="1:15" ht="18" x14ac:dyDescent="0.25">
      <c r="A8" s="30" t="s">
        <v>798</v>
      </c>
      <c r="B8" s="22"/>
      <c r="C8" s="29"/>
      <c r="D8" s="22"/>
    </row>
    <row r="9" spans="1:15" ht="18" x14ac:dyDescent="0.25">
      <c r="A9" s="30" t="s">
        <v>799</v>
      </c>
      <c r="B9" s="22"/>
      <c r="C9" s="29"/>
      <c r="D9" s="22"/>
    </row>
    <row r="10" spans="1:15" x14ac:dyDescent="0.25">
      <c r="A10" s="30" t="s">
        <v>57</v>
      </c>
      <c r="B10" s="22"/>
      <c r="C10" s="29"/>
      <c r="D10" s="22"/>
    </row>
    <row r="11" spans="1:15" x14ac:dyDescent="0.25">
      <c r="A11" s="30"/>
      <c r="B11" s="22"/>
      <c r="C11" s="22"/>
      <c r="D11" s="22"/>
    </row>
    <row r="12" spans="1:15" ht="52.5" customHeight="1" x14ac:dyDescent="0.25">
      <c r="A12" s="48" t="s">
        <v>58</v>
      </c>
      <c r="B12" s="48"/>
      <c r="C12" s="48"/>
      <c r="D12" s="48"/>
      <c r="E12" s="48"/>
      <c r="F12" s="48"/>
      <c r="G12" s="48"/>
      <c r="H12" s="48"/>
      <c r="I12" s="48"/>
      <c r="J12" s="48"/>
      <c r="K12" s="48"/>
      <c r="L12" s="48"/>
      <c r="M12" s="48"/>
      <c r="N12" s="48"/>
      <c r="O12" s="48"/>
    </row>
    <row r="13" spans="1:15" ht="69.75" customHeight="1" x14ac:dyDescent="0.25">
      <c r="A13" s="49" t="s">
        <v>807</v>
      </c>
      <c r="B13" s="49"/>
      <c r="C13" s="49"/>
      <c r="D13" s="49"/>
      <c r="E13" s="49"/>
      <c r="F13" s="49"/>
      <c r="G13" s="49"/>
      <c r="H13" s="49"/>
      <c r="I13" s="49"/>
      <c r="J13" s="49"/>
      <c r="K13" s="49"/>
      <c r="L13" s="49"/>
      <c r="M13" s="49"/>
      <c r="N13" s="49"/>
      <c r="O13" s="49"/>
    </row>
    <row r="15" spans="1:15" ht="38.25" customHeight="1" x14ac:dyDescent="0.25">
      <c r="K15" s="44" t="s">
        <v>47</v>
      </c>
      <c r="L15" s="45"/>
      <c r="M15" s="44" t="s">
        <v>422</v>
      </c>
      <c r="N15" s="45"/>
    </row>
    <row r="16" spans="1:15" ht="75" x14ac:dyDescent="0.25">
      <c r="A16" s="5" t="s">
        <v>0</v>
      </c>
      <c r="B16" s="5" t="s">
        <v>1</v>
      </c>
      <c r="C16" s="5" t="s">
        <v>2</v>
      </c>
      <c r="D16" s="5" t="s">
        <v>3</v>
      </c>
      <c r="E16" s="6" t="s">
        <v>45</v>
      </c>
      <c r="F16" s="6" t="s">
        <v>46</v>
      </c>
      <c r="G16" s="5" t="s">
        <v>47</v>
      </c>
      <c r="H16" s="5" t="s">
        <v>796</v>
      </c>
      <c r="I16" s="5" t="s">
        <v>422</v>
      </c>
      <c r="J16" s="5" t="s">
        <v>797</v>
      </c>
      <c r="K16" s="8" t="s">
        <v>42</v>
      </c>
      <c r="L16" s="8" t="s">
        <v>43</v>
      </c>
      <c r="M16" s="8" t="s">
        <v>42</v>
      </c>
      <c r="N16" s="8" t="s">
        <v>43</v>
      </c>
      <c r="O16" s="7" t="s">
        <v>44</v>
      </c>
    </row>
    <row r="17" spans="1:15" x14ac:dyDescent="0.25">
      <c r="A17" s="1" t="s">
        <v>427</v>
      </c>
      <c r="B17" s="1" t="s">
        <v>428</v>
      </c>
      <c r="C17" s="2" t="s">
        <v>429</v>
      </c>
      <c r="D17" s="20" t="s">
        <v>430</v>
      </c>
      <c r="E17" s="3">
        <v>9.1</v>
      </c>
      <c r="F17" s="3">
        <v>204</v>
      </c>
      <c r="G17" s="3">
        <v>25.39308232750852</v>
      </c>
      <c r="H17" s="3">
        <v>134</v>
      </c>
      <c r="I17" s="3">
        <v>18.281487561373329</v>
      </c>
      <c r="J17" s="3">
        <v>41</v>
      </c>
      <c r="K17" s="4">
        <v>13.378101054100291</v>
      </c>
      <c r="L17" s="4">
        <v>12.014981273408226</v>
      </c>
      <c r="M17" s="4">
        <v>10.641038123171091</v>
      </c>
      <c r="N17" s="4">
        <v>7.6404494382022401</v>
      </c>
      <c r="O17" s="17">
        <f>H17/F17</f>
        <v>0.65686274509803921</v>
      </c>
    </row>
    <row r="18" spans="1:15" x14ac:dyDescent="0.25">
      <c r="A18" s="20" t="str">
        <f t="shared" ref="A18:A30" si="0">A17</f>
        <v>Antioquia</v>
      </c>
      <c r="B18" s="20" t="str">
        <f t="shared" ref="B18:B30" si="1">B17</f>
        <v>Promiscuo de Familia</v>
      </c>
      <c r="C18" s="2" t="s">
        <v>431</v>
      </c>
      <c r="D18" s="20" t="s">
        <v>432</v>
      </c>
      <c r="E18" s="3">
        <v>9.1</v>
      </c>
      <c r="F18" s="3">
        <v>275</v>
      </c>
      <c r="G18" s="3">
        <v>35.066667489994543</v>
      </c>
      <c r="H18" s="3">
        <v>238</v>
      </c>
      <c r="I18" s="3">
        <v>31.392049669809207</v>
      </c>
      <c r="J18" s="3">
        <v>80</v>
      </c>
      <c r="K18" s="4">
        <v>18.2168506401777</v>
      </c>
      <c r="L18" s="4">
        <v>16.849816849816833</v>
      </c>
      <c r="M18" s="4">
        <v>16.410364688124247</v>
      </c>
      <c r="N18" s="4">
        <v>14.981684981684964</v>
      </c>
      <c r="O18" s="17">
        <f t="shared" ref="O18:O83" si="2">H18/F18</f>
        <v>0.86545454545454548</v>
      </c>
    </row>
    <row r="19" spans="1:15" x14ac:dyDescent="0.25">
      <c r="A19" s="20" t="str">
        <f t="shared" si="0"/>
        <v>Antioquia</v>
      </c>
      <c r="B19" s="20" t="str">
        <f t="shared" si="1"/>
        <v>Promiscuo de Familia</v>
      </c>
      <c r="C19" s="2" t="s">
        <v>433</v>
      </c>
      <c r="D19" s="20" t="s">
        <v>434</v>
      </c>
      <c r="E19" s="3">
        <v>9.1</v>
      </c>
      <c r="F19" s="3">
        <v>202</v>
      </c>
      <c r="G19" s="3">
        <v>24.975469885305905</v>
      </c>
      <c r="H19" s="3">
        <v>141</v>
      </c>
      <c r="I19" s="3">
        <v>17.166756740527202</v>
      </c>
      <c r="J19" s="3">
        <v>115</v>
      </c>
      <c r="K19" s="4">
        <v>14.859064432834895</v>
      </c>
      <c r="L19" s="4">
        <v>10.116405452471007</v>
      </c>
      <c r="M19" s="4">
        <v>9.360835885426031</v>
      </c>
      <c r="N19" s="4">
        <v>7.8059208551011681</v>
      </c>
      <c r="O19" s="17">
        <f t="shared" si="2"/>
        <v>0.69801980198019797</v>
      </c>
    </row>
    <row r="20" spans="1:15" x14ac:dyDescent="0.25">
      <c r="A20" s="20" t="str">
        <f t="shared" si="0"/>
        <v>Antioquia</v>
      </c>
      <c r="B20" s="20" t="str">
        <f t="shared" si="1"/>
        <v>Promiscuo de Familia</v>
      </c>
      <c r="C20" s="2" t="s">
        <v>435</v>
      </c>
      <c r="D20" s="20" t="s">
        <v>436</v>
      </c>
      <c r="E20" s="3">
        <v>9.1</v>
      </c>
      <c r="F20" s="3">
        <v>2032</v>
      </c>
      <c r="G20" s="3">
        <v>224.38013140472111</v>
      </c>
      <c r="H20" s="3">
        <v>2033</v>
      </c>
      <c r="I20" s="3">
        <v>224.72974824204255</v>
      </c>
      <c r="J20" s="3">
        <v>543</v>
      </c>
      <c r="K20" s="4">
        <v>35.808702833292941</v>
      </c>
      <c r="L20" s="4">
        <v>188.57142857142819</v>
      </c>
      <c r="M20" s="4">
        <v>39.125352637647673</v>
      </c>
      <c r="N20" s="4">
        <v>185.60439560439488</v>
      </c>
      <c r="O20" s="17">
        <f t="shared" si="2"/>
        <v>1.0004921259842521</v>
      </c>
    </row>
    <row r="21" spans="1:15" x14ac:dyDescent="0.25">
      <c r="A21" s="20" t="str">
        <f t="shared" si="0"/>
        <v>Antioquia</v>
      </c>
      <c r="B21" s="20" t="str">
        <f t="shared" si="1"/>
        <v>Promiscuo de Familia</v>
      </c>
      <c r="C21" s="2" t="s">
        <v>437</v>
      </c>
      <c r="D21" s="20" t="s">
        <v>438</v>
      </c>
      <c r="E21" s="3">
        <v>9.1</v>
      </c>
      <c r="F21" s="3">
        <v>154</v>
      </c>
      <c r="G21" s="3">
        <v>19.09893112352124</v>
      </c>
      <c r="H21" s="3">
        <v>132</v>
      </c>
      <c r="I21" s="3">
        <v>16.180417942712992</v>
      </c>
      <c r="J21" s="3">
        <v>40</v>
      </c>
      <c r="K21" s="4">
        <v>9.5348285594186848</v>
      </c>
      <c r="L21" s="4">
        <v>9.5641025641025532</v>
      </c>
      <c r="M21" s="4">
        <v>7.7152164775115422</v>
      </c>
      <c r="N21" s="4">
        <v>8.4652014652014529</v>
      </c>
      <c r="O21" s="17">
        <f t="shared" si="2"/>
        <v>0.8571428571428571</v>
      </c>
    </row>
    <row r="22" spans="1:15" x14ac:dyDescent="0.25">
      <c r="A22" s="20" t="str">
        <f t="shared" si="0"/>
        <v>Antioquia</v>
      </c>
      <c r="B22" s="20" t="str">
        <f t="shared" si="1"/>
        <v>Promiscuo de Familia</v>
      </c>
      <c r="C22" s="2" t="s">
        <v>439</v>
      </c>
      <c r="D22" s="20" t="s">
        <v>440</v>
      </c>
      <c r="E22" s="3">
        <v>9.1</v>
      </c>
      <c r="F22" s="3">
        <v>158</v>
      </c>
      <c r="G22" s="3">
        <v>19.495243849502817</v>
      </c>
      <c r="H22" s="3">
        <v>98</v>
      </c>
      <c r="I22" s="3">
        <v>11.324205848795996</v>
      </c>
      <c r="J22" s="3">
        <v>103</v>
      </c>
      <c r="K22" s="4">
        <v>11.847732890516465</v>
      </c>
      <c r="L22" s="4">
        <v>7.6475109589863486</v>
      </c>
      <c r="M22" s="4">
        <v>6.1538461538461426</v>
      </c>
      <c r="N22" s="4">
        <v>5.1703596949498509</v>
      </c>
      <c r="O22" s="17">
        <f t="shared" si="2"/>
        <v>0.620253164556962</v>
      </c>
    </row>
    <row r="23" spans="1:15" x14ac:dyDescent="0.25">
      <c r="A23" s="20" t="str">
        <f t="shared" si="0"/>
        <v>Antioquia</v>
      </c>
      <c r="B23" s="20" t="str">
        <f t="shared" si="1"/>
        <v>Promiscuo de Familia</v>
      </c>
      <c r="C23" s="2" t="s">
        <v>441</v>
      </c>
      <c r="D23" s="20" t="s">
        <v>442</v>
      </c>
      <c r="E23" s="3">
        <v>9.1</v>
      </c>
      <c r="F23" s="3">
        <v>127</v>
      </c>
      <c r="G23" s="3">
        <v>17.003873176004294</v>
      </c>
      <c r="H23" s="3">
        <v>122</v>
      </c>
      <c r="I23" s="3">
        <v>16.973548309613847</v>
      </c>
      <c r="J23" s="3">
        <v>19</v>
      </c>
      <c r="K23" s="4">
        <v>8.7080706179066691</v>
      </c>
      <c r="L23" s="4">
        <v>8.2958025580976287</v>
      </c>
      <c r="M23" s="4">
        <v>8.7876358614063328</v>
      </c>
      <c r="N23" s="4">
        <v>8.1859124482075174</v>
      </c>
      <c r="O23" s="17">
        <f t="shared" si="2"/>
        <v>0.96062992125984248</v>
      </c>
    </row>
    <row r="24" spans="1:15" x14ac:dyDescent="0.25">
      <c r="A24" s="20" t="str">
        <f t="shared" si="0"/>
        <v>Antioquia</v>
      </c>
      <c r="B24" s="20" t="str">
        <f t="shared" si="1"/>
        <v>Promiscuo de Familia</v>
      </c>
      <c r="C24" s="2" t="s">
        <v>443</v>
      </c>
      <c r="D24" s="20" t="s">
        <v>444</v>
      </c>
      <c r="E24" s="3">
        <v>9.1</v>
      </c>
      <c r="F24" s="3">
        <v>201</v>
      </c>
      <c r="G24" s="3">
        <v>24.021941536775557</v>
      </c>
      <c r="H24" s="3">
        <v>171</v>
      </c>
      <c r="I24" s="3">
        <v>21.736989876414082</v>
      </c>
      <c r="J24" s="3">
        <v>141</v>
      </c>
      <c r="K24" s="4">
        <v>9.8894480140381429</v>
      </c>
      <c r="L24" s="4">
        <v>14.132493522737414</v>
      </c>
      <c r="M24" s="4">
        <v>8.4909432401235545</v>
      </c>
      <c r="N24" s="4">
        <v>13.246046636290529</v>
      </c>
      <c r="O24" s="17">
        <f t="shared" si="2"/>
        <v>0.85074626865671643</v>
      </c>
    </row>
    <row r="25" spans="1:15" x14ac:dyDescent="0.25">
      <c r="A25" s="20" t="str">
        <f t="shared" si="0"/>
        <v>Antioquia</v>
      </c>
      <c r="B25" s="20" t="str">
        <f t="shared" si="1"/>
        <v>Promiscuo de Familia</v>
      </c>
      <c r="C25" s="2" t="s">
        <v>445</v>
      </c>
      <c r="D25" s="20" t="s">
        <v>446</v>
      </c>
      <c r="E25" s="3">
        <v>9</v>
      </c>
      <c r="F25" s="3">
        <v>132</v>
      </c>
      <c r="G25" s="3">
        <v>20.388888888888857</v>
      </c>
      <c r="H25" s="3">
        <v>89</v>
      </c>
      <c r="I25" s="3">
        <v>14.222222222222205</v>
      </c>
      <c r="J25" s="3">
        <v>24</v>
      </c>
      <c r="K25" s="4">
        <v>6.9999999999999867</v>
      </c>
      <c r="L25" s="4">
        <v>13.388888888888875</v>
      </c>
      <c r="M25" s="4">
        <v>5.9444444444444393</v>
      </c>
      <c r="N25" s="4">
        <v>8.2777777777777697</v>
      </c>
      <c r="O25" s="17">
        <f t="shared" si="2"/>
        <v>0.6742424242424242</v>
      </c>
    </row>
    <row r="26" spans="1:15" x14ac:dyDescent="0.25">
      <c r="A26" s="20" t="str">
        <f t="shared" si="0"/>
        <v>Antioquia</v>
      </c>
      <c r="B26" s="20" t="str">
        <f t="shared" si="1"/>
        <v>Promiscuo de Familia</v>
      </c>
      <c r="C26" s="2" t="s">
        <v>447</v>
      </c>
      <c r="D26" s="20" t="s">
        <v>448</v>
      </c>
      <c r="E26" s="3">
        <v>9.1</v>
      </c>
      <c r="F26" s="3">
        <v>167</v>
      </c>
      <c r="G26" s="3">
        <v>19.685972497447853</v>
      </c>
      <c r="H26" s="3">
        <v>139</v>
      </c>
      <c r="I26" s="3">
        <v>15.782051282051263</v>
      </c>
      <c r="J26" s="3">
        <v>59</v>
      </c>
      <c r="K26" s="4">
        <v>11.49366480514017</v>
      </c>
      <c r="L26" s="4">
        <v>8.1923076923076792</v>
      </c>
      <c r="M26" s="4">
        <v>8.5256410256410202</v>
      </c>
      <c r="N26" s="4">
        <v>7.2564102564102431</v>
      </c>
      <c r="O26" s="17">
        <f t="shared" si="2"/>
        <v>0.83233532934131738</v>
      </c>
    </row>
    <row r="27" spans="1:15" x14ac:dyDescent="0.25">
      <c r="A27" s="20" t="str">
        <f t="shared" si="0"/>
        <v>Antioquia</v>
      </c>
      <c r="B27" s="20" t="str">
        <f t="shared" si="1"/>
        <v>Promiscuo de Familia</v>
      </c>
      <c r="C27" s="2" t="s">
        <v>449</v>
      </c>
      <c r="D27" s="20" t="s">
        <v>450</v>
      </c>
      <c r="E27" s="3">
        <v>9.1</v>
      </c>
      <c r="F27" s="3">
        <v>262</v>
      </c>
      <c r="G27" s="3">
        <v>44.44105566564577</v>
      </c>
      <c r="H27" s="3">
        <v>218</v>
      </c>
      <c r="I27" s="3">
        <v>37.30662343121358</v>
      </c>
      <c r="J27" s="3">
        <v>54</v>
      </c>
      <c r="K27" s="4">
        <v>6.0696270942172381</v>
      </c>
      <c r="L27" s="4">
        <v>38.371428571428531</v>
      </c>
      <c r="M27" s="4">
        <v>4.6209091454992972</v>
      </c>
      <c r="N27" s="4">
        <v>32.685714285714283</v>
      </c>
      <c r="O27" s="17">
        <f t="shared" si="2"/>
        <v>0.83206106870229013</v>
      </c>
    </row>
    <row r="28" spans="1:15" x14ac:dyDescent="0.25">
      <c r="A28" s="20" t="str">
        <f t="shared" si="0"/>
        <v>Antioquia</v>
      </c>
      <c r="B28" s="20" t="str">
        <f t="shared" si="1"/>
        <v>Promiscuo de Familia</v>
      </c>
      <c r="C28" s="2" t="s">
        <v>451</v>
      </c>
      <c r="D28" s="20" t="s">
        <v>452</v>
      </c>
      <c r="E28" s="3">
        <v>9.1</v>
      </c>
      <c r="F28" s="3">
        <v>40</v>
      </c>
      <c r="G28" s="3">
        <v>6.5793217460466833</v>
      </c>
      <c r="H28" s="3">
        <v>38</v>
      </c>
      <c r="I28" s="3">
        <v>5.9798880364917943</v>
      </c>
      <c r="J28" s="3">
        <v>23</v>
      </c>
      <c r="K28" s="4">
        <v>4.6225265587346804</v>
      </c>
      <c r="L28" s="4">
        <v>1.956795187312002</v>
      </c>
      <c r="M28" s="4">
        <v>4.7912087912087777</v>
      </c>
      <c r="N28" s="4">
        <v>1.1886792452830168</v>
      </c>
      <c r="O28" s="17">
        <f t="shared" si="2"/>
        <v>0.95</v>
      </c>
    </row>
    <row r="29" spans="1:15" x14ac:dyDescent="0.25">
      <c r="A29" s="20" t="str">
        <f t="shared" si="0"/>
        <v>Antioquia</v>
      </c>
      <c r="B29" s="20" t="str">
        <f t="shared" si="1"/>
        <v>Promiscuo de Familia</v>
      </c>
      <c r="C29" s="2" t="s">
        <v>453</v>
      </c>
      <c r="D29" s="20" t="s">
        <v>454</v>
      </c>
      <c r="E29" s="3">
        <v>9.1</v>
      </c>
      <c r="F29" s="3">
        <v>57</v>
      </c>
      <c r="G29" s="3">
        <v>7.8856061970815858</v>
      </c>
      <c r="H29" s="3">
        <v>47</v>
      </c>
      <c r="I29" s="3">
        <v>6.6273043895994572</v>
      </c>
      <c r="J29" s="3">
        <v>18</v>
      </c>
      <c r="K29" s="4">
        <v>7.8856061970815858</v>
      </c>
      <c r="L29" s="4"/>
      <c r="M29" s="4">
        <v>6.6273043895994572</v>
      </c>
      <c r="N29" s="4"/>
      <c r="O29" s="17">
        <f t="shared" si="2"/>
        <v>0.82456140350877194</v>
      </c>
    </row>
    <row r="30" spans="1:15" x14ac:dyDescent="0.25">
      <c r="A30" s="20" t="str">
        <f t="shared" si="0"/>
        <v>Antioquia</v>
      </c>
      <c r="B30" s="20" t="str">
        <f t="shared" si="1"/>
        <v>Promiscuo de Familia</v>
      </c>
      <c r="C30" s="2" t="s">
        <v>455</v>
      </c>
      <c r="D30" s="20" t="s">
        <v>456</v>
      </c>
      <c r="E30" s="3">
        <v>4.7</v>
      </c>
      <c r="F30" s="3">
        <v>257</v>
      </c>
      <c r="G30" s="3">
        <v>56.885694632225452</v>
      </c>
      <c r="H30" s="3">
        <v>205</v>
      </c>
      <c r="I30" s="3">
        <v>44.41868877345285</v>
      </c>
      <c r="J30" s="3">
        <v>310</v>
      </c>
      <c r="K30" s="4">
        <v>36.559453497473747</v>
      </c>
      <c r="L30" s="4">
        <v>20.326241134751697</v>
      </c>
      <c r="M30" s="4">
        <v>28.691738418842931</v>
      </c>
      <c r="N30" s="4">
        <v>15.726950354609922</v>
      </c>
      <c r="O30" s="17">
        <f t="shared" si="2"/>
        <v>0.7976653696498055</v>
      </c>
    </row>
    <row r="31" spans="1:15" x14ac:dyDescent="0.25">
      <c r="A31" s="20" t="str">
        <f t="shared" ref="A31:B31" si="3">A30</f>
        <v>Antioquia</v>
      </c>
      <c r="B31" s="20" t="str">
        <f t="shared" si="3"/>
        <v>Promiscuo de Familia</v>
      </c>
      <c r="C31" s="39">
        <v>54403184001</v>
      </c>
      <c r="D31" s="38" t="s">
        <v>800</v>
      </c>
      <c r="E31" s="3" t="s">
        <v>425</v>
      </c>
      <c r="F31" s="3" t="s">
        <v>425</v>
      </c>
      <c r="G31" s="3" t="s">
        <v>425</v>
      </c>
      <c r="H31" s="3" t="s">
        <v>425</v>
      </c>
      <c r="I31" s="3" t="s">
        <v>425</v>
      </c>
      <c r="J31" s="3" t="s">
        <v>425</v>
      </c>
      <c r="K31" s="3" t="s">
        <v>425</v>
      </c>
      <c r="L31" s="3" t="s">
        <v>425</v>
      </c>
      <c r="M31" s="3" t="s">
        <v>425</v>
      </c>
      <c r="N31" s="3" t="s">
        <v>425</v>
      </c>
      <c r="O31" s="17"/>
    </row>
    <row r="32" spans="1:15" x14ac:dyDescent="0.25">
      <c r="A32" s="20" t="str">
        <f t="shared" ref="A32:A44" si="4">A31</f>
        <v>Antioquia</v>
      </c>
      <c r="B32" s="20" t="str">
        <f t="shared" ref="B32:B44" si="5">B31</f>
        <v>Promiscuo de Familia</v>
      </c>
      <c r="C32" s="2" t="s">
        <v>457</v>
      </c>
      <c r="D32" s="20" t="s">
        <v>458</v>
      </c>
      <c r="E32" s="3">
        <v>9.1</v>
      </c>
      <c r="F32" s="3">
        <v>129</v>
      </c>
      <c r="G32" s="3">
        <v>15.637788767722537</v>
      </c>
      <c r="H32" s="3">
        <v>120</v>
      </c>
      <c r="I32" s="3">
        <v>14.242275568627573</v>
      </c>
      <c r="J32" s="3">
        <v>161</v>
      </c>
      <c r="K32" s="4">
        <v>15.637788767722537</v>
      </c>
      <c r="L32" s="4"/>
      <c r="M32" s="4">
        <v>14.242275568627573</v>
      </c>
      <c r="N32" s="4"/>
      <c r="O32" s="17">
        <f t="shared" si="2"/>
        <v>0.93023255813953487</v>
      </c>
    </row>
    <row r="33" spans="1:15" x14ac:dyDescent="0.25">
      <c r="A33" s="20" t="str">
        <f t="shared" si="4"/>
        <v>Antioquia</v>
      </c>
      <c r="B33" s="20" t="str">
        <f t="shared" si="5"/>
        <v>Promiscuo de Familia</v>
      </c>
      <c r="C33" s="2" t="s">
        <v>459</v>
      </c>
      <c r="D33" s="20" t="s">
        <v>460</v>
      </c>
      <c r="E33" s="3">
        <v>9.1</v>
      </c>
      <c r="F33" s="3">
        <v>542</v>
      </c>
      <c r="G33" s="3">
        <v>63.227035994565519</v>
      </c>
      <c r="H33" s="3">
        <v>445</v>
      </c>
      <c r="I33" s="3">
        <v>51.809127431707942</v>
      </c>
      <c r="J33" s="3">
        <v>295</v>
      </c>
      <c r="K33" s="4">
        <v>40.439490207019837</v>
      </c>
      <c r="L33" s="4">
        <v>22.787545787545692</v>
      </c>
      <c r="M33" s="4">
        <v>30.343925966506557</v>
      </c>
      <c r="N33" s="4">
        <v>21.4652014652014</v>
      </c>
      <c r="O33" s="17">
        <f t="shared" si="2"/>
        <v>0.8210332103321033</v>
      </c>
    </row>
    <row r="34" spans="1:15" x14ac:dyDescent="0.25">
      <c r="A34" s="20" t="str">
        <f t="shared" si="4"/>
        <v>Antioquia</v>
      </c>
      <c r="B34" s="20" t="str">
        <f t="shared" si="5"/>
        <v>Promiscuo de Familia</v>
      </c>
      <c r="C34" s="2" t="s">
        <v>461</v>
      </c>
      <c r="D34" s="20" t="s">
        <v>462</v>
      </c>
      <c r="E34" s="3">
        <v>9.1</v>
      </c>
      <c r="F34" s="3">
        <v>560</v>
      </c>
      <c r="G34" s="3">
        <v>65.708710527659235</v>
      </c>
      <c r="H34" s="3">
        <v>429</v>
      </c>
      <c r="I34" s="3">
        <v>50.810369010610017</v>
      </c>
      <c r="J34" s="3">
        <v>291</v>
      </c>
      <c r="K34" s="4">
        <v>43.031312146548316</v>
      </c>
      <c r="L34" s="4">
        <v>22.677398381110923</v>
      </c>
      <c r="M34" s="4">
        <v>31.075425554837256</v>
      </c>
      <c r="N34" s="4">
        <v>19.734943455772751</v>
      </c>
      <c r="O34" s="17">
        <f t="shared" si="2"/>
        <v>0.76607142857142863</v>
      </c>
    </row>
    <row r="35" spans="1:15" x14ac:dyDescent="0.25">
      <c r="A35" s="20" t="str">
        <f t="shared" si="4"/>
        <v>Antioquia</v>
      </c>
      <c r="B35" s="20" t="str">
        <f t="shared" si="5"/>
        <v>Promiscuo de Familia</v>
      </c>
      <c r="C35" s="2" t="s">
        <v>463</v>
      </c>
      <c r="D35" s="20" t="s">
        <v>464</v>
      </c>
      <c r="E35" s="3">
        <v>9.1</v>
      </c>
      <c r="F35" s="3">
        <v>181</v>
      </c>
      <c r="G35" s="3">
        <v>23.581011442830711</v>
      </c>
      <c r="H35" s="3">
        <v>147</v>
      </c>
      <c r="I35" s="3">
        <v>18.148168616976665</v>
      </c>
      <c r="J35" s="3">
        <v>57</v>
      </c>
      <c r="K35" s="4">
        <v>8.91153956770866</v>
      </c>
      <c r="L35" s="4">
        <v>14.669471875122044</v>
      </c>
      <c r="M35" s="4">
        <v>4.8120300751879563</v>
      </c>
      <c r="N35" s="4">
        <v>13.336138541788708</v>
      </c>
      <c r="O35" s="17">
        <f t="shared" si="2"/>
        <v>0.81215469613259672</v>
      </c>
    </row>
    <row r="36" spans="1:15" x14ac:dyDescent="0.25">
      <c r="A36" s="20" t="str">
        <f t="shared" si="4"/>
        <v>Antioquia</v>
      </c>
      <c r="B36" s="20" t="str">
        <f t="shared" si="5"/>
        <v>Promiscuo de Familia</v>
      </c>
      <c r="C36" s="2" t="s">
        <v>465</v>
      </c>
      <c r="D36" s="20" t="s">
        <v>466</v>
      </c>
      <c r="E36" s="3">
        <v>9.1</v>
      </c>
      <c r="F36" s="3">
        <v>183</v>
      </c>
      <c r="G36" s="3">
        <v>23.558454019252267</v>
      </c>
      <c r="H36" s="3">
        <v>152</v>
      </c>
      <c r="I36" s="3">
        <v>20.040108976317054</v>
      </c>
      <c r="J36" s="3">
        <v>56</v>
      </c>
      <c r="K36" s="4">
        <v>12.441237902036161</v>
      </c>
      <c r="L36" s="4">
        <v>11.117216117216106</v>
      </c>
      <c r="M36" s="4">
        <v>11.900914837122931</v>
      </c>
      <c r="N36" s="4">
        <v>8.1391941391941263</v>
      </c>
      <c r="O36" s="17">
        <f t="shared" si="2"/>
        <v>0.8306010928961749</v>
      </c>
    </row>
    <row r="37" spans="1:15" x14ac:dyDescent="0.25">
      <c r="A37" s="20" t="str">
        <f t="shared" si="4"/>
        <v>Antioquia</v>
      </c>
      <c r="B37" s="20" t="str">
        <f t="shared" si="5"/>
        <v>Promiscuo de Familia</v>
      </c>
      <c r="C37" s="2" t="s">
        <v>467</v>
      </c>
      <c r="D37" s="20" t="s">
        <v>468</v>
      </c>
      <c r="E37" s="3">
        <v>6</v>
      </c>
      <c r="F37" s="3">
        <v>376</v>
      </c>
      <c r="G37" s="3">
        <v>129.33333333333326</v>
      </c>
      <c r="H37" s="3">
        <v>336</v>
      </c>
      <c r="I37" s="3">
        <v>113.66666666666654</v>
      </c>
      <c r="J37" s="3">
        <v>312</v>
      </c>
      <c r="K37" s="4">
        <v>20.666666666666643</v>
      </c>
      <c r="L37" s="4">
        <v>108.66666666666663</v>
      </c>
      <c r="M37" s="4">
        <v>30.999999999999911</v>
      </c>
      <c r="N37" s="4">
        <v>82.666666666666629</v>
      </c>
      <c r="O37" s="17">
        <f t="shared" si="2"/>
        <v>0.8936170212765957</v>
      </c>
    </row>
    <row r="38" spans="1:15" x14ac:dyDescent="0.25">
      <c r="A38" s="20" t="str">
        <f t="shared" si="4"/>
        <v>Antioquia</v>
      </c>
      <c r="B38" s="20" t="str">
        <f t="shared" si="5"/>
        <v>Promiscuo de Familia</v>
      </c>
      <c r="C38" s="2" t="s">
        <v>469</v>
      </c>
      <c r="D38" s="20" t="s">
        <v>470</v>
      </c>
      <c r="E38" s="3">
        <v>9.1</v>
      </c>
      <c r="F38" s="3">
        <v>196</v>
      </c>
      <c r="G38" s="3">
        <v>24.472427570932034</v>
      </c>
      <c r="H38" s="3">
        <v>127</v>
      </c>
      <c r="I38" s="3">
        <v>15.526119614995059</v>
      </c>
      <c r="J38" s="3">
        <v>72</v>
      </c>
      <c r="K38" s="4">
        <v>11.824518490053741</v>
      </c>
      <c r="L38" s="4">
        <v>12.647909080878289</v>
      </c>
      <c r="M38" s="4">
        <v>4.5448772007834384</v>
      </c>
      <c r="N38" s="4">
        <v>10.981242414211621</v>
      </c>
      <c r="O38" s="17">
        <f t="shared" si="2"/>
        <v>0.64795918367346939</v>
      </c>
    </row>
    <row r="39" spans="1:15" x14ac:dyDescent="0.25">
      <c r="A39" s="20" t="str">
        <f t="shared" si="4"/>
        <v>Antioquia</v>
      </c>
      <c r="B39" s="20" t="str">
        <f t="shared" si="5"/>
        <v>Promiscuo de Familia</v>
      </c>
      <c r="C39" s="2" t="s">
        <v>471</v>
      </c>
      <c r="D39" s="20" t="s">
        <v>472</v>
      </c>
      <c r="E39" s="3">
        <v>9.1</v>
      </c>
      <c r="F39" s="3">
        <v>208</v>
      </c>
      <c r="G39" s="3">
        <v>28.834264096559139</v>
      </c>
      <c r="H39" s="3">
        <v>189</v>
      </c>
      <c r="I39" s="3">
        <v>24.902029664324701</v>
      </c>
      <c r="J39" s="3">
        <v>22</v>
      </c>
      <c r="K39" s="4">
        <v>10.522908785203839</v>
      </c>
      <c r="L39" s="4">
        <v>18.3113553113553</v>
      </c>
      <c r="M39" s="4">
        <v>10.015582777877833</v>
      </c>
      <c r="N39" s="4">
        <v>14.886446886446869</v>
      </c>
      <c r="O39" s="17">
        <f t="shared" si="2"/>
        <v>0.90865384615384615</v>
      </c>
    </row>
    <row r="40" spans="1:15" x14ac:dyDescent="0.25">
      <c r="A40" s="20" t="str">
        <f t="shared" si="4"/>
        <v>Antioquia</v>
      </c>
      <c r="B40" s="20" t="str">
        <f t="shared" si="5"/>
        <v>Promiscuo de Familia</v>
      </c>
      <c r="C40" s="2" t="s">
        <v>473</v>
      </c>
      <c r="D40" s="20" t="s">
        <v>474</v>
      </c>
      <c r="E40" s="3">
        <v>9.1</v>
      </c>
      <c r="F40" s="3">
        <v>51</v>
      </c>
      <c r="G40" s="3">
        <v>8.5018915510718749</v>
      </c>
      <c r="H40" s="3">
        <v>27</v>
      </c>
      <c r="I40" s="3">
        <v>4.0229388098240504</v>
      </c>
      <c r="J40" s="3">
        <v>23</v>
      </c>
      <c r="K40" s="4">
        <v>6.1685582177385418</v>
      </c>
      <c r="L40" s="4">
        <v>2.333333333333333</v>
      </c>
      <c r="M40" s="4">
        <v>4.0229388098240504</v>
      </c>
      <c r="N40" s="4">
        <v>0</v>
      </c>
      <c r="O40" s="17">
        <f t="shared" si="2"/>
        <v>0.52941176470588236</v>
      </c>
    </row>
    <row r="41" spans="1:15" x14ac:dyDescent="0.25">
      <c r="A41" s="20" t="str">
        <f t="shared" si="4"/>
        <v>Antioquia</v>
      </c>
      <c r="B41" s="20" t="str">
        <f t="shared" si="5"/>
        <v>Promiscuo de Familia</v>
      </c>
      <c r="C41" s="2" t="s">
        <v>475</v>
      </c>
      <c r="D41" s="20" t="s">
        <v>476</v>
      </c>
      <c r="E41" s="3">
        <v>9.1</v>
      </c>
      <c r="F41" s="3">
        <v>1203</v>
      </c>
      <c r="G41" s="3">
        <v>188.92488825685533</v>
      </c>
      <c r="H41" s="3">
        <v>1096</v>
      </c>
      <c r="I41" s="3">
        <v>174.70724660888581</v>
      </c>
      <c r="J41" s="3">
        <v>213</v>
      </c>
      <c r="K41" s="4">
        <v>19.218355718355671</v>
      </c>
      <c r="L41" s="4">
        <v>169.70653253849969</v>
      </c>
      <c r="M41" s="4">
        <v>12.185388685388642</v>
      </c>
      <c r="N41" s="4">
        <v>162.52185792349718</v>
      </c>
      <c r="O41" s="17">
        <f t="shared" si="2"/>
        <v>0.91105569409808806</v>
      </c>
    </row>
    <row r="42" spans="1:15" x14ac:dyDescent="0.25">
      <c r="A42" s="20" t="str">
        <f t="shared" si="4"/>
        <v>Antioquia</v>
      </c>
      <c r="B42" s="20" t="str">
        <f t="shared" si="5"/>
        <v>Promiscuo de Familia</v>
      </c>
      <c r="C42" s="2" t="s">
        <v>477</v>
      </c>
      <c r="D42" s="20" t="s">
        <v>478</v>
      </c>
      <c r="E42" s="3">
        <v>9.1</v>
      </c>
      <c r="F42" s="3">
        <v>212</v>
      </c>
      <c r="G42" s="3">
        <v>28.509600895990488</v>
      </c>
      <c r="H42" s="3">
        <v>146</v>
      </c>
      <c r="I42" s="3">
        <v>18.6874299975075</v>
      </c>
      <c r="J42" s="3">
        <v>40</v>
      </c>
      <c r="K42" s="4">
        <v>10.005937892327504</v>
      </c>
      <c r="L42" s="4">
        <v>18.503663003662989</v>
      </c>
      <c r="M42" s="4">
        <v>5.702828179572359</v>
      </c>
      <c r="N42" s="4">
        <v>12.98460181793514</v>
      </c>
      <c r="O42" s="17">
        <f t="shared" si="2"/>
        <v>0.68867924528301883</v>
      </c>
    </row>
    <row r="43" spans="1:15" x14ac:dyDescent="0.25">
      <c r="A43" s="20" t="str">
        <f t="shared" si="4"/>
        <v>Antioquia</v>
      </c>
      <c r="B43" s="20" t="str">
        <f t="shared" si="5"/>
        <v>Promiscuo de Familia</v>
      </c>
      <c r="C43" s="2" t="s">
        <v>479</v>
      </c>
      <c r="D43" s="20" t="s">
        <v>480</v>
      </c>
      <c r="E43" s="3">
        <v>9.1</v>
      </c>
      <c r="F43" s="3">
        <v>276</v>
      </c>
      <c r="G43" s="3">
        <v>43.10368493961596</v>
      </c>
      <c r="H43" s="3">
        <v>214</v>
      </c>
      <c r="I43" s="3">
        <v>36.377122603947825</v>
      </c>
      <c r="J43" s="3">
        <v>275</v>
      </c>
      <c r="K43" s="4">
        <v>22.676945012876047</v>
      </c>
      <c r="L43" s="4">
        <v>20.42673992673992</v>
      </c>
      <c r="M43" s="4">
        <v>19.690309417134646</v>
      </c>
      <c r="N43" s="4">
        <v>16.686813186813175</v>
      </c>
      <c r="O43" s="17">
        <f t="shared" si="2"/>
        <v>0.77536231884057971</v>
      </c>
    </row>
    <row r="44" spans="1:15" x14ac:dyDescent="0.25">
      <c r="A44" s="20" t="str">
        <f t="shared" si="4"/>
        <v>Antioquia</v>
      </c>
      <c r="B44" s="20" t="str">
        <f t="shared" si="5"/>
        <v>Promiscuo de Familia</v>
      </c>
      <c r="C44" s="2" t="s">
        <v>481</v>
      </c>
      <c r="D44" s="20" t="s">
        <v>482</v>
      </c>
      <c r="E44" s="3">
        <v>9.1</v>
      </c>
      <c r="F44" s="3">
        <v>241</v>
      </c>
      <c r="G44" s="3">
        <v>29.366480514021454</v>
      </c>
      <c r="H44" s="3">
        <v>228</v>
      </c>
      <c r="I44" s="3">
        <v>28.123701435176812</v>
      </c>
      <c r="J44" s="3">
        <v>81</v>
      </c>
      <c r="K44" s="4">
        <v>7.8095838587641602</v>
      </c>
      <c r="L44" s="4">
        <v>21.556896655257297</v>
      </c>
      <c r="M44" s="4">
        <v>9.3214435837386418</v>
      </c>
      <c r="N44" s="4">
        <v>18.802257851438171</v>
      </c>
      <c r="O44" s="17">
        <f t="shared" si="2"/>
        <v>0.94605809128630702</v>
      </c>
    </row>
    <row r="45" spans="1:15" x14ac:dyDescent="0.25">
      <c r="A45" s="9" t="s">
        <v>483</v>
      </c>
      <c r="B45" s="12"/>
      <c r="C45" s="9"/>
      <c r="D45" s="12"/>
      <c r="E45" s="10"/>
      <c r="F45" s="10">
        <v>8626</v>
      </c>
      <c r="G45" s="10">
        <v>1218.0614523310799</v>
      </c>
      <c r="H45" s="10">
        <v>7461</v>
      </c>
      <c r="I45" s="10">
        <v>1053.1852873318871</v>
      </c>
      <c r="J45" s="10">
        <v>3468</v>
      </c>
      <c r="K45" s="11">
        <v>425.22852042795478</v>
      </c>
      <c r="L45" s="11">
        <v>792.83293190312531</v>
      </c>
      <c r="M45" s="11">
        <v>354.74441993909437</v>
      </c>
      <c r="N45" s="11">
        <v>698.44086739279373</v>
      </c>
      <c r="O45" s="18">
        <f t="shared" si="2"/>
        <v>0.86494319499188499</v>
      </c>
    </row>
    <row r="46" spans="1:15" x14ac:dyDescent="0.25">
      <c r="A46" s="1" t="s">
        <v>484</v>
      </c>
      <c r="B46" s="1" t="s">
        <v>428</v>
      </c>
      <c r="C46" s="2" t="s">
        <v>485</v>
      </c>
      <c r="D46" s="20" t="s">
        <v>486</v>
      </c>
      <c r="E46" s="3">
        <v>9.1</v>
      </c>
      <c r="F46" s="3">
        <v>107</v>
      </c>
      <c r="G46" s="3">
        <v>16.794491483016046</v>
      </c>
      <c r="H46" s="3">
        <v>89</v>
      </c>
      <c r="I46" s="3">
        <v>14.907203907203868</v>
      </c>
      <c r="J46" s="3">
        <v>218</v>
      </c>
      <c r="K46" s="4">
        <v>11.838447526972098</v>
      </c>
      <c r="L46" s="4">
        <v>4.9560439560439473</v>
      </c>
      <c r="M46" s="4">
        <v>11.493284493284467</v>
      </c>
      <c r="N46" s="4">
        <v>3.4139194139194036</v>
      </c>
      <c r="O46" s="17">
        <f t="shared" si="2"/>
        <v>0.83177570093457942</v>
      </c>
    </row>
    <row r="47" spans="1:15" x14ac:dyDescent="0.25">
      <c r="A47" s="20" t="str">
        <f t="shared" ref="A47:A48" si="6">A46</f>
        <v>Arauca</v>
      </c>
      <c r="B47" s="20" t="str">
        <f t="shared" ref="B47:B48" si="7">B46</f>
        <v>Promiscuo de Familia</v>
      </c>
      <c r="C47" s="2" t="s">
        <v>487</v>
      </c>
      <c r="D47" s="20" t="s">
        <v>488</v>
      </c>
      <c r="E47" s="3">
        <v>9.1</v>
      </c>
      <c r="F47" s="3">
        <v>251</v>
      </c>
      <c r="G47" s="3">
        <v>28.189635501110843</v>
      </c>
      <c r="H47" s="3">
        <v>224</v>
      </c>
      <c r="I47" s="3">
        <v>25.114513901399093</v>
      </c>
      <c r="J47" s="3">
        <v>297</v>
      </c>
      <c r="K47" s="4">
        <v>24.010148321623682</v>
      </c>
      <c r="L47" s="4">
        <v>4.179487179487162</v>
      </c>
      <c r="M47" s="4">
        <v>21.154806941692151</v>
      </c>
      <c r="N47" s="4">
        <v>3.9597069597069421</v>
      </c>
      <c r="O47" s="17">
        <f t="shared" si="2"/>
        <v>0.89243027888446214</v>
      </c>
    </row>
    <row r="48" spans="1:15" x14ac:dyDescent="0.25">
      <c r="A48" s="20" t="str">
        <f t="shared" si="6"/>
        <v>Arauca</v>
      </c>
      <c r="B48" s="20" t="str">
        <f t="shared" si="7"/>
        <v>Promiscuo de Familia</v>
      </c>
      <c r="C48" s="2" t="s">
        <v>489</v>
      </c>
      <c r="D48" s="20" t="s">
        <v>490</v>
      </c>
      <c r="E48" s="3">
        <v>9.1</v>
      </c>
      <c r="F48" s="3">
        <v>187</v>
      </c>
      <c r="G48" s="3">
        <v>23.773944634600326</v>
      </c>
      <c r="H48" s="3">
        <v>142</v>
      </c>
      <c r="I48" s="3">
        <v>17.839758602053642</v>
      </c>
      <c r="J48" s="3">
        <v>372</v>
      </c>
      <c r="K48" s="4">
        <v>18.639254188434482</v>
      </c>
      <c r="L48" s="4">
        <v>5.1346904461658447</v>
      </c>
      <c r="M48" s="4">
        <v>14.187743950039</v>
      </c>
      <c r="N48" s="4">
        <v>3.6520146520146408</v>
      </c>
      <c r="O48" s="17">
        <f t="shared" si="2"/>
        <v>0.75935828877005351</v>
      </c>
    </row>
    <row r="49" spans="1:15" x14ac:dyDescent="0.25">
      <c r="A49" s="9" t="s">
        <v>491</v>
      </c>
      <c r="B49" s="12"/>
      <c r="C49" s="9"/>
      <c r="D49" s="12"/>
      <c r="E49" s="10"/>
      <c r="F49" s="10">
        <v>545</v>
      </c>
      <c r="G49" s="10">
        <v>68.758071618727215</v>
      </c>
      <c r="H49" s="10">
        <v>455</v>
      </c>
      <c r="I49" s="10">
        <v>57.861476410656607</v>
      </c>
      <c r="J49" s="10">
        <v>887</v>
      </c>
      <c r="K49" s="11">
        <v>54.487850037030256</v>
      </c>
      <c r="L49" s="11">
        <v>14.270221581696955</v>
      </c>
      <c r="M49" s="11">
        <v>46.835835385015621</v>
      </c>
      <c r="N49" s="11">
        <v>11.025641025640986</v>
      </c>
      <c r="O49" s="18">
        <f t="shared" si="2"/>
        <v>0.83486238532110091</v>
      </c>
    </row>
    <row r="50" spans="1:15" x14ac:dyDescent="0.25">
      <c r="A50" s="1" t="s">
        <v>492</v>
      </c>
      <c r="B50" s="1" t="s">
        <v>428</v>
      </c>
      <c r="C50" s="2" t="s">
        <v>493</v>
      </c>
      <c r="D50" s="20" t="s">
        <v>494</v>
      </c>
      <c r="E50" s="3">
        <v>9.1</v>
      </c>
      <c r="F50" s="3">
        <v>150</v>
      </c>
      <c r="G50" s="3">
        <v>17.832007073386333</v>
      </c>
      <c r="H50" s="3">
        <v>141</v>
      </c>
      <c r="I50" s="3">
        <v>16.012487609799081</v>
      </c>
      <c r="J50" s="3">
        <v>150</v>
      </c>
      <c r="K50" s="4">
        <v>11.667171908551184</v>
      </c>
      <c r="L50" s="4">
        <v>6.16483516483515</v>
      </c>
      <c r="M50" s="4">
        <v>11.287212884524367</v>
      </c>
      <c r="N50" s="4">
        <v>4.7252747252747103</v>
      </c>
      <c r="O50" s="17">
        <f t="shared" si="2"/>
        <v>0.94</v>
      </c>
    </row>
    <row r="51" spans="1:15" x14ac:dyDescent="0.25">
      <c r="A51" s="20" t="str">
        <f>A50</f>
        <v>Arch. de San Andrés</v>
      </c>
      <c r="B51" s="20" t="str">
        <f t="shared" ref="B51" si="8">B50</f>
        <v>Promiscuo de Familia</v>
      </c>
      <c r="C51" s="2" t="s">
        <v>495</v>
      </c>
      <c r="D51" s="20" t="s">
        <v>496</v>
      </c>
      <c r="E51" s="3">
        <v>9.1</v>
      </c>
      <c r="F51" s="3">
        <v>182</v>
      </c>
      <c r="G51" s="3">
        <v>21.789825939348685</v>
      </c>
      <c r="H51" s="3">
        <v>131</v>
      </c>
      <c r="I51" s="3">
        <v>15.916034478070486</v>
      </c>
      <c r="J51" s="3">
        <v>102</v>
      </c>
      <c r="K51" s="4">
        <v>14.073260073260041</v>
      </c>
      <c r="L51" s="4">
        <v>7.7165658660886471</v>
      </c>
      <c r="M51" s="4">
        <v>8.7091039042258256</v>
      </c>
      <c r="N51" s="4">
        <v>7.2069305738446587</v>
      </c>
      <c r="O51" s="17">
        <f t="shared" si="2"/>
        <v>0.71978021978021978</v>
      </c>
    </row>
    <row r="52" spans="1:15" x14ac:dyDescent="0.25">
      <c r="A52" s="9" t="s">
        <v>497</v>
      </c>
      <c r="B52" s="12"/>
      <c r="C52" s="9"/>
      <c r="D52" s="12"/>
      <c r="E52" s="10"/>
      <c r="F52" s="10">
        <v>332</v>
      </c>
      <c r="G52" s="10">
        <v>39.621833012735003</v>
      </c>
      <c r="H52" s="10">
        <v>272</v>
      </c>
      <c r="I52" s="10">
        <v>31.928522087869563</v>
      </c>
      <c r="J52" s="10">
        <v>252</v>
      </c>
      <c r="K52" s="11">
        <v>25.740431981811227</v>
      </c>
      <c r="L52" s="11">
        <v>13.881401030923797</v>
      </c>
      <c r="M52" s="11">
        <v>19.996316788750192</v>
      </c>
      <c r="N52" s="11">
        <v>11.932205299119369</v>
      </c>
      <c r="O52" s="18">
        <f t="shared" si="2"/>
        <v>0.81927710843373491</v>
      </c>
    </row>
    <row r="53" spans="1:15" x14ac:dyDescent="0.25">
      <c r="A53" s="1" t="s">
        <v>72</v>
      </c>
      <c r="B53" s="1" t="s">
        <v>428</v>
      </c>
      <c r="C53" s="2" t="s">
        <v>498</v>
      </c>
      <c r="D53" s="20" t="s">
        <v>499</v>
      </c>
      <c r="E53" s="3">
        <v>9.1</v>
      </c>
      <c r="F53" s="3">
        <v>398</v>
      </c>
      <c r="G53" s="3">
        <v>45.860256410256312</v>
      </c>
      <c r="H53" s="3">
        <v>224</v>
      </c>
      <c r="I53" s="3">
        <v>25.395604395604352</v>
      </c>
      <c r="J53" s="3">
        <v>365</v>
      </c>
      <c r="K53" s="4">
        <v>45.860256410256312</v>
      </c>
      <c r="L53" s="4"/>
      <c r="M53" s="4">
        <v>25.395604395604352</v>
      </c>
      <c r="N53" s="4"/>
      <c r="O53" s="17">
        <f t="shared" si="2"/>
        <v>0.56281407035175879</v>
      </c>
    </row>
    <row r="54" spans="1:15" x14ac:dyDescent="0.25">
      <c r="A54" s="1" t="s">
        <v>72</v>
      </c>
      <c r="B54" s="1" t="s">
        <v>428</v>
      </c>
      <c r="C54" s="2" t="s">
        <v>801</v>
      </c>
      <c r="D54" s="40" t="s">
        <v>802</v>
      </c>
      <c r="E54" s="41" t="s">
        <v>425</v>
      </c>
      <c r="F54" s="41" t="s">
        <v>425</v>
      </c>
      <c r="G54" s="41" t="s">
        <v>425</v>
      </c>
      <c r="H54" s="41" t="s">
        <v>425</v>
      </c>
      <c r="I54" s="41" t="s">
        <v>425</v>
      </c>
      <c r="J54" s="41" t="s">
        <v>425</v>
      </c>
      <c r="K54" s="41" t="s">
        <v>425</v>
      </c>
      <c r="L54" s="41" t="s">
        <v>425</v>
      </c>
      <c r="M54" s="41" t="s">
        <v>425</v>
      </c>
      <c r="N54" s="41" t="s">
        <v>425</v>
      </c>
      <c r="O54" s="41" t="s">
        <v>425</v>
      </c>
    </row>
    <row r="55" spans="1:15" x14ac:dyDescent="0.25">
      <c r="A55" s="20" t="str">
        <f>A54</f>
        <v>Barranquilla</v>
      </c>
      <c r="B55" s="20" t="str">
        <f t="shared" ref="B55" si="9">B54</f>
        <v>Promiscuo de Familia</v>
      </c>
      <c r="C55" s="2" t="s">
        <v>500</v>
      </c>
      <c r="D55" s="20" t="s">
        <v>501</v>
      </c>
      <c r="E55" s="3">
        <v>6</v>
      </c>
      <c r="F55" s="3">
        <v>356</v>
      </c>
      <c r="G55" s="3">
        <v>60.333333333333179</v>
      </c>
      <c r="H55" s="3">
        <v>218</v>
      </c>
      <c r="I55" s="3">
        <v>36.99999999999995</v>
      </c>
      <c r="J55" s="3">
        <v>430</v>
      </c>
      <c r="K55" s="4">
        <v>52.499999999999865</v>
      </c>
      <c r="L55" s="4">
        <v>7.8333333333333179</v>
      </c>
      <c r="M55" s="4">
        <v>31.166666666666632</v>
      </c>
      <c r="N55" s="4">
        <v>5.8333333333333259</v>
      </c>
      <c r="O55" s="17">
        <f t="shared" si="2"/>
        <v>0.61235955056179781</v>
      </c>
    </row>
    <row r="56" spans="1:15" x14ac:dyDescent="0.25">
      <c r="A56" s="9" t="s">
        <v>89</v>
      </c>
      <c r="B56" s="12"/>
      <c r="C56" s="9"/>
      <c r="D56" s="12"/>
      <c r="E56" s="10"/>
      <c r="F56" s="10">
        <v>754</v>
      </c>
      <c r="G56" s="10">
        <v>106.19358974358947</v>
      </c>
      <c r="H56" s="10">
        <v>442</v>
      </c>
      <c r="I56" s="10">
        <v>62.395604395604302</v>
      </c>
      <c r="J56" s="10">
        <v>795</v>
      </c>
      <c r="K56" s="11">
        <v>98.36025641025617</v>
      </c>
      <c r="L56" s="11">
        <v>7.8333333333333179</v>
      </c>
      <c r="M56" s="11">
        <v>56.56227106227098</v>
      </c>
      <c r="N56" s="11">
        <v>5.8333333333333259</v>
      </c>
      <c r="O56" s="18">
        <f t="shared" si="2"/>
        <v>0.58620689655172409</v>
      </c>
    </row>
    <row r="57" spans="1:15" x14ac:dyDescent="0.25">
      <c r="A57" s="1" t="s">
        <v>152</v>
      </c>
      <c r="B57" s="1" t="s">
        <v>428</v>
      </c>
      <c r="C57" s="2" t="s">
        <v>502</v>
      </c>
      <c r="D57" s="20" t="s">
        <v>503</v>
      </c>
      <c r="E57" s="3">
        <v>9.1</v>
      </c>
      <c r="F57" s="3">
        <v>454</v>
      </c>
      <c r="G57" s="3">
        <v>55.569088309956406</v>
      </c>
      <c r="H57" s="3">
        <v>400</v>
      </c>
      <c r="I57" s="3">
        <v>48.022560464285739</v>
      </c>
      <c r="J57" s="3">
        <v>339</v>
      </c>
      <c r="K57" s="4">
        <v>40.433327230692527</v>
      </c>
      <c r="L57" s="4">
        <v>15.135761079263878</v>
      </c>
      <c r="M57" s="4">
        <v>36.467115281721945</v>
      </c>
      <c r="N57" s="4">
        <v>11.55544518256381</v>
      </c>
      <c r="O57" s="17">
        <f t="shared" si="2"/>
        <v>0.88105726872246692</v>
      </c>
    </row>
    <row r="58" spans="1:15" x14ac:dyDescent="0.25">
      <c r="A58" s="20" t="str">
        <f t="shared" ref="A58:A60" si="10">A57</f>
        <v>Bucaramanga</v>
      </c>
      <c r="B58" s="20" t="str">
        <f t="shared" ref="B58:B60" si="11">B57</f>
        <v>Promiscuo de Familia</v>
      </c>
      <c r="C58" s="2" t="s">
        <v>504</v>
      </c>
      <c r="D58" s="20" t="s">
        <v>505</v>
      </c>
      <c r="E58" s="3">
        <v>9.1</v>
      </c>
      <c r="F58" s="3">
        <v>477</v>
      </c>
      <c r="G58" s="3">
        <v>54.721972017053872</v>
      </c>
      <c r="H58" s="3">
        <v>358</v>
      </c>
      <c r="I58" s="3">
        <v>41.768600252206703</v>
      </c>
      <c r="J58" s="3">
        <v>352</v>
      </c>
      <c r="K58" s="4">
        <v>42.702456013931354</v>
      </c>
      <c r="L58" s="4">
        <v>12.019516003122533</v>
      </c>
      <c r="M58" s="4">
        <v>31.892902179787335</v>
      </c>
      <c r="N58" s="4">
        <v>9.8756980724193681</v>
      </c>
      <c r="O58" s="17">
        <f t="shared" si="2"/>
        <v>0.75052410901467503</v>
      </c>
    </row>
    <row r="59" spans="1:15" x14ac:dyDescent="0.25">
      <c r="A59" s="20" t="str">
        <f t="shared" si="10"/>
        <v>Bucaramanga</v>
      </c>
      <c r="B59" s="20" t="str">
        <f t="shared" si="11"/>
        <v>Promiscuo de Familia</v>
      </c>
      <c r="C59" s="2" t="s">
        <v>506</v>
      </c>
      <c r="D59" s="20" t="s">
        <v>507</v>
      </c>
      <c r="E59" s="3">
        <v>9.1333333333333329</v>
      </c>
      <c r="F59" s="3">
        <v>477</v>
      </c>
      <c r="G59" s="3">
        <v>58.188370083906662</v>
      </c>
      <c r="H59" s="3">
        <v>330</v>
      </c>
      <c r="I59" s="3">
        <v>43.878846274382845</v>
      </c>
      <c r="J59" s="3">
        <v>377</v>
      </c>
      <c r="K59" s="4">
        <v>43.323600973235941</v>
      </c>
      <c r="L59" s="4">
        <v>14.86476911067072</v>
      </c>
      <c r="M59" s="4">
        <v>29.453637603272583</v>
      </c>
      <c r="N59" s="4">
        <v>14.425208671110278</v>
      </c>
      <c r="O59" s="17">
        <f t="shared" si="2"/>
        <v>0.69182389937106914</v>
      </c>
    </row>
    <row r="60" spans="1:15" x14ac:dyDescent="0.25">
      <c r="A60" s="20" t="str">
        <f t="shared" si="10"/>
        <v>Bucaramanga</v>
      </c>
      <c r="B60" s="20" t="str">
        <f t="shared" si="11"/>
        <v>Promiscuo de Familia</v>
      </c>
      <c r="C60" s="2" t="s">
        <v>508</v>
      </c>
      <c r="D60" s="20" t="s">
        <v>509</v>
      </c>
      <c r="E60" s="3">
        <v>9.1</v>
      </c>
      <c r="F60" s="3">
        <v>156</v>
      </c>
      <c r="G60" s="3">
        <v>23.425572127038841</v>
      </c>
      <c r="H60" s="3">
        <v>120</v>
      </c>
      <c r="I60" s="3">
        <v>17.373947162989385</v>
      </c>
      <c r="J60" s="3">
        <v>349</v>
      </c>
      <c r="K60" s="4">
        <v>17.449443280331934</v>
      </c>
      <c r="L60" s="4">
        <v>5.9761288467069154</v>
      </c>
      <c r="M60" s="4">
        <v>11.760199679526645</v>
      </c>
      <c r="N60" s="4">
        <v>5.6137474834627472</v>
      </c>
      <c r="O60" s="17">
        <f t="shared" si="2"/>
        <v>0.76923076923076927</v>
      </c>
    </row>
    <row r="61" spans="1:15" x14ac:dyDescent="0.25">
      <c r="A61" s="9" t="s">
        <v>169</v>
      </c>
      <c r="B61" s="12"/>
      <c r="C61" s="9"/>
      <c r="D61" s="12"/>
      <c r="E61" s="10"/>
      <c r="F61" s="10">
        <v>1564</v>
      </c>
      <c r="G61" s="10">
        <v>191.9050025379558</v>
      </c>
      <c r="H61" s="10">
        <v>1208</v>
      </c>
      <c r="I61" s="10">
        <v>151.04395415386469</v>
      </c>
      <c r="J61" s="10">
        <v>1417</v>
      </c>
      <c r="K61" s="11">
        <v>143.90882749819176</v>
      </c>
      <c r="L61" s="11">
        <v>47.996175039764047</v>
      </c>
      <c r="M61" s="11">
        <v>109.57385474430851</v>
      </c>
      <c r="N61" s="11">
        <v>41.470099409556198</v>
      </c>
      <c r="O61" s="18">
        <f t="shared" si="2"/>
        <v>0.77237851662404089</v>
      </c>
    </row>
    <row r="62" spans="1:15" x14ac:dyDescent="0.25">
      <c r="A62" s="1" t="s">
        <v>170</v>
      </c>
      <c r="B62" s="1" t="s">
        <v>428</v>
      </c>
      <c r="C62" s="2" t="s">
        <v>510</v>
      </c>
      <c r="D62" s="20" t="s">
        <v>511</v>
      </c>
      <c r="E62" s="3">
        <v>9.1</v>
      </c>
      <c r="F62" s="3">
        <v>287</v>
      </c>
      <c r="G62" s="3">
        <v>34.073560319461905</v>
      </c>
      <c r="H62" s="3">
        <v>143</v>
      </c>
      <c r="I62" s="3">
        <v>17.698943133369323</v>
      </c>
      <c r="J62" s="3">
        <v>78</v>
      </c>
      <c r="K62" s="4">
        <v>29.346424067735494</v>
      </c>
      <c r="L62" s="4">
        <v>4.7271362517264075</v>
      </c>
      <c r="M62" s="4">
        <v>13.578033987870025</v>
      </c>
      <c r="N62" s="4">
        <v>4.1209091454992999</v>
      </c>
      <c r="O62" s="17">
        <f t="shared" si="2"/>
        <v>0.49825783972125437</v>
      </c>
    </row>
    <row r="63" spans="1:15" x14ac:dyDescent="0.25">
      <c r="A63" s="20" t="str">
        <f t="shared" ref="A63:A71" si="12">A62</f>
        <v>Buga</v>
      </c>
      <c r="B63" s="20" t="str">
        <f t="shared" ref="B63:B71" si="13">B62</f>
        <v>Promiscuo de Familia</v>
      </c>
      <c r="C63" s="2" t="s">
        <v>512</v>
      </c>
      <c r="D63" s="20" t="s">
        <v>513</v>
      </c>
      <c r="E63" s="3">
        <v>9.1</v>
      </c>
      <c r="F63" s="3">
        <v>446</v>
      </c>
      <c r="G63" s="3">
        <v>60.633699633699557</v>
      </c>
      <c r="H63" s="3">
        <v>285</v>
      </c>
      <c r="I63" s="3">
        <v>36.684981684981622</v>
      </c>
      <c r="J63" s="3">
        <v>127</v>
      </c>
      <c r="K63" s="4">
        <v>55.943223443223388</v>
      </c>
      <c r="L63" s="4">
        <v>4.6904761904761729</v>
      </c>
      <c r="M63" s="4">
        <v>33.214285714285666</v>
      </c>
      <c r="N63" s="4">
        <v>3.4706959706959619</v>
      </c>
      <c r="O63" s="17">
        <f t="shared" si="2"/>
        <v>0.63901345291479816</v>
      </c>
    </row>
    <row r="64" spans="1:15" x14ac:dyDescent="0.25">
      <c r="A64" s="20" t="str">
        <f t="shared" si="12"/>
        <v>Buga</v>
      </c>
      <c r="B64" s="20" t="str">
        <f t="shared" si="13"/>
        <v>Promiscuo de Familia</v>
      </c>
      <c r="C64" s="2" t="s">
        <v>514</v>
      </c>
      <c r="D64" s="20" t="s">
        <v>515</v>
      </c>
      <c r="E64" s="3">
        <v>9.1</v>
      </c>
      <c r="F64" s="3">
        <v>381</v>
      </c>
      <c r="G64" s="3">
        <v>54.693536022192511</v>
      </c>
      <c r="H64" s="3">
        <v>213</v>
      </c>
      <c r="I64" s="3">
        <v>30.089940570489709</v>
      </c>
      <c r="J64" s="3">
        <v>228</v>
      </c>
      <c r="K64" s="4">
        <v>50.847382176038685</v>
      </c>
      <c r="L64" s="4">
        <v>3.8461538461538298</v>
      </c>
      <c r="M64" s="4">
        <v>26.90312738367653</v>
      </c>
      <c r="N64" s="4">
        <v>3.186813186813179</v>
      </c>
      <c r="O64" s="17">
        <f t="shared" si="2"/>
        <v>0.55905511811023623</v>
      </c>
    </row>
    <row r="65" spans="1:15" x14ac:dyDescent="0.25">
      <c r="A65" s="20" t="str">
        <f t="shared" si="12"/>
        <v>Buga</v>
      </c>
      <c r="B65" s="20" t="str">
        <f t="shared" si="13"/>
        <v>Promiscuo de Familia</v>
      </c>
      <c r="C65" s="2" t="s">
        <v>516</v>
      </c>
      <c r="D65" s="20" t="s">
        <v>517</v>
      </c>
      <c r="E65" s="3">
        <v>6.9</v>
      </c>
      <c r="F65" s="3">
        <v>346</v>
      </c>
      <c r="G65" s="3">
        <v>53.606639137456483</v>
      </c>
      <c r="H65" s="3">
        <v>250</v>
      </c>
      <c r="I65" s="3">
        <v>39.566399550606214</v>
      </c>
      <c r="J65" s="3">
        <v>224</v>
      </c>
      <c r="K65" s="4">
        <v>45.577371797276463</v>
      </c>
      <c r="L65" s="4">
        <v>8.0292673401800272</v>
      </c>
      <c r="M65" s="4">
        <v>32.154856135348972</v>
      </c>
      <c r="N65" s="4">
        <v>7.4115434152572419</v>
      </c>
      <c r="O65" s="17">
        <f t="shared" si="2"/>
        <v>0.7225433526011561</v>
      </c>
    </row>
    <row r="66" spans="1:15" x14ac:dyDescent="0.25">
      <c r="A66" s="20" t="str">
        <f t="shared" si="12"/>
        <v>Buga</v>
      </c>
      <c r="B66" s="20" t="str">
        <f t="shared" si="13"/>
        <v>Promiscuo de Familia</v>
      </c>
      <c r="C66" s="2" t="s">
        <v>518</v>
      </c>
      <c r="D66" s="20" t="s">
        <v>519</v>
      </c>
      <c r="E66" s="3">
        <v>6.9</v>
      </c>
      <c r="F66" s="3">
        <v>301</v>
      </c>
      <c r="G66" s="3">
        <v>50.85255905265651</v>
      </c>
      <c r="H66" s="3">
        <v>180</v>
      </c>
      <c r="I66" s="3">
        <v>31.703204911780446</v>
      </c>
      <c r="J66" s="3">
        <v>100</v>
      </c>
      <c r="K66" s="4">
        <v>44.548211226569556</v>
      </c>
      <c r="L66" s="4">
        <v>6.3043478260869463</v>
      </c>
      <c r="M66" s="4">
        <v>26.790161433519582</v>
      </c>
      <c r="N66" s="4">
        <v>4.9130434782608594</v>
      </c>
      <c r="O66" s="17">
        <f t="shared" si="2"/>
        <v>0.59800664451827246</v>
      </c>
    </row>
    <row r="67" spans="1:15" x14ac:dyDescent="0.25">
      <c r="A67" s="20" t="str">
        <f t="shared" si="12"/>
        <v>Buga</v>
      </c>
      <c r="B67" s="20" t="str">
        <f t="shared" si="13"/>
        <v>Promiscuo de Familia</v>
      </c>
      <c r="C67" s="2" t="s">
        <v>520</v>
      </c>
      <c r="D67" s="20" t="s">
        <v>521</v>
      </c>
      <c r="E67" s="3">
        <v>6.9</v>
      </c>
      <c r="F67" s="3">
        <v>338</v>
      </c>
      <c r="G67" s="3">
        <v>52.553638193845167</v>
      </c>
      <c r="H67" s="3">
        <v>180</v>
      </c>
      <c r="I67" s="3">
        <v>28.766752947943584</v>
      </c>
      <c r="J67" s="3">
        <v>114</v>
      </c>
      <c r="K67" s="4">
        <v>46.147841092395893</v>
      </c>
      <c r="L67" s="4">
        <v>6.4057971014492718</v>
      </c>
      <c r="M67" s="4">
        <v>24.187042803016055</v>
      </c>
      <c r="N67" s="4">
        <v>4.5797101449275255</v>
      </c>
      <c r="O67" s="17">
        <f t="shared" si="2"/>
        <v>0.53254437869822491</v>
      </c>
    </row>
    <row r="68" spans="1:15" x14ac:dyDescent="0.25">
      <c r="A68" s="20" t="str">
        <f t="shared" si="12"/>
        <v>Buga</v>
      </c>
      <c r="B68" s="20" t="str">
        <f t="shared" si="13"/>
        <v>Promiscuo de Familia</v>
      </c>
      <c r="C68" s="2" t="s">
        <v>522</v>
      </c>
      <c r="D68" s="20" t="s">
        <v>523</v>
      </c>
      <c r="E68" s="3">
        <v>9.1</v>
      </c>
      <c r="F68" s="3">
        <v>287</v>
      </c>
      <c r="G68" s="3">
        <v>40.306535569693374</v>
      </c>
      <c r="H68" s="3">
        <v>184</v>
      </c>
      <c r="I68" s="3">
        <v>26.168530300109197</v>
      </c>
      <c r="J68" s="3">
        <v>154</v>
      </c>
      <c r="K68" s="4">
        <v>31.716791979949811</v>
      </c>
      <c r="L68" s="4">
        <v>8.5897435897435752</v>
      </c>
      <c r="M68" s="4">
        <v>18.735685367264281</v>
      </c>
      <c r="N68" s="4">
        <v>7.432844932844918</v>
      </c>
      <c r="O68" s="17">
        <f t="shared" si="2"/>
        <v>0.64111498257839716</v>
      </c>
    </row>
    <row r="69" spans="1:15" x14ac:dyDescent="0.25">
      <c r="A69" s="20" t="str">
        <f t="shared" si="12"/>
        <v>Buga</v>
      </c>
      <c r="B69" s="20" t="str">
        <f t="shared" si="13"/>
        <v>Promiscuo de Familia</v>
      </c>
      <c r="C69" s="2" t="s">
        <v>524</v>
      </c>
      <c r="D69" s="20" t="s">
        <v>525</v>
      </c>
      <c r="E69" s="3">
        <v>9.1</v>
      </c>
      <c r="F69" s="3">
        <v>159</v>
      </c>
      <c r="G69" s="3">
        <v>19.291448988170234</v>
      </c>
      <c r="H69" s="3">
        <v>189</v>
      </c>
      <c r="I69" s="3">
        <v>22.335254909025331</v>
      </c>
      <c r="J69" s="3">
        <v>175</v>
      </c>
      <c r="K69" s="4">
        <v>15.37927100222177</v>
      </c>
      <c r="L69" s="4">
        <v>3.9121779859484667</v>
      </c>
      <c r="M69" s="4">
        <v>19.250015012310044</v>
      </c>
      <c r="N69" s="4">
        <v>3.0852398967152963</v>
      </c>
      <c r="O69" s="17">
        <f t="shared" si="2"/>
        <v>1.1886792452830188</v>
      </c>
    </row>
    <row r="70" spans="1:15" x14ac:dyDescent="0.25">
      <c r="A70" s="20" t="str">
        <f t="shared" si="12"/>
        <v>Buga</v>
      </c>
      <c r="B70" s="20" t="str">
        <f t="shared" si="13"/>
        <v>Promiscuo de Familia</v>
      </c>
      <c r="C70" s="2" t="s">
        <v>526</v>
      </c>
      <c r="D70" s="20" t="s">
        <v>527</v>
      </c>
      <c r="E70" s="3">
        <v>6.9</v>
      </c>
      <c r="F70" s="3">
        <v>847</v>
      </c>
      <c r="G70" s="3">
        <v>124.45534006077173</v>
      </c>
      <c r="H70" s="3">
        <v>374</v>
      </c>
      <c r="I70" s="3">
        <v>55.507133836015484</v>
      </c>
      <c r="J70" s="3">
        <v>370</v>
      </c>
      <c r="K70" s="4">
        <v>113.93930299733627</v>
      </c>
      <c r="L70" s="4">
        <v>10.516037063435471</v>
      </c>
      <c r="M70" s="4">
        <v>47.612384489377341</v>
      </c>
      <c r="N70" s="4">
        <v>7.8947493466381369</v>
      </c>
      <c r="O70" s="17">
        <f t="shared" si="2"/>
        <v>0.44155844155844154</v>
      </c>
    </row>
    <row r="71" spans="1:15" x14ac:dyDescent="0.25">
      <c r="A71" s="20" t="str">
        <f t="shared" si="12"/>
        <v>Buga</v>
      </c>
      <c r="B71" s="20" t="str">
        <f t="shared" si="13"/>
        <v>Promiscuo de Familia</v>
      </c>
      <c r="C71" s="2" t="s">
        <v>528</v>
      </c>
      <c r="D71" s="20" t="s">
        <v>529</v>
      </c>
      <c r="E71" s="3">
        <v>6.9</v>
      </c>
      <c r="F71" s="3">
        <v>362</v>
      </c>
      <c r="G71" s="3">
        <v>54.554000825299042</v>
      </c>
      <c r="H71" s="3">
        <v>271</v>
      </c>
      <c r="I71" s="3">
        <v>40.129872078628452</v>
      </c>
      <c r="J71" s="3">
        <v>290</v>
      </c>
      <c r="K71" s="4">
        <v>44.406272273699088</v>
      </c>
      <c r="L71" s="4">
        <v>10.147728551599936</v>
      </c>
      <c r="M71" s="4">
        <v>32.866714183891609</v>
      </c>
      <c r="N71" s="4">
        <v>7.2631578947368345</v>
      </c>
      <c r="O71" s="17">
        <f t="shared" si="2"/>
        <v>0.74861878453038677</v>
      </c>
    </row>
    <row r="72" spans="1:15" x14ac:dyDescent="0.25">
      <c r="A72" s="9" t="s">
        <v>193</v>
      </c>
      <c r="B72" s="12"/>
      <c r="C72" s="9"/>
      <c r="D72" s="12"/>
      <c r="E72" s="10"/>
      <c r="F72" s="10">
        <v>3754</v>
      </c>
      <c r="G72" s="10">
        <v>545.02095780324669</v>
      </c>
      <c r="H72" s="10">
        <v>2269</v>
      </c>
      <c r="I72" s="10">
        <v>328.65101392294918</v>
      </c>
      <c r="J72" s="10">
        <v>1860</v>
      </c>
      <c r="K72" s="11">
        <v>477.85209205644634</v>
      </c>
      <c r="L72" s="11">
        <v>67.168865746800108</v>
      </c>
      <c r="M72" s="11">
        <v>275.29230651056008</v>
      </c>
      <c r="N72" s="11">
        <v>53.358707412389251</v>
      </c>
      <c r="O72" s="18">
        <f t="shared" si="2"/>
        <v>0.60442194992008524</v>
      </c>
    </row>
    <row r="73" spans="1:15" x14ac:dyDescent="0.25">
      <c r="A73" s="1" t="s">
        <v>222</v>
      </c>
      <c r="B73" s="1" t="s">
        <v>428</v>
      </c>
      <c r="C73" s="2" t="s">
        <v>530</v>
      </c>
      <c r="D73" s="20" t="s">
        <v>531</v>
      </c>
      <c r="E73" s="3">
        <v>9.1333333333333329</v>
      </c>
      <c r="F73" s="3">
        <v>231</v>
      </c>
      <c r="G73" s="3">
        <v>37.342128740885784</v>
      </c>
      <c r="H73" s="3">
        <v>219</v>
      </c>
      <c r="I73" s="3">
        <v>35.579164570119779</v>
      </c>
      <c r="J73" s="3">
        <v>69</v>
      </c>
      <c r="K73" s="4">
        <v>14.04591619142291</v>
      </c>
      <c r="L73" s="4">
        <v>23.296212549462872</v>
      </c>
      <c r="M73" s="4">
        <v>12.446886446886426</v>
      </c>
      <c r="N73" s="4">
        <v>23.132278123233363</v>
      </c>
      <c r="O73" s="17">
        <f t="shared" si="2"/>
        <v>0.94805194805194803</v>
      </c>
    </row>
    <row r="74" spans="1:15" x14ac:dyDescent="0.25">
      <c r="A74" s="20" t="str">
        <f t="shared" ref="A74:A77" si="14">A73</f>
        <v>Cartagena</v>
      </c>
      <c r="B74" s="20" t="str">
        <f t="shared" ref="B74:B77" si="15">B73</f>
        <v>Promiscuo de Familia</v>
      </c>
      <c r="C74" s="2" t="s">
        <v>532</v>
      </c>
      <c r="D74" s="20" t="s">
        <v>533</v>
      </c>
      <c r="E74" s="3">
        <v>9.1</v>
      </c>
      <c r="F74" s="3">
        <v>313</v>
      </c>
      <c r="G74" s="3">
        <v>38.277757761364207</v>
      </c>
      <c r="H74" s="3">
        <v>247</v>
      </c>
      <c r="I74" s="3">
        <v>30.873806521347436</v>
      </c>
      <c r="J74" s="3">
        <v>218</v>
      </c>
      <c r="K74" s="4">
        <v>33.313276887047287</v>
      </c>
      <c r="L74" s="4">
        <v>4.9644808743169309</v>
      </c>
      <c r="M74" s="4">
        <v>26.567795592385693</v>
      </c>
      <c r="N74" s="4">
        <v>4.3060109289617454</v>
      </c>
      <c r="O74" s="17">
        <f t="shared" si="2"/>
        <v>0.78913738019169333</v>
      </c>
    </row>
    <row r="75" spans="1:15" x14ac:dyDescent="0.25">
      <c r="A75" s="20" t="str">
        <f t="shared" si="14"/>
        <v>Cartagena</v>
      </c>
      <c r="B75" s="20" t="str">
        <f t="shared" si="15"/>
        <v>Promiscuo de Familia</v>
      </c>
      <c r="C75" s="2" t="s">
        <v>534</v>
      </c>
      <c r="D75" s="20" t="s">
        <v>535</v>
      </c>
      <c r="E75" s="3">
        <v>9.1</v>
      </c>
      <c r="F75" s="3">
        <v>91</v>
      </c>
      <c r="G75" s="3">
        <v>14.854951059869052</v>
      </c>
      <c r="H75" s="3">
        <v>107</v>
      </c>
      <c r="I75" s="3">
        <v>13.37371644748692</v>
      </c>
      <c r="J75" s="3">
        <v>168</v>
      </c>
      <c r="K75" s="4">
        <v>12.532546688284354</v>
      </c>
      <c r="L75" s="4">
        <v>2.3224043715846978</v>
      </c>
      <c r="M75" s="4">
        <v>11.712514261694572</v>
      </c>
      <c r="N75" s="4">
        <v>1.6612021857923489</v>
      </c>
      <c r="O75" s="17">
        <f t="shared" si="2"/>
        <v>1.1758241758241759</v>
      </c>
    </row>
    <row r="76" spans="1:15" x14ac:dyDescent="0.25">
      <c r="A76" s="20" t="str">
        <f t="shared" si="14"/>
        <v>Cartagena</v>
      </c>
      <c r="B76" s="20" t="str">
        <f t="shared" si="15"/>
        <v>Promiscuo de Familia</v>
      </c>
      <c r="C76" s="2" t="s">
        <v>536</v>
      </c>
      <c r="D76" s="20" t="s">
        <v>537</v>
      </c>
      <c r="E76" s="3">
        <v>9.1</v>
      </c>
      <c r="F76" s="3">
        <v>100</v>
      </c>
      <c r="G76" s="3">
        <v>11.824205848795966</v>
      </c>
      <c r="H76" s="3">
        <v>74</v>
      </c>
      <c r="I76" s="3">
        <v>8.4120879120878733</v>
      </c>
      <c r="J76" s="3">
        <v>377</v>
      </c>
      <c r="K76" s="4">
        <v>9.8956344202245479</v>
      </c>
      <c r="L76" s="4">
        <v>1.9285714285714191</v>
      </c>
      <c r="M76" s="4">
        <v>6.5934065934065647</v>
      </c>
      <c r="N76" s="4">
        <v>1.8186813186813091</v>
      </c>
      <c r="O76" s="17">
        <f t="shared" si="2"/>
        <v>0.74</v>
      </c>
    </row>
    <row r="77" spans="1:15" x14ac:dyDescent="0.25">
      <c r="A77" s="20" t="str">
        <f t="shared" si="14"/>
        <v>Cartagena</v>
      </c>
      <c r="B77" s="20" t="str">
        <f t="shared" si="15"/>
        <v>Promiscuo de Familia</v>
      </c>
      <c r="C77" s="2" t="s">
        <v>538</v>
      </c>
      <c r="D77" s="20" t="s">
        <v>539</v>
      </c>
      <c r="E77" s="3">
        <v>9.1333333333333329</v>
      </c>
      <c r="F77" s="3">
        <v>174</v>
      </c>
      <c r="G77" s="3">
        <v>21.354687193863896</v>
      </c>
      <c r="H77" s="3">
        <v>167</v>
      </c>
      <c r="I77" s="3">
        <v>19.929658670474705</v>
      </c>
      <c r="J77" s="3">
        <v>247</v>
      </c>
      <c r="K77" s="4">
        <v>17.086927631022366</v>
      </c>
      <c r="L77" s="4">
        <v>4.2677595628415226</v>
      </c>
      <c r="M77" s="4">
        <v>16.650970145884539</v>
      </c>
      <c r="N77" s="4">
        <v>3.27868852459016</v>
      </c>
      <c r="O77" s="17">
        <f t="shared" si="2"/>
        <v>0.95977011494252873</v>
      </c>
    </row>
    <row r="78" spans="1:15" x14ac:dyDescent="0.25">
      <c r="A78" s="9" t="s">
        <v>237</v>
      </c>
      <c r="B78" s="12"/>
      <c r="C78" s="9"/>
      <c r="D78" s="12"/>
      <c r="E78" s="10"/>
      <c r="F78" s="10">
        <v>909</v>
      </c>
      <c r="G78" s="10">
        <v>123.65373060477889</v>
      </c>
      <c r="H78" s="10">
        <v>814</v>
      </c>
      <c r="I78" s="10">
        <v>108.16843412151664</v>
      </c>
      <c r="J78" s="10">
        <v>1079</v>
      </c>
      <c r="K78" s="11">
        <v>86.87430181800147</v>
      </c>
      <c r="L78" s="11">
        <v>36.779428786777444</v>
      </c>
      <c r="M78" s="11">
        <v>73.971573040257795</v>
      </c>
      <c r="N78" s="11">
        <v>34.19686108125893</v>
      </c>
      <c r="O78" s="18">
        <f t="shared" si="2"/>
        <v>0.89548954895489552</v>
      </c>
    </row>
    <row r="79" spans="1:15" x14ac:dyDescent="0.25">
      <c r="A79" s="1" t="s">
        <v>238</v>
      </c>
      <c r="B79" s="1" t="s">
        <v>428</v>
      </c>
      <c r="C79" s="2" t="s">
        <v>540</v>
      </c>
      <c r="D79" s="20" t="s">
        <v>541</v>
      </c>
      <c r="E79" s="3">
        <v>9.1</v>
      </c>
      <c r="F79" s="3">
        <v>545</v>
      </c>
      <c r="G79" s="3">
        <v>93.022588522588364</v>
      </c>
      <c r="H79" s="3">
        <v>466</v>
      </c>
      <c r="I79" s="3">
        <v>80.877289377289287</v>
      </c>
      <c r="J79" s="3">
        <v>248</v>
      </c>
      <c r="K79" s="4">
        <v>86.141636141635985</v>
      </c>
      <c r="L79" s="4">
        <v>6.880952380952376</v>
      </c>
      <c r="M79" s="4">
        <v>76.663003663003565</v>
      </c>
      <c r="N79" s="4">
        <v>4.21428571428571</v>
      </c>
      <c r="O79" s="17">
        <f t="shared" si="2"/>
        <v>0.85504587155963307</v>
      </c>
    </row>
    <row r="80" spans="1:15" x14ac:dyDescent="0.25">
      <c r="A80" s="20" t="str">
        <f t="shared" ref="A80:A81" si="16">A79</f>
        <v>Cúcuta</v>
      </c>
      <c r="B80" s="20" t="str">
        <f t="shared" ref="B80:B81" si="17">B79</f>
        <v>Promiscuo de Familia</v>
      </c>
      <c r="C80" s="2" t="s">
        <v>542</v>
      </c>
      <c r="D80" s="20" t="s">
        <v>543</v>
      </c>
      <c r="E80" s="3">
        <v>9.1</v>
      </c>
      <c r="F80" s="3">
        <v>171</v>
      </c>
      <c r="G80" s="3">
        <v>25.921523272368418</v>
      </c>
      <c r="H80" s="3">
        <v>227</v>
      </c>
      <c r="I80" s="3">
        <v>35.10762829227783</v>
      </c>
      <c r="J80" s="3">
        <v>167</v>
      </c>
      <c r="K80" s="4">
        <v>17.254856605701754</v>
      </c>
      <c r="L80" s="4">
        <v>8.6666666666666607</v>
      </c>
      <c r="M80" s="4">
        <v>26.44096162561118</v>
      </c>
      <c r="N80" s="4">
        <v>8.6666666666666607</v>
      </c>
      <c r="O80" s="17">
        <f t="shared" si="2"/>
        <v>1.327485380116959</v>
      </c>
    </row>
    <row r="81" spans="1:15" x14ac:dyDescent="0.25">
      <c r="A81" s="20" t="str">
        <f t="shared" si="16"/>
        <v>Cúcuta</v>
      </c>
      <c r="B81" s="20" t="str">
        <f t="shared" si="17"/>
        <v>Promiscuo de Familia</v>
      </c>
      <c r="C81" s="2" t="s">
        <v>544</v>
      </c>
      <c r="D81" s="20" t="s">
        <v>545</v>
      </c>
      <c r="E81" s="3">
        <v>9.1</v>
      </c>
      <c r="F81" s="3">
        <v>249</v>
      </c>
      <c r="G81" s="3">
        <v>31.868597306472793</v>
      </c>
      <c r="H81" s="3">
        <v>192</v>
      </c>
      <c r="I81" s="3">
        <v>24.241072327195564</v>
      </c>
      <c r="J81" s="3">
        <v>137</v>
      </c>
      <c r="K81" s="4">
        <v>20.546027742749004</v>
      </c>
      <c r="L81" s="4">
        <v>11.322569563723789</v>
      </c>
      <c r="M81" s="4">
        <v>15.626433675613956</v>
      </c>
      <c r="N81" s="4">
        <v>8.6146386515816076</v>
      </c>
      <c r="O81" s="17">
        <f t="shared" si="2"/>
        <v>0.77108433734939763</v>
      </c>
    </row>
    <row r="82" spans="1:15" x14ac:dyDescent="0.25">
      <c r="A82" s="9" t="s">
        <v>249</v>
      </c>
      <c r="B82" s="12"/>
      <c r="C82" s="9"/>
      <c r="D82" s="12"/>
      <c r="E82" s="10"/>
      <c r="F82" s="10">
        <v>965</v>
      </c>
      <c r="G82" s="10">
        <v>150.81270910142956</v>
      </c>
      <c r="H82" s="10">
        <v>885</v>
      </c>
      <c r="I82" s="10">
        <v>140.22598999676265</v>
      </c>
      <c r="J82" s="10">
        <v>552</v>
      </c>
      <c r="K82" s="11">
        <v>123.94252049008674</v>
      </c>
      <c r="L82" s="11">
        <v>26.870188611342826</v>
      </c>
      <c r="M82" s="11">
        <v>118.7303989642287</v>
      </c>
      <c r="N82" s="11">
        <v>21.49559103253398</v>
      </c>
      <c r="O82" s="18">
        <f t="shared" si="2"/>
        <v>0.91709844559585496</v>
      </c>
    </row>
    <row r="83" spans="1:15" x14ac:dyDescent="0.25">
      <c r="A83" s="1" t="s">
        <v>250</v>
      </c>
      <c r="B83" s="1" t="s">
        <v>428</v>
      </c>
      <c r="C83" s="2" t="s">
        <v>546</v>
      </c>
      <c r="D83" s="20" t="s">
        <v>547</v>
      </c>
      <c r="E83" s="3">
        <v>9.1</v>
      </c>
      <c r="F83" s="3">
        <v>144</v>
      </c>
      <c r="G83" s="3">
        <v>19.251030285512755</v>
      </c>
      <c r="H83" s="3">
        <v>112</v>
      </c>
      <c r="I83" s="3">
        <v>14.572357749937206</v>
      </c>
      <c r="J83" s="3">
        <v>48</v>
      </c>
      <c r="K83" s="4">
        <v>15.707476998608708</v>
      </c>
      <c r="L83" s="4">
        <v>3.5435532869040465</v>
      </c>
      <c r="M83" s="4">
        <v>11.603101651788187</v>
      </c>
      <c r="N83" s="4">
        <v>2.9692560981490224</v>
      </c>
      <c r="O83" s="17">
        <f t="shared" si="2"/>
        <v>0.77777777777777779</v>
      </c>
    </row>
    <row r="84" spans="1:15" x14ac:dyDescent="0.25">
      <c r="A84" s="20" t="str">
        <f t="shared" ref="A84:A99" si="18">A83</f>
        <v>Cundinamarca</v>
      </c>
      <c r="B84" s="20" t="str">
        <f t="shared" ref="B84:B99" si="19">B83</f>
        <v>Promiscuo de Familia</v>
      </c>
      <c r="C84" s="2" t="s">
        <v>548</v>
      </c>
      <c r="D84" s="20" t="s">
        <v>549</v>
      </c>
      <c r="E84" s="3">
        <v>9.1</v>
      </c>
      <c r="F84" s="3">
        <v>177</v>
      </c>
      <c r="G84" s="3">
        <v>21.187773974659173</v>
      </c>
      <c r="H84" s="3">
        <v>146</v>
      </c>
      <c r="I84" s="3">
        <v>17.782982045277059</v>
      </c>
      <c r="J84" s="3">
        <v>111</v>
      </c>
      <c r="K84" s="4">
        <v>16.99909926139431</v>
      </c>
      <c r="L84" s="4">
        <v>4.1886747132648665</v>
      </c>
      <c r="M84" s="4">
        <v>14.421245421245363</v>
      </c>
      <c r="N84" s="4">
        <v>3.3617366240316962</v>
      </c>
      <c r="O84" s="17">
        <f t="shared" ref="O84:O147" si="20">H84/F84</f>
        <v>0.82485875706214684</v>
      </c>
    </row>
    <row r="85" spans="1:15" x14ac:dyDescent="0.25">
      <c r="A85" s="20" t="str">
        <f t="shared" si="18"/>
        <v>Cundinamarca</v>
      </c>
      <c r="B85" s="20" t="str">
        <f t="shared" si="19"/>
        <v>Promiscuo de Familia</v>
      </c>
      <c r="C85" s="2" t="s">
        <v>550</v>
      </c>
      <c r="D85" s="20" t="s">
        <v>551</v>
      </c>
      <c r="E85" s="3">
        <v>9.1</v>
      </c>
      <c r="F85" s="3">
        <v>249</v>
      </c>
      <c r="G85" s="3">
        <v>32.571339799736833</v>
      </c>
      <c r="H85" s="3">
        <v>203</v>
      </c>
      <c r="I85" s="3">
        <v>26.179975472946058</v>
      </c>
      <c r="J85" s="3">
        <v>161</v>
      </c>
      <c r="K85" s="4">
        <v>27.680583497215832</v>
      </c>
      <c r="L85" s="4">
        <v>4.8907563025210035</v>
      </c>
      <c r="M85" s="4">
        <v>22.761908246055302</v>
      </c>
      <c r="N85" s="4">
        <v>3.4180672268907553</v>
      </c>
      <c r="O85" s="17">
        <f t="shared" si="20"/>
        <v>0.81526104417670686</v>
      </c>
    </row>
    <row r="86" spans="1:15" x14ac:dyDescent="0.25">
      <c r="A86" s="20" t="str">
        <f t="shared" si="18"/>
        <v>Cundinamarca</v>
      </c>
      <c r="B86" s="20" t="str">
        <f t="shared" si="19"/>
        <v>Promiscuo de Familia</v>
      </c>
      <c r="C86" s="2" t="s">
        <v>552</v>
      </c>
      <c r="D86" s="20" t="s">
        <v>553</v>
      </c>
      <c r="E86" s="3">
        <v>9.1</v>
      </c>
      <c r="F86" s="3">
        <v>263</v>
      </c>
      <c r="G86" s="3">
        <v>33.055694558426765</v>
      </c>
      <c r="H86" s="3">
        <v>173</v>
      </c>
      <c r="I86" s="3">
        <v>22.430470763804042</v>
      </c>
      <c r="J86" s="3">
        <v>204</v>
      </c>
      <c r="K86" s="4">
        <v>29.207019756200051</v>
      </c>
      <c r="L86" s="4">
        <v>3.8486748022267125</v>
      </c>
      <c r="M86" s="4">
        <v>19.773639940306555</v>
      </c>
      <c r="N86" s="4">
        <v>2.6568308234974891</v>
      </c>
      <c r="O86" s="17">
        <f t="shared" si="20"/>
        <v>0.65779467680608361</v>
      </c>
    </row>
    <row r="87" spans="1:15" x14ac:dyDescent="0.25">
      <c r="A87" s="20" t="str">
        <f t="shared" si="18"/>
        <v>Cundinamarca</v>
      </c>
      <c r="B87" s="20" t="str">
        <f t="shared" si="19"/>
        <v>Promiscuo de Familia</v>
      </c>
      <c r="C87" s="2" t="s">
        <v>554</v>
      </c>
      <c r="D87" s="20" t="s">
        <v>555</v>
      </c>
      <c r="E87" s="3">
        <v>9.1</v>
      </c>
      <c r="F87" s="3">
        <v>475</v>
      </c>
      <c r="G87" s="3">
        <v>60.164439888277016</v>
      </c>
      <c r="H87" s="3">
        <v>335</v>
      </c>
      <c r="I87" s="3">
        <v>40.577944019804406</v>
      </c>
      <c r="J87" s="3">
        <v>946</v>
      </c>
      <c r="K87" s="4">
        <v>47.555312904150057</v>
      </c>
      <c r="L87" s="4">
        <v>12.609126984126954</v>
      </c>
      <c r="M87" s="4">
        <v>29.033377475237888</v>
      </c>
      <c r="N87" s="4">
        <v>11.544566544566514</v>
      </c>
      <c r="O87" s="17">
        <f t="shared" si="20"/>
        <v>0.70526315789473681</v>
      </c>
    </row>
    <row r="88" spans="1:15" x14ac:dyDescent="0.25">
      <c r="A88" s="20" t="str">
        <f t="shared" si="18"/>
        <v>Cundinamarca</v>
      </c>
      <c r="B88" s="20" t="str">
        <f t="shared" si="19"/>
        <v>Promiscuo de Familia</v>
      </c>
      <c r="C88" s="2" t="s">
        <v>556</v>
      </c>
      <c r="D88" s="20" t="s">
        <v>557</v>
      </c>
      <c r="E88" s="3">
        <v>9.1</v>
      </c>
      <c r="F88" s="3">
        <v>59</v>
      </c>
      <c r="G88" s="3">
        <v>14.152958620489759</v>
      </c>
      <c r="H88" s="3">
        <v>42</v>
      </c>
      <c r="I88" s="3">
        <v>8.881548576247269</v>
      </c>
      <c r="J88" s="3">
        <v>33</v>
      </c>
      <c r="K88" s="4">
        <v>10.06936728922042</v>
      </c>
      <c r="L88" s="4">
        <v>4.0835913312693419</v>
      </c>
      <c r="M88" s="4">
        <v>6.1312905783112575</v>
      </c>
      <c r="N88" s="4">
        <v>2.750257997936012</v>
      </c>
      <c r="O88" s="17">
        <f t="shared" si="20"/>
        <v>0.71186440677966101</v>
      </c>
    </row>
    <row r="89" spans="1:15" x14ac:dyDescent="0.25">
      <c r="A89" s="20" t="str">
        <f t="shared" si="18"/>
        <v>Cundinamarca</v>
      </c>
      <c r="B89" s="20" t="str">
        <f t="shared" si="19"/>
        <v>Promiscuo de Familia</v>
      </c>
      <c r="C89" s="2" t="s">
        <v>558</v>
      </c>
      <c r="D89" s="20" t="s">
        <v>559</v>
      </c>
      <c r="E89" s="3">
        <v>9.1</v>
      </c>
      <c r="F89" s="3">
        <v>249</v>
      </c>
      <c r="G89" s="3">
        <v>31.638623671410475</v>
      </c>
      <c r="H89" s="3">
        <v>176</v>
      </c>
      <c r="I89" s="3">
        <v>23.088122260253353</v>
      </c>
      <c r="J89" s="3">
        <v>71</v>
      </c>
      <c r="K89" s="4">
        <v>26.030384915630755</v>
      </c>
      <c r="L89" s="4">
        <v>5.6082387557797215</v>
      </c>
      <c r="M89" s="4">
        <v>21.164084549330401</v>
      </c>
      <c r="N89" s="4">
        <v>1.9240377109229552</v>
      </c>
      <c r="O89" s="17">
        <f t="shared" si="20"/>
        <v>0.70682730923694781</v>
      </c>
    </row>
    <row r="90" spans="1:15" x14ac:dyDescent="0.25">
      <c r="A90" s="20" t="str">
        <f t="shared" si="18"/>
        <v>Cundinamarca</v>
      </c>
      <c r="B90" s="20" t="str">
        <f t="shared" si="19"/>
        <v>Promiscuo de Familia</v>
      </c>
      <c r="C90" s="2" t="s">
        <v>560</v>
      </c>
      <c r="D90" s="20" t="s">
        <v>561</v>
      </c>
      <c r="E90" s="3">
        <v>9.1</v>
      </c>
      <c r="F90" s="3">
        <v>247</v>
      </c>
      <c r="G90" s="3">
        <v>35.106928722711331</v>
      </c>
      <c r="H90" s="3">
        <v>193</v>
      </c>
      <c r="I90" s="3">
        <v>25.539314507368164</v>
      </c>
      <c r="J90" s="3">
        <v>240</v>
      </c>
      <c r="K90" s="4">
        <v>26.638864153480004</v>
      </c>
      <c r="L90" s="4">
        <v>8.468064569231327</v>
      </c>
      <c r="M90" s="4">
        <v>22.288773492181203</v>
      </c>
      <c r="N90" s="4">
        <v>3.2505410151869629</v>
      </c>
      <c r="O90" s="17">
        <f t="shared" si="20"/>
        <v>0.78137651821862353</v>
      </c>
    </row>
    <row r="91" spans="1:15" x14ac:dyDescent="0.25">
      <c r="A91" s="20" t="str">
        <f t="shared" si="18"/>
        <v>Cundinamarca</v>
      </c>
      <c r="B91" s="20" t="str">
        <f t="shared" si="19"/>
        <v>Promiscuo de Familia</v>
      </c>
      <c r="C91" s="2" t="s">
        <v>562</v>
      </c>
      <c r="D91" s="20" t="s">
        <v>563</v>
      </c>
      <c r="E91" s="3">
        <v>9.1</v>
      </c>
      <c r="F91" s="3">
        <v>274</v>
      </c>
      <c r="G91" s="3">
        <v>31.47201454326629</v>
      </c>
      <c r="H91" s="3">
        <v>111</v>
      </c>
      <c r="I91" s="3">
        <v>13.461991579260232</v>
      </c>
      <c r="J91" s="3">
        <v>34</v>
      </c>
      <c r="K91" s="4">
        <v>6.3739381186189394</v>
      </c>
      <c r="L91" s="4">
        <v>25.098076424647356</v>
      </c>
      <c r="M91" s="4">
        <v>4.1925768442344316</v>
      </c>
      <c r="N91" s="4">
        <v>9.2694147350258032</v>
      </c>
      <c r="O91" s="17">
        <f t="shared" si="20"/>
        <v>0.4051094890510949</v>
      </c>
    </row>
    <row r="92" spans="1:15" x14ac:dyDescent="0.25">
      <c r="A92" s="20" t="str">
        <f t="shared" si="18"/>
        <v>Cundinamarca</v>
      </c>
      <c r="B92" s="20" t="str">
        <f t="shared" si="19"/>
        <v>Promiscuo de Familia</v>
      </c>
      <c r="C92" s="2" t="s">
        <v>564</v>
      </c>
      <c r="D92" s="20" t="s">
        <v>565</v>
      </c>
      <c r="E92" s="3">
        <v>9.1</v>
      </c>
      <c r="F92" s="3">
        <v>533</v>
      </c>
      <c r="G92" s="3">
        <v>59.854216727443792</v>
      </c>
      <c r="H92" s="3">
        <v>477</v>
      </c>
      <c r="I92" s="3">
        <v>53.611073691617847</v>
      </c>
      <c r="J92" s="3">
        <v>134</v>
      </c>
      <c r="K92" s="4">
        <v>56.656414529641602</v>
      </c>
      <c r="L92" s="4">
        <v>3.1978021978021882</v>
      </c>
      <c r="M92" s="4">
        <v>50.962722043266197</v>
      </c>
      <c r="N92" s="4">
        <v>2.6483516483516469</v>
      </c>
      <c r="O92" s="17">
        <f t="shared" si="20"/>
        <v>0.89493433395872424</v>
      </c>
    </row>
    <row r="93" spans="1:15" x14ac:dyDescent="0.25">
      <c r="A93" s="20" t="str">
        <f t="shared" si="18"/>
        <v>Cundinamarca</v>
      </c>
      <c r="B93" s="20" t="str">
        <f t="shared" si="19"/>
        <v>Promiscuo de Familia</v>
      </c>
      <c r="C93" s="2" t="s">
        <v>566</v>
      </c>
      <c r="D93" s="20" t="s">
        <v>567</v>
      </c>
      <c r="E93" s="3">
        <v>9.1</v>
      </c>
      <c r="F93" s="3">
        <v>40</v>
      </c>
      <c r="G93" s="3">
        <v>4.9675993088116543</v>
      </c>
      <c r="H93" s="3">
        <v>35</v>
      </c>
      <c r="I93" s="3">
        <v>4.1662039828261621</v>
      </c>
      <c r="J93" s="3">
        <v>17</v>
      </c>
      <c r="K93" s="4">
        <v>3.730466255056414</v>
      </c>
      <c r="L93" s="4">
        <v>1.237133053755241</v>
      </c>
      <c r="M93" s="4">
        <v>2.9290709290709209</v>
      </c>
      <c r="N93" s="4">
        <v>1.237133053755241</v>
      </c>
      <c r="O93" s="17">
        <f t="shared" si="20"/>
        <v>0.875</v>
      </c>
    </row>
    <row r="94" spans="1:15" x14ac:dyDescent="0.25">
      <c r="A94" s="20" t="str">
        <f t="shared" si="18"/>
        <v>Cundinamarca</v>
      </c>
      <c r="B94" s="20" t="str">
        <f t="shared" si="19"/>
        <v>Promiscuo de Familia</v>
      </c>
      <c r="C94" s="2" t="s">
        <v>568</v>
      </c>
      <c r="D94" s="20" t="s">
        <v>569</v>
      </c>
      <c r="E94" s="3">
        <v>9.1</v>
      </c>
      <c r="F94" s="3">
        <v>103</v>
      </c>
      <c r="G94" s="3">
        <v>14.009980357806398</v>
      </c>
      <c r="H94" s="3">
        <v>80</v>
      </c>
      <c r="I94" s="3">
        <v>11.685804533630602</v>
      </c>
      <c r="J94" s="3">
        <v>48</v>
      </c>
      <c r="K94" s="4">
        <v>9.7974199713329782</v>
      </c>
      <c r="L94" s="4">
        <v>4.2125603864734185</v>
      </c>
      <c r="M94" s="4">
        <v>8.1399108138238443</v>
      </c>
      <c r="N94" s="4">
        <v>3.5458937198067582</v>
      </c>
      <c r="O94" s="17">
        <f t="shared" si="20"/>
        <v>0.77669902912621358</v>
      </c>
    </row>
    <row r="95" spans="1:15" x14ac:dyDescent="0.25">
      <c r="A95" s="20" t="str">
        <f t="shared" si="18"/>
        <v>Cundinamarca</v>
      </c>
      <c r="B95" s="20" t="str">
        <f t="shared" si="19"/>
        <v>Promiscuo de Familia</v>
      </c>
      <c r="C95" s="2" t="s">
        <v>570</v>
      </c>
      <c r="D95" s="20" t="s">
        <v>571</v>
      </c>
      <c r="E95" s="3">
        <v>9.1</v>
      </c>
      <c r="F95" s="3">
        <v>271</v>
      </c>
      <c r="G95" s="3">
        <v>36.735026090226242</v>
      </c>
      <c r="H95" s="3">
        <v>192</v>
      </c>
      <c r="I95" s="3">
        <v>26.431211948106533</v>
      </c>
      <c r="J95" s="3">
        <v>140</v>
      </c>
      <c r="K95" s="4">
        <v>31.083753309199714</v>
      </c>
      <c r="L95" s="4">
        <v>5.6512727810265329</v>
      </c>
      <c r="M95" s="4">
        <v>22.000113372719326</v>
      </c>
      <c r="N95" s="4">
        <v>4.4310985753872112</v>
      </c>
      <c r="O95" s="17">
        <f t="shared" si="20"/>
        <v>0.70848708487084866</v>
      </c>
    </row>
    <row r="96" spans="1:15" x14ac:dyDescent="0.25">
      <c r="A96" s="20" t="str">
        <f t="shared" si="18"/>
        <v>Cundinamarca</v>
      </c>
      <c r="B96" s="20" t="str">
        <f t="shared" si="19"/>
        <v>Promiscuo de Familia</v>
      </c>
      <c r="C96" s="2" t="s">
        <v>572</v>
      </c>
      <c r="D96" s="20" t="s">
        <v>573</v>
      </c>
      <c r="E96" s="3">
        <v>9.1</v>
      </c>
      <c r="F96" s="3">
        <v>153</v>
      </c>
      <c r="G96" s="3">
        <v>19.552444009890763</v>
      </c>
      <c r="H96" s="3">
        <v>102</v>
      </c>
      <c r="I96" s="3">
        <v>14.054109011555795</v>
      </c>
      <c r="J96" s="3">
        <v>113</v>
      </c>
      <c r="K96" s="4">
        <v>17.32500478245154</v>
      </c>
      <c r="L96" s="4">
        <v>2.2274392274392256</v>
      </c>
      <c r="M96" s="4">
        <v>12.163832621279408</v>
      </c>
      <c r="N96" s="4">
        <v>1.8902763902763891</v>
      </c>
      <c r="O96" s="17">
        <f t="shared" si="20"/>
        <v>0.66666666666666663</v>
      </c>
    </row>
    <row r="97" spans="1:15" x14ac:dyDescent="0.25">
      <c r="A97" s="20" t="str">
        <f t="shared" si="18"/>
        <v>Cundinamarca</v>
      </c>
      <c r="B97" s="20" t="str">
        <f t="shared" si="19"/>
        <v>Promiscuo de Familia</v>
      </c>
      <c r="C97" s="2" t="s">
        <v>574</v>
      </c>
      <c r="D97" s="20" t="s">
        <v>575</v>
      </c>
      <c r="E97" s="3">
        <v>9.1</v>
      </c>
      <c r="F97" s="3">
        <v>445</v>
      </c>
      <c r="G97" s="3">
        <v>49.610940971596584</v>
      </c>
      <c r="H97" s="3">
        <v>292</v>
      </c>
      <c r="I97" s="3">
        <v>32.750975800156048</v>
      </c>
      <c r="J97" s="3">
        <v>236</v>
      </c>
      <c r="K97" s="4">
        <v>46.314237674893299</v>
      </c>
      <c r="L97" s="4">
        <v>3.2967032967032792</v>
      </c>
      <c r="M97" s="4">
        <v>31.212514261694508</v>
      </c>
      <c r="N97" s="4">
        <v>1.5384615384615381</v>
      </c>
      <c r="O97" s="17">
        <f t="shared" si="20"/>
        <v>0.65617977528089888</v>
      </c>
    </row>
    <row r="98" spans="1:15" x14ac:dyDescent="0.25">
      <c r="A98" s="20" t="str">
        <f t="shared" si="18"/>
        <v>Cundinamarca</v>
      </c>
      <c r="B98" s="20" t="str">
        <f t="shared" si="19"/>
        <v>Promiscuo de Familia</v>
      </c>
      <c r="C98" s="2" t="s">
        <v>576</v>
      </c>
      <c r="D98" s="20" t="s">
        <v>577</v>
      </c>
      <c r="E98" s="3">
        <v>9.1</v>
      </c>
      <c r="F98" s="3">
        <v>431</v>
      </c>
      <c r="G98" s="3">
        <v>48.987179487179411</v>
      </c>
      <c r="H98" s="3">
        <v>291</v>
      </c>
      <c r="I98" s="3">
        <v>34.049450549450469</v>
      </c>
      <c r="J98" s="3">
        <v>489</v>
      </c>
      <c r="K98" s="4">
        <v>44.133699633699571</v>
      </c>
      <c r="L98" s="4">
        <v>4.8534798534798433</v>
      </c>
      <c r="M98" s="4">
        <v>30.184981684981604</v>
      </c>
      <c r="N98" s="4">
        <v>3.8644688644688632</v>
      </c>
      <c r="O98" s="17">
        <f t="shared" si="20"/>
        <v>0.67517401392111365</v>
      </c>
    </row>
    <row r="99" spans="1:15" x14ac:dyDescent="0.25">
      <c r="A99" s="20" t="str">
        <f t="shared" si="18"/>
        <v>Cundinamarca</v>
      </c>
      <c r="B99" s="20" t="str">
        <f t="shared" si="19"/>
        <v>Promiscuo de Familia</v>
      </c>
      <c r="C99" s="2" t="s">
        <v>578</v>
      </c>
      <c r="D99" s="20" t="s">
        <v>579</v>
      </c>
      <c r="E99" s="3">
        <v>9.1</v>
      </c>
      <c r="F99" s="3">
        <v>133</v>
      </c>
      <c r="G99" s="3">
        <v>15.296703296703253</v>
      </c>
      <c r="H99" s="3">
        <v>108</v>
      </c>
      <c r="I99" s="3">
        <v>12.772893772893728</v>
      </c>
      <c r="J99" s="3">
        <v>141</v>
      </c>
      <c r="K99" s="4">
        <v>15.296703296703253</v>
      </c>
      <c r="L99" s="4"/>
      <c r="M99" s="4">
        <v>12.772893772893728</v>
      </c>
      <c r="N99" s="4"/>
      <c r="O99" s="17">
        <f t="shared" si="20"/>
        <v>0.81203007518796988</v>
      </c>
    </row>
    <row r="100" spans="1:15" x14ac:dyDescent="0.25">
      <c r="A100" s="9" t="s">
        <v>255</v>
      </c>
      <c r="B100" s="12"/>
      <c r="C100" s="9"/>
      <c r="D100" s="12"/>
      <c r="E100" s="10"/>
      <c r="F100" s="10">
        <v>4246</v>
      </c>
      <c r="G100" s="10">
        <v>527.61489431414816</v>
      </c>
      <c r="H100" s="10">
        <v>3068</v>
      </c>
      <c r="I100" s="10">
        <v>382.03643026513464</v>
      </c>
      <c r="J100" s="10">
        <v>3166</v>
      </c>
      <c r="K100" s="11">
        <v>430.59974634749744</v>
      </c>
      <c r="L100" s="11">
        <v>97.015147966651057</v>
      </c>
      <c r="M100" s="11">
        <v>321.73603769842003</v>
      </c>
      <c r="N100" s="11">
        <v>60.300392566714862</v>
      </c>
      <c r="O100" s="18">
        <f t="shared" si="20"/>
        <v>0.72256241168158264</v>
      </c>
    </row>
    <row r="101" spans="1:15" x14ac:dyDescent="0.25">
      <c r="A101" s="1" t="s">
        <v>580</v>
      </c>
      <c r="B101" s="1" t="s">
        <v>428</v>
      </c>
      <c r="C101" s="2" t="s">
        <v>581</v>
      </c>
      <c r="D101" s="20" t="s">
        <v>582</v>
      </c>
      <c r="E101" s="3">
        <v>9.1</v>
      </c>
      <c r="F101" s="3">
        <v>921</v>
      </c>
      <c r="G101" s="3">
        <v>102.21158349846863</v>
      </c>
      <c r="H101" s="3">
        <v>812</v>
      </c>
      <c r="I101" s="3">
        <v>90.123671410556526</v>
      </c>
      <c r="J101" s="3">
        <v>403</v>
      </c>
      <c r="K101" s="4">
        <v>36.710622710622673</v>
      </c>
      <c r="L101" s="4">
        <v>65.500960787845969</v>
      </c>
      <c r="M101" s="4">
        <v>27.926739926739877</v>
      </c>
      <c r="N101" s="4">
        <v>62.196931483816627</v>
      </c>
      <c r="O101" s="17">
        <f t="shared" si="20"/>
        <v>0.88165038002171547</v>
      </c>
    </row>
    <row r="102" spans="1:15" x14ac:dyDescent="0.25">
      <c r="A102" s="20" t="str">
        <f t="shared" ref="A102:A104" si="21">A101</f>
        <v>Florencia</v>
      </c>
      <c r="B102" s="20" t="str">
        <f t="shared" ref="B102:B104" si="22">B101</f>
        <v>Promiscuo de Familia</v>
      </c>
      <c r="C102" s="2" t="s">
        <v>583</v>
      </c>
      <c r="D102" s="20" t="s">
        <v>584</v>
      </c>
      <c r="E102" s="3">
        <v>9.1</v>
      </c>
      <c r="F102" s="3">
        <v>423</v>
      </c>
      <c r="G102" s="3">
        <v>86.973518284993602</v>
      </c>
      <c r="H102" s="3">
        <v>305</v>
      </c>
      <c r="I102" s="3">
        <v>65.461598510778799</v>
      </c>
      <c r="J102" s="3">
        <v>336</v>
      </c>
      <c r="K102" s="4">
        <v>27.973518284993659</v>
      </c>
      <c r="L102" s="4">
        <v>58.999999999999957</v>
      </c>
      <c r="M102" s="4">
        <v>19.128265177445474</v>
      </c>
      <c r="N102" s="4">
        <v>46.333333333333329</v>
      </c>
      <c r="O102" s="17">
        <f t="shared" si="20"/>
        <v>0.72104018912529555</v>
      </c>
    </row>
    <row r="103" spans="1:15" x14ac:dyDescent="0.25">
      <c r="A103" s="20" t="str">
        <f t="shared" si="21"/>
        <v>Florencia</v>
      </c>
      <c r="B103" s="20" t="str">
        <f t="shared" si="22"/>
        <v>Promiscuo de Familia</v>
      </c>
      <c r="C103" s="2" t="s">
        <v>585</v>
      </c>
      <c r="D103" s="20" t="s">
        <v>586</v>
      </c>
      <c r="E103" s="3">
        <v>9.1</v>
      </c>
      <c r="F103" s="3">
        <v>293</v>
      </c>
      <c r="G103" s="3">
        <v>38.940619899867059</v>
      </c>
      <c r="H103" s="3">
        <v>248</v>
      </c>
      <c r="I103" s="3">
        <v>34.056081495433418</v>
      </c>
      <c r="J103" s="3">
        <v>45</v>
      </c>
      <c r="K103" s="4">
        <v>7.0327864623639043</v>
      </c>
      <c r="L103" s="4">
        <v>31.907833437503164</v>
      </c>
      <c r="M103" s="4">
        <v>6.2782077077851657</v>
      </c>
      <c r="N103" s="4">
        <v>27.777873787648261</v>
      </c>
      <c r="O103" s="17">
        <f t="shared" si="20"/>
        <v>0.84641638225255977</v>
      </c>
    </row>
    <row r="104" spans="1:15" x14ac:dyDescent="0.25">
      <c r="A104" s="20" t="str">
        <f t="shared" si="21"/>
        <v>Florencia</v>
      </c>
      <c r="B104" s="20" t="str">
        <f t="shared" si="22"/>
        <v>Promiscuo de Familia</v>
      </c>
      <c r="C104" s="2" t="s">
        <v>587</v>
      </c>
      <c r="D104" s="20" t="s">
        <v>588</v>
      </c>
      <c r="E104" s="3">
        <v>9.1</v>
      </c>
      <c r="F104" s="3">
        <v>296</v>
      </c>
      <c r="G104" s="3">
        <v>40.32901709131211</v>
      </c>
      <c r="H104" s="3">
        <v>274</v>
      </c>
      <c r="I104" s="3">
        <v>38.244689293869563</v>
      </c>
      <c r="J104" s="3">
        <v>97</v>
      </c>
      <c r="K104" s="4">
        <v>10.49738785804357</v>
      </c>
      <c r="L104" s="4">
        <v>29.831629233268529</v>
      </c>
      <c r="M104" s="4">
        <v>8.9176724914429659</v>
      </c>
      <c r="N104" s="4">
        <v>29.327016802426591</v>
      </c>
      <c r="O104" s="17">
        <f t="shared" si="20"/>
        <v>0.92567567567567566</v>
      </c>
    </row>
    <row r="105" spans="1:15" x14ac:dyDescent="0.25">
      <c r="A105" s="9" t="s">
        <v>589</v>
      </c>
      <c r="B105" s="12"/>
      <c r="C105" s="9"/>
      <c r="D105" s="12"/>
      <c r="E105" s="10"/>
      <c r="F105" s="10">
        <v>1933</v>
      </c>
      <c r="G105" s="10">
        <v>268.45473877464133</v>
      </c>
      <c r="H105" s="10">
        <v>1639</v>
      </c>
      <c r="I105" s="10">
        <v>227.88604071063821</v>
      </c>
      <c r="J105" s="10">
        <v>881</v>
      </c>
      <c r="K105" s="11">
        <v>82.2143153160238</v>
      </c>
      <c r="L105" s="11">
        <v>186.24042345861761</v>
      </c>
      <c r="M105" s="11">
        <v>62.250885303413483</v>
      </c>
      <c r="N105" s="11">
        <v>165.6351554072248</v>
      </c>
      <c r="O105" s="18">
        <f t="shared" si="20"/>
        <v>0.84790481117434036</v>
      </c>
    </row>
    <row r="106" spans="1:15" x14ac:dyDescent="0.25">
      <c r="A106" s="1" t="s">
        <v>256</v>
      </c>
      <c r="B106" s="1" t="s">
        <v>428</v>
      </c>
      <c r="C106" s="2" t="s">
        <v>590</v>
      </c>
      <c r="D106" s="20" t="s">
        <v>591</v>
      </c>
      <c r="E106" s="3">
        <v>9.1</v>
      </c>
      <c r="F106" s="3">
        <v>176</v>
      </c>
      <c r="G106" s="3">
        <v>27.196150843691768</v>
      </c>
      <c r="H106" s="3">
        <v>162</v>
      </c>
      <c r="I106" s="3">
        <v>19.979913529093807</v>
      </c>
      <c r="J106" s="3">
        <v>84</v>
      </c>
      <c r="K106" s="4">
        <v>21.807872455413399</v>
      </c>
      <c r="L106" s="4">
        <v>5.3882783882783736</v>
      </c>
      <c r="M106" s="4">
        <v>15.58430913348943</v>
      </c>
      <c r="N106" s="4">
        <v>4.39560439560438</v>
      </c>
      <c r="O106" s="17">
        <f t="shared" si="20"/>
        <v>0.92045454545454541</v>
      </c>
    </row>
    <row r="107" spans="1:15" x14ac:dyDescent="0.25">
      <c r="A107" s="20" t="str">
        <f t="shared" ref="A107:A115" si="23">A106</f>
        <v>Ibagué</v>
      </c>
      <c r="B107" s="20" t="str">
        <f t="shared" ref="B107:B115" si="24">B106</f>
        <v>Promiscuo de Familia</v>
      </c>
      <c r="C107" s="2" t="s">
        <v>592</v>
      </c>
      <c r="D107" s="20" t="s">
        <v>593</v>
      </c>
      <c r="E107" s="3">
        <v>9.1</v>
      </c>
      <c r="F107" s="3">
        <v>177</v>
      </c>
      <c r="G107" s="3">
        <v>23.0733501471206</v>
      </c>
      <c r="H107" s="3">
        <v>157</v>
      </c>
      <c r="I107" s="3">
        <v>19.47811205188248</v>
      </c>
      <c r="J107" s="3">
        <v>175</v>
      </c>
      <c r="K107" s="4">
        <v>21.076082387557761</v>
      </c>
      <c r="L107" s="4">
        <v>1.9972677595628401</v>
      </c>
      <c r="M107" s="4">
        <v>17.647510958986313</v>
      </c>
      <c r="N107" s="4">
        <v>1.8306010928961731</v>
      </c>
      <c r="O107" s="17">
        <f t="shared" si="20"/>
        <v>0.88700564971751417</v>
      </c>
    </row>
    <row r="108" spans="1:15" x14ac:dyDescent="0.25">
      <c r="A108" s="20" t="str">
        <f t="shared" si="23"/>
        <v>Ibagué</v>
      </c>
      <c r="B108" s="20" t="str">
        <f t="shared" si="24"/>
        <v>Promiscuo de Familia</v>
      </c>
      <c r="C108" s="2" t="s">
        <v>594</v>
      </c>
      <c r="D108" s="20" t="s">
        <v>595</v>
      </c>
      <c r="E108" s="3">
        <v>9.1</v>
      </c>
      <c r="F108" s="3">
        <v>172</v>
      </c>
      <c r="G108" s="3">
        <v>21.462926247906957</v>
      </c>
      <c r="H108" s="3">
        <v>141</v>
      </c>
      <c r="I108" s="3">
        <v>17.334966488368249</v>
      </c>
      <c r="J108" s="3">
        <v>159</v>
      </c>
      <c r="K108" s="4">
        <v>18.822440717177528</v>
      </c>
      <c r="L108" s="4">
        <v>2.6404855307294297</v>
      </c>
      <c r="M108" s="4">
        <v>15.482359745517607</v>
      </c>
      <c r="N108" s="4">
        <v>1.852606742850643</v>
      </c>
      <c r="O108" s="17">
        <f t="shared" si="20"/>
        <v>0.81976744186046513</v>
      </c>
    </row>
    <row r="109" spans="1:15" x14ac:dyDescent="0.25">
      <c r="A109" s="20" t="str">
        <f t="shared" si="23"/>
        <v>Ibagué</v>
      </c>
      <c r="B109" s="20" t="str">
        <f t="shared" si="24"/>
        <v>Promiscuo de Familia</v>
      </c>
      <c r="C109" s="2" t="s">
        <v>596</v>
      </c>
      <c r="D109" s="20" t="s">
        <v>597</v>
      </c>
      <c r="E109" s="3">
        <v>9.1</v>
      </c>
      <c r="F109" s="3">
        <v>110</v>
      </c>
      <c r="G109" s="3">
        <v>16.493157116107909</v>
      </c>
      <c r="H109" s="3">
        <v>96</v>
      </c>
      <c r="I109" s="3">
        <v>14.085452798567534</v>
      </c>
      <c r="J109" s="3">
        <v>23</v>
      </c>
      <c r="K109" s="4">
        <v>5.0177472800423493</v>
      </c>
      <c r="L109" s="4">
        <v>11.475409836065559</v>
      </c>
      <c r="M109" s="4">
        <v>4.5772560772560729</v>
      </c>
      <c r="N109" s="4">
        <v>9.5081967213114602</v>
      </c>
      <c r="O109" s="17">
        <f t="shared" si="20"/>
        <v>0.87272727272727268</v>
      </c>
    </row>
    <row r="110" spans="1:15" x14ac:dyDescent="0.25">
      <c r="A110" s="20" t="str">
        <f t="shared" si="23"/>
        <v>Ibagué</v>
      </c>
      <c r="B110" s="20" t="str">
        <f t="shared" si="24"/>
        <v>Promiscuo de Familia</v>
      </c>
      <c r="C110" s="2" t="s">
        <v>598</v>
      </c>
      <c r="D110" s="20" t="s">
        <v>599</v>
      </c>
      <c r="E110" s="3">
        <v>9.1</v>
      </c>
      <c r="F110" s="3">
        <v>174</v>
      </c>
      <c r="G110" s="3">
        <v>20.80328229530917</v>
      </c>
      <c r="H110" s="3">
        <v>98</v>
      </c>
      <c r="I110" s="3">
        <v>11.639301874595958</v>
      </c>
      <c r="J110" s="3">
        <v>279</v>
      </c>
      <c r="K110" s="4">
        <v>19.38171366785819</v>
      </c>
      <c r="L110" s="4">
        <v>1.42156862745098</v>
      </c>
      <c r="M110" s="4">
        <v>11.19322344322341</v>
      </c>
      <c r="N110" s="4">
        <v>0.44607843137254899</v>
      </c>
      <c r="O110" s="17">
        <f t="shared" si="20"/>
        <v>0.56321839080459768</v>
      </c>
    </row>
    <row r="111" spans="1:15" x14ac:dyDescent="0.25">
      <c r="A111" s="20" t="str">
        <f t="shared" si="23"/>
        <v>Ibagué</v>
      </c>
      <c r="B111" s="20" t="str">
        <f t="shared" si="24"/>
        <v>Promiscuo de Familia</v>
      </c>
      <c r="C111" s="2" t="s">
        <v>600</v>
      </c>
      <c r="D111" s="20" t="s">
        <v>601</v>
      </c>
      <c r="E111" s="3">
        <v>9.1</v>
      </c>
      <c r="F111" s="3">
        <v>161</v>
      </c>
      <c r="G111" s="3">
        <v>22.983874085406431</v>
      </c>
      <c r="H111" s="3">
        <v>148</v>
      </c>
      <c r="I111" s="3">
        <v>18.001587369829572</v>
      </c>
      <c r="J111" s="3">
        <v>359</v>
      </c>
      <c r="K111" s="4">
        <v>14.418377230759905</v>
      </c>
      <c r="L111" s="4">
        <v>8.565496854646522</v>
      </c>
      <c r="M111" s="4">
        <v>11.680119508006053</v>
      </c>
      <c r="N111" s="4">
        <v>6.3214678618235185</v>
      </c>
      <c r="O111" s="17">
        <f t="shared" si="20"/>
        <v>0.91925465838509313</v>
      </c>
    </row>
    <row r="112" spans="1:15" x14ac:dyDescent="0.25">
      <c r="A112" s="20" t="str">
        <f t="shared" si="23"/>
        <v>Ibagué</v>
      </c>
      <c r="B112" s="20" t="str">
        <f t="shared" si="24"/>
        <v>Promiscuo de Familia</v>
      </c>
      <c r="C112" s="2" t="s">
        <v>602</v>
      </c>
      <c r="D112" s="20" t="s">
        <v>603</v>
      </c>
      <c r="E112" s="3">
        <v>9.1</v>
      </c>
      <c r="F112" s="3">
        <v>107</v>
      </c>
      <c r="G112" s="3">
        <v>17.123050627541954</v>
      </c>
      <c r="H112" s="3">
        <v>100</v>
      </c>
      <c r="I112" s="3">
        <v>14.809731925384252</v>
      </c>
      <c r="J112" s="3">
        <v>141</v>
      </c>
      <c r="K112" s="4">
        <v>10.678606183097521</v>
      </c>
      <c r="L112" s="4">
        <v>6.4444444444444331</v>
      </c>
      <c r="M112" s="4">
        <v>9.1430652587176038</v>
      </c>
      <c r="N112" s="4">
        <v>5.6666666666666536</v>
      </c>
      <c r="O112" s="17">
        <f t="shared" si="20"/>
        <v>0.93457943925233644</v>
      </c>
    </row>
    <row r="113" spans="1:15" x14ac:dyDescent="0.25">
      <c r="A113" s="20" t="str">
        <f t="shared" si="23"/>
        <v>Ibagué</v>
      </c>
      <c r="B113" s="20" t="str">
        <f t="shared" si="24"/>
        <v>Promiscuo de Familia</v>
      </c>
      <c r="C113" s="2" t="s">
        <v>604</v>
      </c>
      <c r="D113" s="20" t="s">
        <v>605</v>
      </c>
      <c r="E113" s="3">
        <v>9.1</v>
      </c>
      <c r="F113" s="3">
        <v>313</v>
      </c>
      <c r="G113" s="3">
        <v>36.670276675927504</v>
      </c>
      <c r="H113" s="3">
        <v>318</v>
      </c>
      <c r="I113" s="3">
        <v>37.106737449132055</v>
      </c>
      <c r="J113" s="3">
        <v>109</v>
      </c>
      <c r="K113" s="4">
        <v>19.47439078161965</v>
      </c>
      <c r="L113" s="4">
        <v>17.195885894307857</v>
      </c>
      <c r="M113" s="4">
        <v>22.896965252802303</v>
      </c>
      <c r="N113" s="4">
        <v>14.209772196329752</v>
      </c>
      <c r="O113" s="17">
        <f t="shared" si="20"/>
        <v>1.0159744408945688</v>
      </c>
    </row>
    <row r="114" spans="1:15" x14ac:dyDescent="0.25">
      <c r="A114" s="20" t="str">
        <f t="shared" si="23"/>
        <v>Ibagué</v>
      </c>
      <c r="B114" s="20" t="str">
        <f t="shared" si="24"/>
        <v>Promiscuo de Familia</v>
      </c>
      <c r="C114" s="2" t="s">
        <v>606</v>
      </c>
      <c r="D114" s="20" t="s">
        <v>607</v>
      </c>
      <c r="E114" s="3">
        <v>9.1</v>
      </c>
      <c r="F114" s="3">
        <v>195</v>
      </c>
      <c r="G114" s="3">
        <v>24.049003424308246</v>
      </c>
      <c r="H114" s="3">
        <v>142</v>
      </c>
      <c r="I114" s="3">
        <v>19.044889990316765</v>
      </c>
      <c r="J114" s="3">
        <v>95</v>
      </c>
      <c r="K114" s="4">
        <v>21.326972214777037</v>
      </c>
      <c r="L114" s="4">
        <v>2.7220312095312078</v>
      </c>
      <c r="M114" s="4">
        <v>15.334610917537693</v>
      </c>
      <c r="N114" s="4">
        <v>3.7102790727790711</v>
      </c>
      <c r="O114" s="17">
        <f t="shared" si="20"/>
        <v>0.72820512820512817</v>
      </c>
    </row>
    <row r="115" spans="1:15" x14ac:dyDescent="0.25">
      <c r="A115" s="20" t="str">
        <f t="shared" si="23"/>
        <v>Ibagué</v>
      </c>
      <c r="B115" s="20" t="str">
        <f t="shared" si="24"/>
        <v>Promiscuo de Familia</v>
      </c>
      <c r="C115" s="2" t="s">
        <v>608</v>
      </c>
      <c r="D115" s="20" t="s">
        <v>609</v>
      </c>
      <c r="E115" s="3">
        <v>9.1</v>
      </c>
      <c r="F115" s="3">
        <v>107</v>
      </c>
      <c r="G115" s="3">
        <v>12.767365373115503</v>
      </c>
      <c r="H115" s="3">
        <v>128</v>
      </c>
      <c r="I115" s="3">
        <v>15.164818217693265</v>
      </c>
      <c r="J115" s="3">
        <v>82</v>
      </c>
      <c r="K115" s="4">
        <v>12.767365373115503</v>
      </c>
      <c r="L115" s="4"/>
      <c r="M115" s="4">
        <v>15.164818217693265</v>
      </c>
      <c r="N115" s="4"/>
      <c r="O115" s="17">
        <f t="shared" si="20"/>
        <v>1.1962616822429906</v>
      </c>
    </row>
    <row r="116" spans="1:15" x14ac:dyDescent="0.25">
      <c r="A116" s="9" t="s">
        <v>269</v>
      </c>
      <c r="B116" s="12"/>
      <c r="C116" s="9"/>
      <c r="D116" s="12"/>
      <c r="E116" s="10"/>
      <c r="F116" s="10">
        <v>1692</v>
      </c>
      <c r="G116" s="10">
        <v>222.62243683643607</v>
      </c>
      <c r="H116" s="10">
        <v>1490</v>
      </c>
      <c r="I116" s="10">
        <v>186.64551169486379</v>
      </c>
      <c r="J116" s="10">
        <v>1506</v>
      </c>
      <c r="K116" s="11">
        <v>164.77156829141884</v>
      </c>
      <c r="L116" s="11">
        <v>57.850868545017207</v>
      </c>
      <c r="M116" s="11">
        <v>138.70423851322974</v>
      </c>
      <c r="N116" s="11">
        <v>47.941273181634202</v>
      </c>
      <c r="O116" s="18">
        <f t="shared" si="20"/>
        <v>0.88061465721040189</v>
      </c>
    </row>
    <row r="117" spans="1:15" x14ac:dyDescent="0.25">
      <c r="A117" s="1" t="s">
        <v>270</v>
      </c>
      <c r="B117" s="1" t="s">
        <v>428</v>
      </c>
      <c r="C117" s="2" t="s">
        <v>610</v>
      </c>
      <c r="D117" s="20" t="s">
        <v>611</v>
      </c>
      <c r="E117" s="3">
        <v>9.1</v>
      </c>
      <c r="F117" s="3">
        <v>179</v>
      </c>
      <c r="G117" s="3">
        <v>21.629615482556613</v>
      </c>
      <c r="H117" s="3">
        <v>144</v>
      </c>
      <c r="I117" s="3">
        <v>17.800627477098026</v>
      </c>
      <c r="J117" s="3">
        <v>93</v>
      </c>
      <c r="K117" s="4">
        <v>15.253824606765749</v>
      </c>
      <c r="L117" s="4">
        <v>6.3757908757908659</v>
      </c>
      <c r="M117" s="4">
        <v>11.756948933419494</v>
      </c>
      <c r="N117" s="4">
        <v>6.0436785436785341</v>
      </c>
      <c r="O117" s="17">
        <f t="shared" si="20"/>
        <v>0.8044692737430168</v>
      </c>
    </row>
    <row r="118" spans="1:15" x14ac:dyDescent="0.25">
      <c r="A118" s="20" t="str">
        <f t="shared" ref="A118:A124" si="25">A117</f>
        <v>Manizales</v>
      </c>
      <c r="B118" s="20" t="str">
        <f t="shared" ref="B118:B124" si="26">B117</f>
        <v>Promiscuo de Familia</v>
      </c>
      <c r="C118" s="2" t="s">
        <v>612</v>
      </c>
      <c r="D118" s="20" t="s">
        <v>613</v>
      </c>
      <c r="E118" s="3">
        <v>9.1</v>
      </c>
      <c r="F118" s="3">
        <v>151</v>
      </c>
      <c r="G118" s="3">
        <v>22.374175528456174</v>
      </c>
      <c r="H118" s="3">
        <v>106</v>
      </c>
      <c r="I118" s="3">
        <v>18.138127136238669</v>
      </c>
      <c r="J118" s="3">
        <v>52</v>
      </c>
      <c r="K118" s="4">
        <v>16.271840704809886</v>
      </c>
      <c r="L118" s="4">
        <v>6.1023348236462898</v>
      </c>
      <c r="M118" s="4">
        <v>13.15153995293019</v>
      </c>
      <c r="N118" s="4">
        <v>4.9865871833084823</v>
      </c>
      <c r="O118" s="17">
        <f t="shared" si="20"/>
        <v>0.70198675496688745</v>
      </c>
    </row>
    <row r="119" spans="1:15" x14ac:dyDescent="0.25">
      <c r="A119" s="20" t="str">
        <f t="shared" si="25"/>
        <v>Manizales</v>
      </c>
      <c r="B119" s="20" t="str">
        <f t="shared" si="26"/>
        <v>Promiscuo de Familia</v>
      </c>
      <c r="C119" s="2" t="s">
        <v>614</v>
      </c>
      <c r="D119" s="20" t="s">
        <v>615</v>
      </c>
      <c r="E119" s="3">
        <v>9.1</v>
      </c>
      <c r="F119" s="3">
        <v>210</v>
      </c>
      <c r="G119" s="3">
        <v>25.636446886446855</v>
      </c>
      <c r="H119" s="3">
        <v>170</v>
      </c>
      <c r="I119" s="3">
        <v>21.407509157509125</v>
      </c>
      <c r="J119" s="3">
        <v>140</v>
      </c>
      <c r="K119" s="4">
        <v>21.636446886446855</v>
      </c>
      <c r="L119" s="4">
        <v>4</v>
      </c>
      <c r="M119" s="4">
        <v>17.574175824175793</v>
      </c>
      <c r="N119" s="4">
        <v>3.8333333333333299</v>
      </c>
      <c r="O119" s="17">
        <f t="shared" si="20"/>
        <v>0.80952380952380953</v>
      </c>
    </row>
    <row r="120" spans="1:15" x14ac:dyDescent="0.25">
      <c r="A120" s="20" t="str">
        <f t="shared" si="25"/>
        <v>Manizales</v>
      </c>
      <c r="B120" s="20" t="str">
        <f t="shared" si="26"/>
        <v>Promiscuo de Familia</v>
      </c>
      <c r="C120" s="2" t="s">
        <v>616</v>
      </c>
      <c r="D120" s="20" t="s">
        <v>617</v>
      </c>
      <c r="E120" s="3">
        <v>9.1</v>
      </c>
      <c r="F120" s="3">
        <v>398</v>
      </c>
      <c r="G120" s="3">
        <v>59.172160836957985</v>
      </c>
      <c r="H120" s="3">
        <v>313</v>
      </c>
      <c r="I120" s="3">
        <v>50.508061275317417</v>
      </c>
      <c r="J120" s="3">
        <v>108</v>
      </c>
      <c r="K120" s="4">
        <v>27.928080691238524</v>
      </c>
      <c r="L120" s="4">
        <v>31.244080145719465</v>
      </c>
      <c r="M120" s="4">
        <v>21.231194244352096</v>
      </c>
      <c r="N120" s="4">
        <v>29.276867030965327</v>
      </c>
      <c r="O120" s="17">
        <f t="shared" si="20"/>
        <v>0.78643216080402012</v>
      </c>
    </row>
    <row r="121" spans="1:15" x14ac:dyDescent="0.25">
      <c r="A121" s="20" t="str">
        <f t="shared" si="25"/>
        <v>Manizales</v>
      </c>
      <c r="B121" s="20" t="str">
        <f t="shared" si="26"/>
        <v>Promiscuo de Familia</v>
      </c>
      <c r="C121" s="2" t="s">
        <v>618</v>
      </c>
      <c r="D121" s="20" t="s">
        <v>619</v>
      </c>
      <c r="E121" s="3">
        <v>9.1</v>
      </c>
      <c r="F121" s="3">
        <v>383</v>
      </c>
      <c r="G121" s="3">
        <v>54.781090494205102</v>
      </c>
      <c r="H121" s="3">
        <v>335</v>
      </c>
      <c r="I121" s="3">
        <v>50.082928000960656</v>
      </c>
      <c r="J121" s="3">
        <v>171</v>
      </c>
      <c r="K121" s="4">
        <v>26.562511259232515</v>
      </c>
      <c r="L121" s="4">
        <v>28.218579234972594</v>
      </c>
      <c r="M121" s="4">
        <v>26.132108328829602</v>
      </c>
      <c r="N121" s="4">
        <v>23.950819672131054</v>
      </c>
      <c r="O121" s="17">
        <f t="shared" si="20"/>
        <v>0.87467362924281988</v>
      </c>
    </row>
    <row r="122" spans="1:15" x14ac:dyDescent="0.25">
      <c r="A122" s="20" t="str">
        <f t="shared" si="25"/>
        <v>Manizales</v>
      </c>
      <c r="B122" s="20" t="str">
        <f t="shared" si="26"/>
        <v>Promiscuo de Familia</v>
      </c>
      <c r="C122" s="2" t="s">
        <v>620</v>
      </c>
      <c r="D122" s="20" t="s">
        <v>621</v>
      </c>
      <c r="E122" s="3">
        <v>9.1</v>
      </c>
      <c r="F122" s="3">
        <v>65</v>
      </c>
      <c r="G122" s="3">
        <v>9.1284753497868003</v>
      </c>
      <c r="H122" s="3">
        <v>56</v>
      </c>
      <c r="I122" s="3">
        <v>8.8967453311715357</v>
      </c>
      <c r="J122" s="3">
        <v>23</v>
      </c>
      <c r="K122" s="4">
        <v>6.5055245301146813</v>
      </c>
      <c r="L122" s="4">
        <v>2.6229508196721198</v>
      </c>
      <c r="M122" s="4">
        <v>6.6016633639584352</v>
      </c>
      <c r="N122" s="4">
        <v>2.2950819672131</v>
      </c>
      <c r="O122" s="17">
        <f t="shared" si="20"/>
        <v>0.86153846153846159</v>
      </c>
    </row>
    <row r="123" spans="1:15" x14ac:dyDescent="0.25">
      <c r="A123" s="20" t="str">
        <f t="shared" si="25"/>
        <v>Manizales</v>
      </c>
      <c r="B123" s="20" t="str">
        <f t="shared" si="26"/>
        <v>Promiscuo de Familia</v>
      </c>
      <c r="C123" s="2" t="s">
        <v>622</v>
      </c>
      <c r="D123" s="20" t="s">
        <v>623</v>
      </c>
      <c r="E123" s="3">
        <v>9.1</v>
      </c>
      <c r="F123" s="3">
        <v>231</v>
      </c>
      <c r="G123" s="3">
        <v>33.146099801837451</v>
      </c>
      <c r="H123" s="3">
        <v>165</v>
      </c>
      <c r="I123" s="3">
        <v>21.627034168017733</v>
      </c>
      <c r="J123" s="3">
        <v>98</v>
      </c>
      <c r="K123" s="4">
        <v>22.790908545006857</v>
      </c>
      <c r="L123" s="4">
        <v>10.355191256830585</v>
      </c>
      <c r="M123" s="4">
        <v>14.730859304629766</v>
      </c>
      <c r="N123" s="4">
        <v>6.8961748633879658</v>
      </c>
      <c r="O123" s="17">
        <f t="shared" si="20"/>
        <v>0.7142857142857143</v>
      </c>
    </row>
    <row r="124" spans="1:15" x14ac:dyDescent="0.25">
      <c r="A124" s="20" t="str">
        <f t="shared" si="25"/>
        <v>Manizales</v>
      </c>
      <c r="B124" s="20" t="str">
        <f t="shared" si="26"/>
        <v>Promiscuo de Familia</v>
      </c>
      <c r="C124" s="2" t="s">
        <v>624</v>
      </c>
      <c r="D124" s="20" t="s">
        <v>625</v>
      </c>
      <c r="E124" s="3">
        <v>9.1</v>
      </c>
      <c r="F124" s="3">
        <v>125</v>
      </c>
      <c r="G124" s="3">
        <v>21.707047338626257</v>
      </c>
      <c r="H124" s="3">
        <v>108</v>
      </c>
      <c r="I124" s="3">
        <v>19.950637082215994</v>
      </c>
      <c r="J124" s="3">
        <v>26</v>
      </c>
      <c r="K124" s="4">
        <v>9.9646230962020219</v>
      </c>
      <c r="L124" s="4">
        <v>11.742424242424232</v>
      </c>
      <c r="M124" s="4">
        <v>10.041546173125095</v>
      </c>
      <c r="N124" s="4">
        <v>9.909090909090903</v>
      </c>
      <c r="O124" s="17">
        <f t="shared" si="20"/>
        <v>0.86399999999999999</v>
      </c>
    </row>
    <row r="125" spans="1:15" x14ac:dyDescent="0.25">
      <c r="A125" s="9" t="s">
        <v>285</v>
      </c>
      <c r="B125" s="12"/>
      <c r="C125" s="9"/>
      <c r="D125" s="12"/>
      <c r="E125" s="10"/>
      <c r="F125" s="10">
        <v>1742</v>
      </c>
      <c r="G125" s="10">
        <v>247.5751117188733</v>
      </c>
      <c r="H125" s="10">
        <v>1397</v>
      </c>
      <c r="I125" s="10">
        <v>208.41166962852918</v>
      </c>
      <c r="J125" s="10">
        <v>711</v>
      </c>
      <c r="K125" s="11">
        <v>146.9137603198171</v>
      </c>
      <c r="L125" s="11">
        <v>100.66135139905616</v>
      </c>
      <c r="M125" s="11">
        <v>121.22003612542048</v>
      </c>
      <c r="N125" s="11">
        <v>87.19163350310869</v>
      </c>
      <c r="O125" s="18">
        <f t="shared" si="20"/>
        <v>0.80195177956371988</v>
      </c>
    </row>
    <row r="126" spans="1:15" x14ac:dyDescent="0.25">
      <c r="A126" s="1" t="s">
        <v>626</v>
      </c>
      <c r="B126" s="1" t="s">
        <v>428</v>
      </c>
      <c r="C126" s="2" t="s">
        <v>627</v>
      </c>
      <c r="D126" s="20" t="s">
        <v>628</v>
      </c>
      <c r="E126" s="3">
        <v>9.1</v>
      </c>
      <c r="F126" s="3">
        <v>229</v>
      </c>
      <c r="G126" s="3">
        <v>41.638323425208618</v>
      </c>
      <c r="H126" s="3">
        <v>307</v>
      </c>
      <c r="I126" s="3">
        <v>45.74088752777272</v>
      </c>
      <c r="J126" s="3">
        <v>135</v>
      </c>
      <c r="K126" s="4">
        <v>41.638323425208618</v>
      </c>
      <c r="L126" s="4"/>
      <c r="M126" s="4">
        <v>45.74088752777272</v>
      </c>
      <c r="N126" s="4"/>
      <c r="O126" s="17">
        <f t="shared" si="20"/>
        <v>1.3406113537117903</v>
      </c>
    </row>
    <row r="127" spans="1:15" x14ac:dyDescent="0.25">
      <c r="A127" s="20" t="str">
        <f t="shared" ref="A127:A128" si="27">A126</f>
        <v>Mocoa</v>
      </c>
      <c r="B127" s="20" t="str">
        <f t="shared" ref="B127:B128" si="28">B126</f>
        <v>Promiscuo de Familia</v>
      </c>
      <c r="C127" s="2" t="s">
        <v>629</v>
      </c>
      <c r="D127" s="20" t="s">
        <v>630</v>
      </c>
      <c r="E127" s="3">
        <v>9.1</v>
      </c>
      <c r="F127" s="3">
        <v>254</v>
      </c>
      <c r="G127" s="3">
        <v>36.760421545667391</v>
      </c>
      <c r="H127" s="3">
        <v>238</v>
      </c>
      <c r="I127" s="3">
        <v>35.168846454092304</v>
      </c>
      <c r="J127" s="3">
        <v>163</v>
      </c>
      <c r="K127" s="4">
        <v>15.990308052603092</v>
      </c>
      <c r="L127" s="4">
        <v>20.770113493064301</v>
      </c>
      <c r="M127" s="4">
        <v>14.398732961027999</v>
      </c>
      <c r="N127" s="4">
        <v>20.770113493064301</v>
      </c>
      <c r="O127" s="17">
        <f t="shared" si="20"/>
        <v>0.93700787401574803</v>
      </c>
    </row>
    <row r="128" spans="1:15" x14ac:dyDescent="0.25">
      <c r="A128" s="20" t="str">
        <f t="shared" si="27"/>
        <v>Mocoa</v>
      </c>
      <c r="B128" s="20" t="str">
        <f t="shared" si="28"/>
        <v>Promiscuo de Familia</v>
      </c>
      <c r="C128" s="2" t="s">
        <v>631</v>
      </c>
      <c r="D128" s="20" t="s">
        <v>632</v>
      </c>
      <c r="E128" s="3">
        <v>9.1</v>
      </c>
      <c r="F128" s="3">
        <v>262</v>
      </c>
      <c r="G128" s="3">
        <v>37.346737781794317</v>
      </c>
      <c r="H128" s="3">
        <v>233</v>
      </c>
      <c r="I128" s="3">
        <v>32.063596549379994</v>
      </c>
      <c r="J128" s="3">
        <v>54</v>
      </c>
      <c r="K128" s="4">
        <v>7.2738936493962534</v>
      </c>
      <c r="L128" s="4">
        <v>30.072844132398068</v>
      </c>
      <c r="M128" s="4">
        <v>4.9739617811906873</v>
      </c>
      <c r="N128" s="4">
        <v>27.089634768189313</v>
      </c>
      <c r="O128" s="17">
        <f t="shared" si="20"/>
        <v>0.88931297709923662</v>
      </c>
    </row>
    <row r="129" spans="1:15" x14ac:dyDescent="0.25">
      <c r="A129" s="9" t="s">
        <v>633</v>
      </c>
      <c r="B129" s="12"/>
      <c r="C129" s="9"/>
      <c r="D129" s="12"/>
      <c r="E129" s="10"/>
      <c r="F129" s="10">
        <v>745</v>
      </c>
      <c r="G129" s="10">
        <v>115.74548275267033</v>
      </c>
      <c r="H129" s="10">
        <v>778</v>
      </c>
      <c r="I129" s="10">
        <v>112.97333053124501</v>
      </c>
      <c r="J129" s="10">
        <v>352</v>
      </c>
      <c r="K129" s="11">
        <v>64.902525127207966</v>
      </c>
      <c r="L129" s="11">
        <v>50.842957625462368</v>
      </c>
      <c r="M129" s="11">
        <v>65.113582269991397</v>
      </c>
      <c r="N129" s="11">
        <v>47.859748261253614</v>
      </c>
      <c r="O129" s="18">
        <f t="shared" si="20"/>
        <v>1.0442953020134229</v>
      </c>
    </row>
    <row r="130" spans="1:15" x14ac:dyDescent="0.25">
      <c r="A130" s="1" t="s">
        <v>330</v>
      </c>
      <c r="B130" s="1" t="s">
        <v>428</v>
      </c>
      <c r="C130" s="2" t="s">
        <v>634</v>
      </c>
      <c r="D130" s="20" t="s">
        <v>635</v>
      </c>
      <c r="E130" s="3">
        <v>9.1</v>
      </c>
      <c r="F130" s="3">
        <v>247</v>
      </c>
      <c r="G130" s="3">
        <v>28.036630036629987</v>
      </c>
      <c r="H130" s="3">
        <v>179</v>
      </c>
      <c r="I130" s="3">
        <v>20.34065934065929</v>
      </c>
      <c r="J130" s="3">
        <v>622</v>
      </c>
      <c r="K130" s="4">
        <v>24.06959706959703</v>
      </c>
      <c r="L130" s="4">
        <v>3.9670329670329574</v>
      </c>
      <c r="M130" s="4">
        <v>18.1391941391941</v>
      </c>
      <c r="N130" s="4">
        <v>2.201465201465191</v>
      </c>
      <c r="O130" s="17">
        <f t="shared" si="20"/>
        <v>0.7246963562753036</v>
      </c>
    </row>
    <row r="131" spans="1:15" x14ac:dyDescent="0.25">
      <c r="A131" s="20" t="str">
        <f t="shared" ref="A131:A135" si="29">A130</f>
        <v>Montería</v>
      </c>
      <c r="B131" s="20" t="str">
        <f t="shared" ref="B131:B135" si="30">B130</f>
        <v>Promiscuo de Familia</v>
      </c>
      <c r="C131" s="2" t="s">
        <v>636</v>
      </c>
      <c r="D131" s="20" t="s">
        <v>637</v>
      </c>
      <c r="E131" s="3">
        <v>9.1</v>
      </c>
      <c r="F131" s="3">
        <v>111</v>
      </c>
      <c r="G131" s="3">
        <v>15.464540923557278</v>
      </c>
      <c r="H131" s="3">
        <v>97</v>
      </c>
      <c r="I131" s="3">
        <v>13.873896595208032</v>
      </c>
      <c r="J131" s="3">
        <v>35</v>
      </c>
      <c r="K131" s="4">
        <v>10.913949438539579</v>
      </c>
      <c r="L131" s="4">
        <v>4.5505914850177032</v>
      </c>
      <c r="M131" s="4">
        <v>9.2692607938509326</v>
      </c>
      <c r="N131" s="4">
        <v>4.6046358013571007</v>
      </c>
      <c r="O131" s="17">
        <f t="shared" si="20"/>
        <v>0.87387387387387383</v>
      </c>
    </row>
    <row r="132" spans="1:15" x14ac:dyDescent="0.25">
      <c r="A132" s="20" t="str">
        <f t="shared" si="29"/>
        <v>Montería</v>
      </c>
      <c r="B132" s="20" t="str">
        <f t="shared" si="30"/>
        <v>Promiscuo de Familia</v>
      </c>
      <c r="C132" s="2" t="s">
        <v>638</v>
      </c>
      <c r="D132" s="20" t="s">
        <v>639</v>
      </c>
      <c r="E132" s="3">
        <v>9.1</v>
      </c>
      <c r="F132" s="3">
        <v>204</v>
      </c>
      <c r="G132" s="3">
        <v>24.119347865249473</v>
      </c>
      <c r="H132" s="3">
        <v>240</v>
      </c>
      <c r="I132" s="3">
        <v>28.863808322824674</v>
      </c>
      <c r="J132" s="3">
        <v>111</v>
      </c>
      <c r="K132" s="4">
        <v>19.999129286014501</v>
      </c>
      <c r="L132" s="4">
        <v>4.1202185792349706</v>
      </c>
      <c r="M132" s="4">
        <v>25.071458596048725</v>
      </c>
      <c r="N132" s="4">
        <v>3.7923497267759529</v>
      </c>
      <c r="O132" s="17">
        <f t="shared" si="20"/>
        <v>1.1764705882352942</v>
      </c>
    </row>
    <row r="133" spans="1:15" x14ac:dyDescent="0.25">
      <c r="A133" s="20" t="str">
        <f t="shared" si="29"/>
        <v>Montería</v>
      </c>
      <c r="B133" s="20" t="str">
        <f t="shared" si="30"/>
        <v>Promiscuo de Familia</v>
      </c>
      <c r="C133" s="2" t="s">
        <v>640</v>
      </c>
      <c r="D133" s="20" t="s">
        <v>641</v>
      </c>
      <c r="E133" s="3">
        <v>9.1</v>
      </c>
      <c r="F133" s="3">
        <v>173</v>
      </c>
      <c r="G133" s="3">
        <v>21.449798835044689</v>
      </c>
      <c r="H133" s="3">
        <v>112</v>
      </c>
      <c r="I133" s="3">
        <v>14.591635140815425</v>
      </c>
      <c r="J133" s="3">
        <v>84</v>
      </c>
      <c r="K133" s="4">
        <v>19.25373806521343</v>
      </c>
      <c r="L133" s="4">
        <v>2.1960607698312602</v>
      </c>
      <c r="M133" s="4">
        <v>13.163003663003625</v>
      </c>
      <c r="N133" s="4">
        <v>1.428631477811803</v>
      </c>
      <c r="O133" s="17">
        <f t="shared" si="20"/>
        <v>0.64739884393063585</v>
      </c>
    </row>
    <row r="134" spans="1:15" x14ac:dyDescent="0.25">
      <c r="A134" s="20" t="str">
        <f t="shared" si="29"/>
        <v>Montería</v>
      </c>
      <c r="B134" s="20" t="str">
        <f t="shared" si="30"/>
        <v>Promiscuo de Familia</v>
      </c>
      <c r="C134" s="2" t="s">
        <v>642</v>
      </c>
      <c r="D134" s="20" t="s">
        <v>643</v>
      </c>
      <c r="E134" s="3">
        <v>9.1</v>
      </c>
      <c r="F134" s="3">
        <v>138</v>
      </c>
      <c r="G134" s="3">
        <v>19.509277607638207</v>
      </c>
      <c r="H134" s="3">
        <v>84</v>
      </c>
      <c r="I134" s="3">
        <v>11.28946736323782</v>
      </c>
      <c r="J134" s="3">
        <v>91</v>
      </c>
      <c r="K134" s="4">
        <v>15.978082027262314</v>
      </c>
      <c r="L134" s="4">
        <v>3.531195580375897</v>
      </c>
      <c r="M134" s="4">
        <v>8.2014952260853669</v>
      </c>
      <c r="N134" s="4">
        <v>3.087972137152454</v>
      </c>
      <c r="O134" s="17">
        <f t="shared" si="20"/>
        <v>0.60869565217391308</v>
      </c>
    </row>
    <row r="135" spans="1:15" x14ac:dyDescent="0.25">
      <c r="A135" s="20" t="str">
        <f t="shared" si="29"/>
        <v>Montería</v>
      </c>
      <c r="B135" s="20" t="str">
        <f t="shared" si="30"/>
        <v>Promiscuo de Familia</v>
      </c>
      <c r="C135" s="2" t="s">
        <v>644</v>
      </c>
      <c r="D135" s="20" t="s">
        <v>645</v>
      </c>
      <c r="E135" s="3">
        <v>9.1</v>
      </c>
      <c r="F135" s="3">
        <v>150</v>
      </c>
      <c r="G135" s="3">
        <v>19.555465012161541</v>
      </c>
      <c r="H135" s="3">
        <v>146</v>
      </c>
      <c r="I135" s="3">
        <v>18.404122485316375</v>
      </c>
      <c r="J135" s="3">
        <v>59</v>
      </c>
      <c r="K135" s="4">
        <v>16.664290664290633</v>
      </c>
      <c r="L135" s="4">
        <v>2.8911743478709058</v>
      </c>
      <c r="M135" s="4">
        <v>16.387574387574347</v>
      </c>
      <c r="N135" s="4">
        <v>2.0165480977420271</v>
      </c>
      <c r="O135" s="17">
        <f t="shared" si="20"/>
        <v>0.97333333333333338</v>
      </c>
    </row>
    <row r="136" spans="1:15" x14ac:dyDescent="0.25">
      <c r="A136" s="9" t="s">
        <v>337</v>
      </c>
      <c r="B136" s="12"/>
      <c r="C136" s="9"/>
      <c r="D136" s="12"/>
      <c r="E136" s="10"/>
      <c r="F136" s="10">
        <v>1023</v>
      </c>
      <c r="G136" s="10">
        <v>128.13506028028115</v>
      </c>
      <c r="H136" s="10">
        <v>858</v>
      </c>
      <c r="I136" s="10">
        <v>107.36358924806161</v>
      </c>
      <c r="J136" s="10">
        <v>1002</v>
      </c>
      <c r="K136" s="11">
        <v>106.8787865509175</v>
      </c>
      <c r="L136" s="11">
        <v>21.256273729363695</v>
      </c>
      <c r="M136" s="11">
        <v>90.231986805757103</v>
      </c>
      <c r="N136" s="11">
        <v>17.13160244230453</v>
      </c>
      <c r="O136" s="18">
        <f t="shared" si="20"/>
        <v>0.83870967741935487</v>
      </c>
    </row>
    <row r="137" spans="1:15" x14ac:dyDescent="0.25">
      <c r="A137" s="1" t="s">
        <v>338</v>
      </c>
      <c r="B137" s="1" t="s">
        <v>428</v>
      </c>
      <c r="C137" s="2" t="s">
        <v>646</v>
      </c>
      <c r="D137" s="20" t="s">
        <v>647</v>
      </c>
      <c r="E137" s="3">
        <v>9.1</v>
      </c>
      <c r="F137" s="3">
        <v>184</v>
      </c>
      <c r="G137" s="3">
        <v>31.490061850717517</v>
      </c>
      <c r="H137" s="3">
        <v>183</v>
      </c>
      <c r="I137" s="3">
        <v>31.202395964690989</v>
      </c>
      <c r="J137" s="3">
        <v>77</v>
      </c>
      <c r="K137" s="4">
        <v>17.823395184050856</v>
      </c>
      <c r="L137" s="4">
        <v>13.666666666666659</v>
      </c>
      <c r="M137" s="4">
        <v>19.702395964691007</v>
      </c>
      <c r="N137" s="4">
        <v>11.499999999999996</v>
      </c>
      <c r="O137" s="17">
        <f t="shared" si="20"/>
        <v>0.99456521739130432</v>
      </c>
    </row>
    <row r="138" spans="1:15" x14ac:dyDescent="0.25">
      <c r="A138" s="20" t="str">
        <f t="shared" ref="A138:A141" si="31">A137</f>
        <v>Neiva</v>
      </c>
      <c r="B138" s="20" t="str">
        <f t="shared" ref="B138:B141" si="32">B137</f>
        <v>Promiscuo de Familia</v>
      </c>
      <c r="C138" s="2" t="s">
        <v>648</v>
      </c>
      <c r="D138" s="20" t="s">
        <v>649</v>
      </c>
      <c r="E138" s="3">
        <v>9.1</v>
      </c>
      <c r="F138" s="3">
        <v>188</v>
      </c>
      <c r="G138" s="3">
        <v>22.924217858644045</v>
      </c>
      <c r="H138" s="3">
        <v>160</v>
      </c>
      <c r="I138" s="3">
        <v>18.746412057887422</v>
      </c>
      <c r="J138" s="3">
        <v>114</v>
      </c>
      <c r="K138" s="4">
        <v>20.052422986849173</v>
      </c>
      <c r="L138" s="4">
        <v>2.87179487179487</v>
      </c>
      <c r="M138" s="4">
        <v>16.317840629315999</v>
      </c>
      <c r="N138" s="4">
        <v>2.428571428571427</v>
      </c>
      <c r="O138" s="17">
        <f t="shared" si="20"/>
        <v>0.85106382978723405</v>
      </c>
    </row>
    <row r="139" spans="1:15" x14ac:dyDescent="0.25">
      <c r="A139" s="20" t="str">
        <f t="shared" si="31"/>
        <v>Neiva</v>
      </c>
      <c r="B139" s="20" t="str">
        <f t="shared" si="32"/>
        <v>Promiscuo de Familia</v>
      </c>
      <c r="C139" s="2" t="s">
        <v>650</v>
      </c>
      <c r="D139" s="20" t="s">
        <v>651</v>
      </c>
      <c r="E139" s="3">
        <v>9.1</v>
      </c>
      <c r="F139" s="3">
        <v>164</v>
      </c>
      <c r="G139" s="3">
        <v>22.188884885606132</v>
      </c>
      <c r="H139" s="3">
        <v>148</v>
      </c>
      <c r="I139" s="3">
        <v>19.443313517083947</v>
      </c>
      <c r="J139" s="3">
        <v>121</v>
      </c>
      <c r="K139" s="4">
        <v>14.513931423767438</v>
      </c>
      <c r="L139" s="4">
        <v>7.6749534618386974</v>
      </c>
      <c r="M139" s="4">
        <v>13.200594487479687</v>
      </c>
      <c r="N139" s="4">
        <v>6.2427190296042641</v>
      </c>
      <c r="O139" s="17">
        <f t="shared" si="20"/>
        <v>0.90243902439024393</v>
      </c>
    </row>
    <row r="140" spans="1:15" x14ac:dyDescent="0.25">
      <c r="A140" s="20" t="str">
        <f t="shared" si="31"/>
        <v>Neiva</v>
      </c>
      <c r="B140" s="20" t="str">
        <f t="shared" si="32"/>
        <v>Promiscuo de Familia</v>
      </c>
      <c r="C140" s="2" t="s">
        <v>652</v>
      </c>
      <c r="D140" s="20" t="s">
        <v>653</v>
      </c>
      <c r="E140" s="3">
        <v>9.1</v>
      </c>
      <c r="F140" s="3">
        <v>162</v>
      </c>
      <c r="G140" s="3">
        <v>28.19797107188408</v>
      </c>
      <c r="H140" s="3">
        <v>117</v>
      </c>
      <c r="I140" s="3">
        <v>20.681794455707472</v>
      </c>
      <c r="J140" s="3">
        <v>120</v>
      </c>
      <c r="K140" s="4">
        <v>19.87171954563258</v>
      </c>
      <c r="L140" s="4">
        <v>8.3262515262515109</v>
      </c>
      <c r="M140" s="4">
        <v>14.308656482569512</v>
      </c>
      <c r="N140" s="4">
        <v>6.3731379731379629</v>
      </c>
      <c r="O140" s="17">
        <f t="shared" si="20"/>
        <v>0.72222222222222221</v>
      </c>
    </row>
    <row r="141" spans="1:15" x14ac:dyDescent="0.25">
      <c r="A141" s="20" t="str">
        <f t="shared" si="31"/>
        <v>Neiva</v>
      </c>
      <c r="B141" s="20" t="str">
        <f t="shared" si="32"/>
        <v>Promiscuo de Familia</v>
      </c>
      <c r="C141" s="2" t="s">
        <v>654</v>
      </c>
      <c r="D141" s="20" t="s">
        <v>655</v>
      </c>
      <c r="E141" s="3">
        <v>9.1</v>
      </c>
      <c r="F141" s="3">
        <v>218</v>
      </c>
      <c r="G141" s="3">
        <v>27.8147684822484</v>
      </c>
      <c r="H141" s="3">
        <v>171</v>
      </c>
      <c r="I141" s="3">
        <v>22.422113132768796</v>
      </c>
      <c r="J141" s="3">
        <v>127</v>
      </c>
      <c r="K141" s="4">
        <v>21.712144330443941</v>
      </c>
      <c r="L141" s="4">
        <v>6.1026241518044619</v>
      </c>
      <c r="M141" s="4">
        <v>17.553951240016762</v>
      </c>
      <c r="N141" s="4">
        <v>4.8681618927520391</v>
      </c>
      <c r="O141" s="17">
        <f t="shared" si="20"/>
        <v>0.7844036697247706</v>
      </c>
    </row>
    <row r="142" spans="1:15" x14ac:dyDescent="0.25">
      <c r="A142" s="9" t="s">
        <v>349</v>
      </c>
      <c r="B142" s="12"/>
      <c r="C142" s="9"/>
      <c r="D142" s="12"/>
      <c r="E142" s="10"/>
      <c r="F142" s="10">
        <v>916</v>
      </c>
      <c r="G142" s="10">
        <v>132.6159041491002</v>
      </c>
      <c r="H142" s="10">
        <v>779</v>
      </c>
      <c r="I142" s="10">
        <v>112.49602912813864</v>
      </c>
      <c r="J142" s="10">
        <v>559</v>
      </c>
      <c r="K142" s="11">
        <v>93.973613470743999</v>
      </c>
      <c r="L142" s="11">
        <v>38.642290678356204</v>
      </c>
      <c r="M142" s="11">
        <v>81.083438804072969</v>
      </c>
      <c r="N142" s="11">
        <v>31.412590324065686</v>
      </c>
      <c r="O142" s="18">
        <f t="shared" si="20"/>
        <v>0.85043668122270744</v>
      </c>
    </row>
    <row r="143" spans="1:15" x14ac:dyDescent="0.25">
      <c r="A143" s="1" t="s">
        <v>656</v>
      </c>
      <c r="B143" s="1" t="s">
        <v>428</v>
      </c>
      <c r="C143" s="2" t="s">
        <v>657</v>
      </c>
      <c r="D143" s="20" t="s">
        <v>658</v>
      </c>
      <c r="E143" s="3">
        <v>9.1</v>
      </c>
      <c r="F143" s="3">
        <v>147</v>
      </c>
      <c r="G143" s="3">
        <v>19.073414474622524</v>
      </c>
      <c r="H143" s="3">
        <v>92</v>
      </c>
      <c r="I143" s="3">
        <v>11.273194765048915</v>
      </c>
      <c r="J143" s="3">
        <v>44</v>
      </c>
      <c r="K143" s="4">
        <v>15.036986031870907</v>
      </c>
      <c r="L143" s="4">
        <v>4.0364284427516175</v>
      </c>
      <c r="M143" s="4">
        <v>8.6717630195890809</v>
      </c>
      <c r="N143" s="4">
        <v>2.6014317454598368</v>
      </c>
      <c r="O143" s="17">
        <f t="shared" si="20"/>
        <v>0.62585034013605445</v>
      </c>
    </row>
    <row r="144" spans="1:15" x14ac:dyDescent="0.25">
      <c r="A144" s="20" t="str">
        <f>A143</f>
        <v>Pamplona</v>
      </c>
      <c r="B144" s="20" t="str">
        <f t="shared" ref="B144" si="33">B143</f>
        <v>Promiscuo de Familia</v>
      </c>
      <c r="C144" s="2" t="s">
        <v>659</v>
      </c>
      <c r="D144" s="20" t="s">
        <v>660</v>
      </c>
      <c r="E144" s="3">
        <v>9.1</v>
      </c>
      <c r="F144" s="3">
        <v>192</v>
      </c>
      <c r="G144" s="3">
        <v>24.506455293340483</v>
      </c>
      <c r="H144" s="3">
        <v>111</v>
      </c>
      <c r="I144" s="3">
        <v>14.771092295682417</v>
      </c>
      <c r="J144" s="3">
        <v>87</v>
      </c>
      <c r="K144" s="4">
        <v>19.695099981985187</v>
      </c>
      <c r="L144" s="4">
        <v>4.8113553113553005</v>
      </c>
      <c r="M144" s="4">
        <v>12.175854200444324</v>
      </c>
      <c r="N144" s="4">
        <v>2.5952380952380931</v>
      </c>
      <c r="O144" s="17">
        <f t="shared" si="20"/>
        <v>0.578125</v>
      </c>
    </row>
    <row r="145" spans="1:15" x14ac:dyDescent="0.25">
      <c r="A145" s="9" t="s">
        <v>661</v>
      </c>
      <c r="B145" s="12"/>
      <c r="C145" s="9"/>
      <c r="D145" s="12"/>
      <c r="E145" s="10"/>
      <c r="F145" s="10">
        <v>339</v>
      </c>
      <c r="G145" s="10">
        <v>43.579869767963025</v>
      </c>
      <c r="H145" s="10">
        <v>203</v>
      </c>
      <c r="I145" s="10">
        <v>26.044287060731321</v>
      </c>
      <c r="J145" s="10">
        <v>131</v>
      </c>
      <c r="K145" s="11">
        <v>34.73208601385609</v>
      </c>
      <c r="L145" s="11">
        <v>8.8477837541069171</v>
      </c>
      <c r="M145" s="11">
        <v>20.847617220033406</v>
      </c>
      <c r="N145" s="11">
        <v>5.1966698406979299</v>
      </c>
      <c r="O145" s="18">
        <f t="shared" si="20"/>
        <v>0.59882005899705015</v>
      </c>
    </row>
    <row r="146" spans="1:15" x14ac:dyDescent="0.25">
      <c r="A146" s="1" t="s">
        <v>350</v>
      </c>
      <c r="B146" s="1" t="s">
        <v>428</v>
      </c>
      <c r="C146" s="2" t="s">
        <v>662</v>
      </c>
      <c r="D146" s="20" t="s">
        <v>663</v>
      </c>
      <c r="E146" s="3">
        <v>9.1</v>
      </c>
      <c r="F146" s="3">
        <v>23</v>
      </c>
      <c r="G146" s="3">
        <v>2.7509157509157478</v>
      </c>
      <c r="H146" s="3">
        <v>26</v>
      </c>
      <c r="I146" s="3">
        <v>2.9139194139194089</v>
      </c>
      <c r="J146" s="3">
        <v>20</v>
      </c>
      <c r="K146" s="4">
        <v>2.7509157509157478</v>
      </c>
      <c r="L146" s="4"/>
      <c r="M146" s="4">
        <v>2.9139194139194089</v>
      </c>
      <c r="N146" s="4"/>
      <c r="O146" s="17">
        <f t="shared" si="20"/>
        <v>1.1304347826086956</v>
      </c>
    </row>
    <row r="147" spans="1:15" x14ac:dyDescent="0.25">
      <c r="A147" s="20" t="str">
        <f t="shared" ref="A147:B147" si="34">A146</f>
        <v>Pasto</v>
      </c>
      <c r="B147" s="20" t="str">
        <f t="shared" si="34"/>
        <v>Promiscuo de Familia</v>
      </c>
      <c r="C147" s="2" t="s">
        <v>664</v>
      </c>
      <c r="D147" s="20" t="s">
        <v>665</v>
      </c>
      <c r="E147" s="3">
        <v>9.1</v>
      </c>
      <c r="F147" s="3">
        <v>300</v>
      </c>
      <c r="G147" s="3">
        <v>44.412238035188778</v>
      </c>
      <c r="H147" s="3">
        <v>243</v>
      </c>
      <c r="I147" s="3">
        <v>29.58364859184524</v>
      </c>
      <c r="J147" s="3">
        <v>217</v>
      </c>
      <c r="K147" s="4">
        <v>39.994655617606369</v>
      </c>
      <c r="L147" s="4">
        <v>4.4175824175824019</v>
      </c>
      <c r="M147" s="4">
        <v>25.38584639404306</v>
      </c>
      <c r="N147" s="4">
        <v>4.197802197802182</v>
      </c>
      <c r="O147" s="17">
        <f t="shared" si="20"/>
        <v>0.81</v>
      </c>
    </row>
    <row r="148" spans="1:15" x14ac:dyDescent="0.25">
      <c r="A148" s="20" t="s">
        <v>350</v>
      </c>
      <c r="B148" s="20" t="s">
        <v>428</v>
      </c>
      <c r="C148" s="2" t="s">
        <v>803</v>
      </c>
      <c r="D148" s="42" t="s">
        <v>804</v>
      </c>
      <c r="E148" s="37" t="s">
        <v>425</v>
      </c>
      <c r="F148" s="37" t="s">
        <v>425</v>
      </c>
      <c r="G148" s="37" t="s">
        <v>425</v>
      </c>
      <c r="H148" s="37" t="s">
        <v>425</v>
      </c>
      <c r="I148" s="37" t="s">
        <v>425</v>
      </c>
      <c r="J148" s="37" t="s">
        <v>425</v>
      </c>
      <c r="K148" s="37" t="s">
        <v>425</v>
      </c>
      <c r="L148" s="37" t="s">
        <v>425</v>
      </c>
      <c r="M148" s="37" t="s">
        <v>425</v>
      </c>
      <c r="N148" s="37" t="s">
        <v>425</v>
      </c>
      <c r="O148" s="37" t="s">
        <v>425</v>
      </c>
    </row>
    <row r="149" spans="1:15" x14ac:dyDescent="0.25">
      <c r="A149" s="20" t="str">
        <f t="shared" ref="A149:A153" si="35">A148</f>
        <v>Pasto</v>
      </c>
      <c r="B149" s="20" t="str">
        <f t="shared" ref="B149:B153" si="36">B148</f>
        <v>Promiscuo de Familia</v>
      </c>
      <c r="C149" s="2" t="s">
        <v>666</v>
      </c>
      <c r="D149" s="20" t="s">
        <v>667</v>
      </c>
      <c r="E149" s="3">
        <v>9.1</v>
      </c>
      <c r="F149" s="3">
        <v>90</v>
      </c>
      <c r="G149" s="3">
        <v>11.491923377169234</v>
      </c>
      <c r="H149" s="3">
        <v>76</v>
      </c>
      <c r="I149" s="3">
        <v>9.8517684501290752</v>
      </c>
      <c r="J149" s="3">
        <v>29</v>
      </c>
      <c r="K149" s="4">
        <v>6.816909866090163</v>
      </c>
      <c r="L149" s="4">
        <v>4.675013511079074</v>
      </c>
      <c r="M149" s="4">
        <v>6.0632018254968862</v>
      </c>
      <c r="N149" s="4">
        <v>3.7885666246321881</v>
      </c>
      <c r="O149" s="17">
        <f t="shared" ref="O149:O213" si="37">H149/F149</f>
        <v>0.84444444444444444</v>
      </c>
    </row>
    <row r="150" spans="1:15" x14ac:dyDescent="0.25">
      <c r="A150" s="20" t="str">
        <f t="shared" si="35"/>
        <v>Pasto</v>
      </c>
      <c r="B150" s="20" t="str">
        <f t="shared" si="36"/>
        <v>Promiscuo de Familia</v>
      </c>
      <c r="C150" s="2" t="s">
        <v>668</v>
      </c>
      <c r="D150" s="20" t="s">
        <v>669</v>
      </c>
      <c r="E150" s="3">
        <v>9.1</v>
      </c>
      <c r="F150" s="3">
        <v>136</v>
      </c>
      <c r="G150" s="3">
        <v>20.21647751155944</v>
      </c>
      <c r="H150" s="3">
        <v>122</v>
      </c>
      <c r="I150" s="3">
        <v>16.764276706899626</v>
      </c>
      <c r="J150" s="3">
        <v>55</v>
      </c>
      <c r="K150" s="4">
        <v>17.683420404731844</v>
      </c>
      <c r="L150" s="4">
        <v>2.533057106827596</v>
      </c>
      <c r="M150" s="4">
        <v>14.999579655317323</v>
      </c>
      <c r="N150" s="4">
        <v>1.764697051582296</v>
      </c>
      <c r="O150" s="17">
        <f t="shared" si="37"/>
        <v>0.8970588235294118</v>
      </c>
    </row>
    <row r="151" spans="1:15" x14ac:dyDescent="0.25">
      <c r="A151" s="20" t="str">
        <f t="shared" si="35"/>
        <v>Pasto</v>
      </c>
      <c r="B151" s="20" t="str">
        <f t="shared" si="36"/>
        <v>Promiscuo de Familia</v>
      </c>
      <c r="C151" s="2" t="s">
        <v>670</v>
      </c>
      <c r="D151" s="20" t="s">
        <v>671</v>
      </c>
      <c r="E151" s="3">
        <v>6.5</v>
      </c>
      <c r="F151" s="3">
        <v>36</v>
      </c>
      <c r="G151" s="3">
        <v>6.6813787305590324</v>
      </c>
      <c r="H151" s="3">
        <v>44</v>
      </c>
      <c r="I151" s="3">
        <v>7.491803278688506</v>
      </c>
      <c r="J151" s="3">
        <v>31</v>
      </c>
      <c r="K151" s="4">
        <v>5.1429171920975021</v>
      </c>
      <c r="L151" s="4">
        <v>1.5384615384615301</v>
      </c>
      <c r="M151" s="4">
        <v>6.3379571248423563</v>
      </c>
      <c r="N151" s="4">
        <v>1.15384615384615</v>
      </c>
      <c r="O151" s="17">
        <f t="shared" si="37"/>
        <v>1.2222222222222223</v>
      </c>
    </row>
    <row r="152" spans="1:15" x14ac:dyDescent="0.25">
      <c r="A152" s="20" t="str">
        <f t="shared" si="35"/>
        <v>Pasto</v>
      </c>
      <c r="B152" s="20" t="str">
        <f t="shared" si="36"/>
        <v>Promiscuo de Familia</v>
      </c>
      <c r="C152" s="2" t="s">
        <v>672</v>
      </c>
      <c r="D152" s="20" t="s">
        <v>673</v>
      </c>
      <c r="E152" s="3">
        <v>9.1</v>
      </c>
      <c r="F152" s="3">
        <v>208</v>
      </c>
      <c r="G152" s="3">
        <v>29.510958986368774</v>
      </c>
      <c r="H152" s="3">
        <v>146</v>
      </c>
      <c r="I152" s="3">
        <v>17.439590464180593</v>
      </c>
      <c r="J152" s="3">
        <v>254</v>
      </c>
      <c r="K152" s="4">
        <v>26.597910286434836</v>
      </c>
      <c r="L152" s="4">
        <v>2.9130486999339356</v>
      </c>
      <c r="M152" s="4">
        <v>15.406593406593373</v>
      </c>
      <c r="N152" s="4">
        <v>2.0329970575872198</v>
      </c>
      <c r="O152" s="17">
        <f t="shared" si="37"/>
        <v>0.70192307692307687</v>
      </c>
    </row>
    <row r="153" spans="1:15" x14ac:dyDescent="0.25">
      <c r="A153" s="20" t="str">
        <f t="shared" si="35"/>
        <v>Pasto</v>
      </c>
      <c r="B153" s="20" t="str">
        <f t="shared" si="36"/>
        <v>Promiscuo de Familia</v>
      </c>
      <c r="C153" s="2" t="s">
        <v>674</v>
      </c>
      <c r="D153" s="20" t="s">
        <v>675</v>
      </c>
      <c r="E153" s="3">
        <v>9.1</v>
      </c>
      <c r="F153" s="3">
        <v>162</v>
      </c>
      <c r="G153" s="3">
        <v>23.718909505794688</v>
      </c>
      <c r="H153" s="3">
        <v>141</v>
      </c>
      <c r="I153" s="3">
        <v>18.228517384255039</v>
      </c>
      <c r="J153" s="3">
        <v>164</v>
      </c>
      <c r="K153" s="4">
        <v>18.661922776676825</v>
      </c>
      <c r="L153" s="4">
        <v>5.0569867291178632</v>
      </c>
      <c r="M153" s="4">
        <v>13.501200984807506</v>
      </c>
      <c r="N153" s="4">
        <v>4.7273163994475329</v>
      </c>
      <c r="O153" s="17">
        <f t="shared" si="37"/>
        <v>0.87037037037037035</v>
      </c>
    </row>
    <row r="154" spans="1:15" x14ac:dyDescent="0.25">
      <c r="A154" s="9" t="s">
        <v>361</v>
      </c>
      <c r="B154" s="12"/>
      <c r="C154" s="9"/>
      <c r="D154" s="12"/>
      <c r="E154" s="10"/>
      <c r="F154" s="10">
        <v>955</v>
      </c>
      <c r="G154" s="10">
        <v>138.78280189755566</v>
      </c>
      <c r="H154" s="10">
        <v>798</v>
      </c>
      <c r="I154" s="10">
        <v>102.27352428991746</v>
      </c>
      <c r="J154" s="10">
        <v>770</v>
      </c>
      <c r="K154" s="11">
        <v>117.6486518945533</v>
      </c>
      <c r="L154" s="11">
        <v>21.1341500030024</v>
      </c>
      <c r="M154" s="11">
        <v>84.608298805019913</v>
      </c>
      <c r="N154" s="11">
        <v>17.665225484897569</v>
      </c>
      <c r="O154" s="18">
        <f t="shared" si="37"/>
        <v>0.83560209424083765</v>
      </c>
    </row>
    <row r="155" spans="1:15" x14ac:dyDescent="0.25">
      <c r="A155" s="1" t="s">
        <v>374</v>
      </c>
      <c r="B155" s="1" t="s">
        <v>428</v>
      </c>
      <c r="C155" s="2" t="s">
        <v>676</v>
      </c>
      <c r="D155" s="20" t="s">
        <v>438</v>
      </c>
      <c r="E155" s="3">
        <v>9.1</v>
      </c>
      <c r="F155" s="3">
        <v>50</v>
      </c>
      <c r="G155" s="3">
        <v>6.5836645623879573</v>
      </c>
      <c r="H155" s="3">
        <v>42</v>
      </c>
      <c r="I155" s="3">
        <v>5.4811004598238435</v>
      </c>
      <c r="J155" s="3">
        <v>43</v>
      </c>
      <c r="K155" s="4">
        <v>4.0659340659340568</v>
      </c>
      <c r="L155" s="4">
        <v>2.5177304964539</v>
      </c>
      <c r="M155" s="4">
        <v>3.296703296703277</v>
      </c>
      <c r="N155" s="4">
        <v>2.184397163120567</v>
      </c>
      <c r="O155" s="17">
        <f t="shared" si="37"/>
        <v>0.84</v>
      </c>
    </row>
    <row r="156" spans="1:15" x14ac:dyDescent="0.25">
      <c r="A156" s="20" t="str">
        <f t="shared" ref="A156:A162" si="38">A155</f>
        <v>Popayán</v>
      </c>
      <c r="B156" s="20" t="str">
        <f t="shared" ref="B156:B162" si="39">B155</f>
        <v>Promiscuo de Familia</v>
      </c>
      <c r="C156" s="2" t="s">
        <v>677</v>
      </c>
      <c r="D156" s="20" t="s">
        <v>678</v>
      </c>
      <c r="E156" s="3">
        <v>9.1</v>
      </c>
      <c r="F156" s="3">
        <v>53</v>
      </c>
      <c r="G156" s="3">
        <v>7.7107428091034498</v>
      </c>
      <c r="H156" s="3">
        <v>34</v>
      </c>
      <c r="I156" s="3">
        <v>4.8984567345223002</v>
      </c>
      <c r="J156" s="3">
        <v>27</v>
      </c>
      <c r="K156" s="4">
        <v>5.2803098540803326</v>
      </c>
      <c r="L156" s="4">
        <v>2.4304329550231172</v>
      </c>
      <c r="M156" s="4">
        <v>3.9606977721731771</v>
      </c>
      <c r="N156" s="4">
        <v>0.93775896234912404</v>
      </c>
      <c r="O156" s="17">
        <f t="shared" si="37"/>
        <v>0.64150943396226412</v>
      </c>
    </row>
    <row r="157" spans="1:15" x14ac:dyDescent="0.25">
      <c r="A157" s="20" t="str">
        <f t="shared" si="38"/>
        <v>Popayán</v>
      </c>
      <c r="B157" s="20" t="str">
        <f t="shared" si="39"/>
        <v>Promiscuo de Familia</v>
      </c>
      <c r="C157" s="2" t="s">
        <v>679</v>
      </c>
      <c r="D157" s="20" t="s">
        <v>680</v>
      </c>
      <c r="E157" s="3">
        <v>9.1</v>
      </c>
      <c r="F157" s="3">
        <v>34</v>
      </c>
      <c r="G157" s="3">
        <v>5.1273644388398365</v>
      </c>
      <c r="H157" s="3">
        <v>30</v>
      </c>
      <c r="I157" s="3">
        <v>4.5256710502612014</v>
      </c>
      <c r="J157" s="3">
        <v>42</v>
      </c>
      <c r="K157" s="4">
        <v>3.9606977721731704</v>
      </c>
      <c r="L157" s="4">
        <v>1.1666666666666661</v>
      </c>
      <c r="M157" s="4">
        <v>3.3590043835945349</v>
      </c>
      <c r="N157" s="4">
        <v>1.1666666666666661</v>
      </c>
      <c r="O157" s="17">
        <f t="shared" si="37"/>
        <v>0.88235294117647056</v>
      </c>
    </row>
    <row r="158" spans="1:15" x14ac:dyDescent="0.25">
      <c r="A158" s="20" t="str">
        <f t="shared" si="38"/>
        <v>Popayán</v>
      </c>
      <c r="B158" s="20" t="str">
        <f t="shared" si="39"/>
        <v>Promiscuo de Familia</v>
      </c>
      <c r="C158" s="2" t="s">
        <v>681</v>
      </c>
      <c r="D158" s="20" t="s">
        <v>682</v>
      </c>
      <c r="E158" s="3">
        <v>9.1</v>
      </c>
      <c r="F158" s="3">
        <v>76</v>
      </c>
      <c r="G158" s="3">
        <v>9.6027619118264909</v>
      </c>
      <c r="H158" s="3">
        <v>75</v>
      </c>
      <c r="I158" s="3">
        <v>9.4452227296971518</v>
      </c>
      <c r="J158" s="3">
        <v>26</v>
      </c>
      <c r="K158" s="4">
        <v>5.6393919484565451</v>
      </c>
      <c r="L158" s="4">
        <v>3.9633699633699457</v>
      </c>
      <c r="M158" s="4">
        <v>6.2510835355579664</v>
      </c>
      <c r="N158" s="4">
        <v>3.194139194139185</v>
      </c>
      <c r="O158" s="17">
        <f t="shared" si="37"/>
        <v>0.98684210526315785</v>
      </c>
    </row>
    <row r="159" spans="1:15" x14ac:dyDescent="0.25">
      <c r="A159" s="20" t="str">
        <f t="shared" si="38"/>
        <v>Popayán</v>
      </c>
      <c r="B159" s="20" t="str">
        <f t="shared" si="39"/>
        <v>Promiscuo de Familia</v>
      </c>
      <c r="C159" s="2" t="s">
        <v>683</v>
      </c>
      <c r="D159" s="20" t="s">
        <v>684</v>
      </c>
      <c r="E159" s="3">
        <v>9.1</v>
      </c>
      <c r="F159" s="3">
        <v>241</v>
      </c>
      <c r="G159" s="3">
        <v>26.971102971102901</v>
      </c>
      <c r="H159" s="3">
        <v>181</v>
      </c>
      <c r="I159" s="3">
        <v>23.112128612128554</v>
      </c>
      <c r="J159" s="3">
        <v>171</v>
      </c>
      <c r="K159" s="4">
        <v>26.971102971102901</v>
      </c>
      <c r="L159" s="4"/>
      <c r="M159" s="4">
        <v>23.112128612128554</v>
      </c>
      <c r="N159" s="4"/>
      <c r="O159" s="17">
        <f t="shared" si="37"/>
        <v>0.75103734439834025</v>
      </c>
    </row>
    <row r="160" spans="1:15" x14ac:dyDescent="0.25">
      <c r="A160" s="20" t="str">
        <f t="shared" si="38"/>
        <v>Popayán</v>
      </c>
      <c r="B160" s="20" t="str">
        <f t="shared" si="39"/>
        <v>Promiscuo de Familia</v>
      </c>
      <c r="C160" s="2" t="s">
        <v>685</v>
      </c>
      <c r="D160" s="20" t="s">
        <v>686</v>
      </c>
      <c r="E160" s="3">
        <v>3</v>
      </c>
      <c r="F160" s="3">
        <v>40</v>
      </c>
      <c r="G160" s="3">
        <v>13.333333333333314</v>
      </c>
      <c r="H160" s="3">
        <v>41</v>
      </c>
      <c r="I160" s="3">
        <v>13.666666666666654</v>
      </c>
      <c r="J160" s="3">
        <v>62</v>
      </c>
      <c r="K160" s="4">
        <v>10.333333333333325</v>
      </c>
      <c r="L160" s="4">
        <v>2.999999999999992</v>
      </c>
      <c r="M160" s="4">
        <v>11.333333333333329</v>
      </c>
      <c r="N160" s="4">
        <v>2.3333333333333259</v>
      </c>
      <c r="O160" s="17">
        <f t="shared" si="37"/>
        <v>1.0249999999999999</v>
      </c>
    </row>
    <row r="161" spans="1:15" x14ac:dyDescent="0.25">
      <c r="A161" s="20" t="str">
        <f t="shared" si="38"/>
        <v>Popayán</v>
      </c>
      <c r="B161" s="20" t="str">
        <f t="shared" si="39"/>
        <v>Promiscuo de Familia</v>
      </c>
      <c r="C161" s="2" t="s">
        <v>687</v>
      </c>
      <c r="D161" s="20" t="s">
        <v>688</v>
      </c>
      <c r="E161" s="3">
        <v>9.1</v>
      </c>
      <c r="F161" s="3">
        <v>186</v>
      </c>
      <c r="G161" s="3">
        <v>25.706637756259678</v>
      </c>
      <c r="H161" s="3">
        <v>127</v>
      </c>
      <c r="I161" s="3">
        <v>15.933762309083104</v>
      </c>
      <c r="J161" s="3">
        <v>63</v>
      </c>
      <c r="K161" s="4">
        <v>22.009676920643386</v>
      </c>
      <c r="L161" s="4">
        <v>3.6969608356162942</v>
      </c>
      <c r="M161" s="4">
        <v>13.695114713292654</v>
      </c>
      <c r="N161" s="4">
        <v>2.238647595790451</v>
      </c>
      <c r="O161" s="17">
        <f t="shared" si="37"/>
        <v>0.68279569892473113</v>
      </c>
    </row>
    <row r="162" spans="1:15" x14ac:dyDescent="0.25">
      <c r="A162" s="20" t="str">
        <f t="shared" si="38"/>
        <v>Popayán</v>
      </c>
      <c r="B162" s="20" t="str">
        <f t="shared" si="39"/>
        <v>Promiscuo de Familia</v>
      </c>
      <c r="C162" s="2" t="s">
        <v>689</v>
      </c>
      <c r="D162" s="20" t="s">
        <v>690</v>
      </c>
      <c r="E162" s="3">
        <v>9.1</v>
      </c>
      <c r="F162" s="3">
        <v>43</v>
      </c>
      <c r="G162" s="3">
        <v>5.8892257168119118</v>
      </c>
      <c r="H162" s="3">
        <v>24</v>
      </c>
      <c r="I162" s="3">
        <v>3.5449033724895749</v>
      </c>
      <c r="J162" s="3">
        <v>28</v>
      </c>
      <c r="K162" s="4">
        <v>5.8892257168119118</v>
      </c>
      <c r="L162" s="4"/>
      <c r="M162" s="4">
        <v>3.5449033724895749</v>
      </c>
      <c r="N162" s="4"/>
      <c r="O162" s="17">
        <f t="shared" si="37"/>
        <v>0.55813953488372092</v>
      </c>
    </row>
    <row r="163" spans="1:15" x14ac:dyDescent="0.25">
      <c r="A163" s="9" t="s">
        <v>381</v>
      </c>
      <c r="B163" s="12"/>
      <c r="C163" s="9"/>
      <c r="D163" s="12"/>
      <c r="E163" s="10"/>
      <c r="F163" s="10">
        <v>723</v>
      </c>
      <c r="G163" s="10">
        <v>100.9248334996655</v>
      </c>
      <c r="H163" s="10">
        <v>554</v>
      </c>
      <c r="I163" s="10">
        <v>80.607911934672387</v>
      </c>
      <c r="J163" s="10">
        <v>462</v>
      </c>
      <c r="K163" s="11">
        <v>84.149672582535629</v>
      </c>
      <c r="L163" s="11">
        <v>16.775160917129917</v>
      </c>
      <c r="M163" s="11">
        <v>68.552969019273064</v>
      </c>
      <c r="N163" s="11">
        <v>12.05494291539932</v>
      </c>
      <c r="O163" s="18">
        <f t="shared" si="37"/>
        <v>0.76625172890733062</v>
      </c>
    </row>
    <row r="164" spans="1:15" x14ac:dyDescent="0.25">
      <c r="A164" s="1" t="s">
        <v>691</v>
      </c>
      <c r="B164" s="1" t="s">
        <v>428</v>
      </c>
      <c r="C164" s="2" t="s">
        <v>692</v>
      </c>
      <c r="D164" s="20" t="s">
        <v>693</v>
      </c>
      <c r="E164" s="3">
        <v>9.1</v>
      </c>
      <c r="F164" s="3">
        <v>194</v>
      </c>
      <c r="G164" s="3">
        <v>24.48925118597246</v>
      </c>
      <c r="H164" s="3">
        <v>100</v>
      </c>
      <c r="I164" s="3">
        <v>12.728967753557891</v>
      </c>
      <c r="J164" s="3">
        <v>134</v>
      </c>
      <c r="K164" s="4">
        <v>19.655917852639135</v>
      </c>
      <c r="L164" s="4">
        <v>4.8333333333333233</v>
      </c>
      <c r="M164" s="4">
        <v>9.2289677535578907</v>
      </c>
      <c r="N164" s="4">
        <v>3.4999999999999978</v>
      </c>
      <c r="O164" s="17">
        <f t="shared" si="37"/>
        <v>0.51546391752577314</v>
      </c>
    </row>
    <row r="165" spans="1:15" x14ac:dyDescent="0.25">
      <c r="A165" s="20" t="str">
        <f t="shared" ref="A165:A168" si="40">A164</f>
        <v>Quibdó</v>
      </c>
      <c r="B165" s="20" t="str">
        <f t="shared" ref="B165:B168" si="41">B164</f>
        <v>Promiscuo de Familia</v>
      </c>
      <c r="C165" s="2" t="s">
        <v>694</v>
      </c>
      <c r="D165" s="20" t="s">
        <v>695</v>
      </c>
      <c r="E165" s="3">
        <v>9.1</v>
      </c>
      <c r="F165" s="3">
        <v>216</v>
      </c>
      <c r="G165" s="3">
        <v>26.727316399447496</v>
      </c>
      <c r="H165" s="3">
        <v>180</v>
      </c>
      <c r="I165" s="3">
        <v>22.673242058487897</v>
      </c>
      <c r="J165" s="3">
        <v>189</v>
      </c>
      <c r="K165" s="4">
        <v>20.899297423887546</v>
      </c>
      <c r="L165" s="4">
        <v>5.8280189755599476</v>
      </c>
      <c r="M165" s="4">
        <v>17.778388278388231</v>
      </c>
      <c r="N165" s="4">
        <v>4.8948537800996696</v>
      </c>
      <c r="O165" s="17">
        <f t="shared" si="37"/>
        <v>0.83333333333333337</v>
      </c>
    </row>
    <row r="166" spans="1:15" x14ac:dyDescent="0.25">
      <c r="A166" s="20" t="str">
        <f t="shared" si="40"/>
        <v>Quibdó</v>
      </c>
      <c r="B166" s="20" t="str">
        <f t="shared" si="41"/>
        <v>Promiscuo de Familia</v>
      </c>
      <c r="C166" s="2" t="s">
        <v>696</v>
      </c>
      <c r="D166" s="20" t="s">
        <v>697</v>
      </c>
      <c r="E166" s="3">
        <v>9.1</v>
      </c>
      <c r="F166" s="3">
        <v>28</v>
      </c>
      <c r="G166" s="3">
        <v>3.6373626373626311</v>
      </c>
      <c r="H166" s="3">
        <v>11</v>
      </c>
      <c r="I166" s="3">
        <v>1.4890109890109848</v>
      </c>
      <c r="J166" s="3">
        <v>25</v>
      </c>
      <c r="K166" s="4">
        <v>2.8644688644688587</v>
      </c>
      <c r="L166" s="4">
        <v>0.77289377289377192</v>
      </c>
      <c r="M166" s="4">
        <v>1.1025641025641</v>
      </c>
      <c r="N166" s="4">
        <v>0.38644688644688496</v>
      </c>
      <c r="O166" s="17">
        <f t="shared" si="37"/>
        <v>0.39285714285714285</v>
      </c>
    </row>
    <row r="167" spans="1:15" x14ac:dyDescent="0.25">
      <c r="A167" s="20" t="str">
        <f t="shared" si="40"/>
        <v>Quibdó</v>
      </c>
      <c r="B167" s="20" t="str">
        <f t="shared" si="41"/>
        <v>Promiscuo de Familia</v>
      </c>
      <c r="C167" s="2" t="s">
        <v>698</v>
      </c>
      <c r="D167" s="20" t="s">
        <v>699</v>
      </c>
      <c r="E167" s="3">
        <v>6.0666666666666664</v>
      </c>
      <c r="F167" s="3">
        <v>123</v>
      </c>
      <c r="G167" s="3">
        <v>23.329670329670304</v>
      </c>
      <c r="H167" s="3">
        <v>122</v>
      </c>
      <c r="I167" s="3">
        <v>21.989010989010957</v>
      </c>
      <c r="J167" s="3">
        <v>155</v>
      </c>
      <c r="K167" s="4">
        <v>19.996336996336979</v>
      </c>
      <c r="L167" s="4">
        <v>3.3333333333333277</v>
      </c>
      <c r="M167" s="4">
        <v>19.155677655677636</v>
      </c>
      <c r="N167" s="4">
        <v>2.8333333333333277</v>
      </c>
      <c r="O167" s="17">
        <f t="shared" si="37"/>
        <v>0.99186991869918695</v>
      </c>
    </row>
    <row r="168" spans="1:15" x14ac:dyDescent="0.25">
      <c r="A168" s="20" t="str">
        <f t="shared" si="40"/>
        <v>Quibdó</v>
      </c>
      <c r="B168" s="20" t="str">
        <f t="shared" si="41"/>
        <v>Promiscuo de Familia</v>
      </c>
      <c r="C168" s="2" t="s">
        <v>700</v>
      </c>
      <c r="D168" s="20" t="s">
        <v>623</v>
      </c>
      <c r="E168" s="3">
        <v>9.1</v>
      </c>
      <c r="F168" s="3">
        <v>37</v>
      </c>
      <c r="G168" s="3">
        <v>5.172281270641915</v>
      </c>
      <c r="H168" s="3">
        <v>22</v>
      </c>
      <c r="I168" s="3">
        <v>2.4743589743589594</v>
      </c>
      <c r="J168" s="3">
        <v>20</v>
      </c>
      <c r="K168" s="4">
        <v>3.0202666186272724</v>
      </c>
      <c r="L168" s="4">
        <v>2.1520146520146421</v>
      </c>
      <c r="M168" s="4">
        <v>1.098901098901093</v>
      </c>
      <c r="N168" s="4">
        <v>1.3754578754578661</v>
      </c>
      <c r="O168" s="17">
        <f t="shared" si="37"/>
        <v>0.59459459459459463</v>
      </c>
    </row>
    <row r="169" spans="1:15" x14ac:dyDescent="0.25">
      <c r="A169" s="9" t="s">
        <v>701</v>
      </c>
      <c r="B169" s="12"/>
      <c r="C169" s="9"/>
      <c r="D169" s="12"/>
      <c r="E169" s="10"/>
      <c r="F169" s="10">
        <v>598</v>
      </c>
      <c r="G169" s="10">
        <v>83.355881823094819</v>
      </c>
      <c r="H169" s="10">
        <v>435</v>
      </c>
      <c r="I169" s="10">
        <v>61.35459076442671</v>
      </c>
      <c r="J169" s="10">
        <v>523</v>
      </c>
      <c r="K169" s="11">
        <v>66.436287755959796</v>
      </c>
      <c r="L169" s="11">
        <v>16.919594067135012</v>
      </c>
      <c r="M169" s="11">
        <v>48.364498889088949</v>
      </c>
      <c r="N169" s="11">
        <v>12.990091875337747</v>
      </c>
      <c r="O169" s="18">
        <f t="shared" si="37"/>
        <v>0.72742474916387956</v>
      </c>
    </row>
    <row r="170" spans="1:15" x14ac:dyDescent="0.25">
      <c r="A170" s="1" t="s">
        <v>702</v>
      </c>
      <c r="B170" s="1" t="s">
        <v>428</v>
      </c>
      <c r="C170" s="2" t="s">
        <v>703</v>
      </c>
      <c r="D170" s="20" t="s">
        <v>704</v>
      </c>
      <c r="E170" s="3">
        <v>9.1</v>
      </c>
      <c r="F170" s="3">
        <v>413</v>
      </c>
      <c r="G170" s="3">
        <v>47.272983846754265</v>
      </c>
      <c r="H170" s="3">
        <v>341</v>
      </c>
      <c r="I170" s="3">
        <v>38.921275445865525</v>
      </c>
      <c r="J170" s="3">
        <v>615</v>
      </c>
      <c r="K170" s="4">
        <v>41.102564102564052</v>
      </c>
      <c r="L170" s="4">
        <v>6.1704197441902151</v>
      </c>
      <c r="M170" s="4">
        <v>34.619047619047556</v>
      </c>
      <c r="N170" s="4">
        <v>4.3022278268179717</v>
      </c>
      <c r="O170" s="17">
        <f t="shared" si="37"/>
        <v>0.82566585956416461</v>
      </c>
    </row>
    <row r="171" spans="1:15" x14ac:dyDescent="0.25">
      <c r="A171" s="20" t="str">
        <f t="shared" ref="A171:A172" si="42">A170</f>
        <v>Riohacha</v>
      </c>
      <c r="B171" s="20" t="str">
        <f t="shared" ref="B171:B172" si="43">B170</f>
        <v>Promiscuo de Familia</v>
      </c>
      <c r="C171" s="2" t="s">
        <v>705</v>
      </c>
      <c r="D171" s="20" t="s">
        <v>706</v>
      </c>
      <c r="E171" s="3">
        <v>9.1</v>
      </c>
      <c r="F171" s="3">
        <v>121</v>
      </c>
      <c r="G171" s="3">
        <v>13.899346352898203</v>
      </c>
      <c r="H171" s="3">
        <v>69</v>
      </c>
      <c r="I171" s="3">
        <v>7.7180843847510401</v>
      </c>
      <c r="J171" s="3">
        <v>210</v>
      </c>
      <c r="K171" s="4">
        <v>11.590704377589569</v>
      </c>
      <c r="L171" s="4">
        <v>2.3086419753086362</v>
      </c>
      <c r="M171" s="4">
        <v>6.4835164835164729</v>
      </c>
      <c r="N171" s="4">
        <v>1.2345679012345672</v>
      </c>
      <c r="O171" s="17">
        <f t="shared" si="37"/>
        <v>0.57024793388429751</v>
      </c>
    </row>
    <row r="172" spans="1:15" x14ac:dyDescent="0.25">
      <c r="A172" s="20" t="str">
        <f t="shared" si="42"/>
        <v>Riohacha</v>
      </c>
      <c r="B172" s="20" t="str">
        <f t="shared" si="43"/>
        <v>Promiscuo de Familia</v>
      </c>
      <c r="C172" s="2" t="s">
        <v>707</v>
      </c>
      <c r="D172" s="20" t="s">
        <v>708</v>
      </c>
      <c r="E172" s="3">
        <v>9.1</v>
      </c>
      <c r="F172" s="3">
        <v>162</v>
      </c>
      <c r="G172" s="3">
        <v>20.974742311951559</v>
      </c>
      <c r="H172" s="3">
        <v>175</v>
      </c>
      <c r="I172" s="3">
        <v>22.831970355226105</v>
      </c>
      <c r="J172" s="3">
        <v>92</v>
      </c>
      <c r="K172" s="4">
        <v>16.532051282051242</v>
      </c>
      <c r="L172" s="4">
        <v>4.4426910299003257</v>
      </c>
      <c r="M172" s="4">
        <v>18.854395604395553</v>
      </c>
      <c r="N172" s="4">
        <v>3.977574750830561</v>
      </c>
      <c r="O172" s="17">
        <f t="shared" si="37"/>
        <v>1.0802469135802468</v>
      </c>
    </row>
    <row r="173" spans="1:15" x14ac:dyDescent="0.25">
      <c r="A173" s="9" t="s">
        <v>709</v>
      </c>
      <c r="B173" s="12"/>
      <c r="C173" s="9"/>
      <c r="D173" s="12"/>
      <c r="E173" s="10"/>
      <c r="F173" s="10">
        <v>696</v>
      </c>
      <c r="G173" s="10">
        <v>82.147072511604037</v>
      </c>
      <c r="H173" s="10">
        <v>585</v>
      </c>
      <c r="I173" s="10">
        <v>69.471330185842703</v>
      </c>
      <c r="J173" s="10">
        <v>917</v>
      </c>
      <c r="K173" s="11">
        <v>69.225319762204862</v>
      </c>
      <c r="L173" s="11">
        <v>12.921752749399177</v>
      </c>
      <c r="M173" s="11">
        <v>59.95695970695958</v>
      </c>
      <c r="N173" s="11">
        <v>9.5143704788830998</v>
      </c>
      <c r="O173" s="18">
        <f t="shared" si="37"/>
        <v>0.84051724137931039</v>
      </c>
    </row>
    <row r="174" spans="1:15" x14ac:dyDescent="0.25">
      <c r="A174" s="1" t="s">
        <v>710</v>
      </c>
      <c r="B174" s="1" t="s">
        <v>428</v>
      </c>
      <c r="C174" s="2" t="s">
        <v>711</v>
      </c>
      <c r="D174" s="20" t="s">
        <v>712</v>
      </c>
      <c r="E174" s="3">
        <v>9.1333333333333329</v>
      </c>
      <c r="F174" s="3">
        <v>183</v>
      </c>
      <c r="G174" s="3">
        <v>23.705312825820528</v>
      </c>
      <c r="H174" s="3">
        <v>97</v>
      </c>
      <c r="I174" s="3">
        <v>12.2899133767771</v>
      </c>
      <c r="J174" s="3">
        <v>165</v>
      </c>
      <c r="K174" s="4">
        <v>20.258839854949382</v>
      </c>
      <c r="L174" s="4">
        <v>3.446472970871147</v>
      </c>
      <c r="M174" s="4">
        <v>11.453376242256885</v>
      </c>
      <c r="N174" s="4">
        <v>0.83653713452021705</v>
      </c>
      <c r="O174" s="17">
        <f t="shared" si="37"/>
        <v>0.5300546448087432</v>
      </c>
    </row>
    <row r="175" spans="1:15" x14ac:dyDescent="0.25">
      <c r="A175" s="20" t="str">
        <f t="shared" ref="A175:A179" si="44">A174</f>
        <v>San Gil</v>
      </c>
      <c r="B175" s="20" t="str">
        <f t="shared" ref="B175:B179" si="45">B174</f>
        <v>Promiscuo de Familia</v>
      </c>
      <c r="C175" s="2" t="s">
        <v>713</v>
      </c>
      <c r="D175" s="20" t="s">
        <v>714</v>
      </c>
      <c r="E175" s="3">
        <v>9.1</v>
      </c>
      <c r="F175" s="3">
        <v>127</v>
      </c>
      <c r="G175" s="3">
        <v>15.831861996117807</v>
      </c>
      <c r="H175" s="3">
        <v>106</v>
      </c>
      <c r="I175" s="3">
        <v>13.424759839015673</v>
      </c>
      <c r="J175" s="3">
        <v>336</v>
      </c>
      <c r="K175" s="4">
        <v>12.26541319437489</v>
      </c>
      <c r="L175" s="4">
        <v>3.5664488017429186</v>
      </c>
      <c r="M175" s="4">
        <v>10.318187580482633</v>
      </c>
      <c r="N175" s="4">
        <v>3.106572258533042</v>
      </c>
      <c r="O175" s="17">
        <f t="shared" si="37"/>
        <v>0.83464566929133854</v>
      </c>
    </row>
    <row r="176" spans="1:15" x14ac:dyDescent="0.25">
      <c r="A176" s="20" t="str">
        <f t="shared" si="44"/>
        <v>San Gil</v>
      </c>
      <c r="B176" s="20" t="str">
        <f t="shared" si="45"/>
        <v>Promiscuo de Familia</v>
      </c>
      <c r="C176" s="2" t="s">
        <v>715</v>
      </c>
      <c r="D176" s="20" t="s">
        <v>716</v>
      </c>
      <c r="E176" s="3">
        <v>9.1</v>
      </c>
      <c r="F176" s="3">
        <v>127</v>
      </c>
      <c r="G176" s="3">
        <v>15.748562751792779</v>
      </c>
      <c r="H176" s="3">
        <v>101</v>
      </c>
      <c r="I176" s="3">
        <v>13.315189871285039</v>
      </c>
      <c r="J176" s="3">
        <v>82</v>
      </c>
      <c r="K176" s="4">
        <v>11.889498318957866</v>
      </c>
      <c r="L176" s="4">
        <v>3.8590644328349142</v>
      </c>
      <c r="M176" s="4">
        <v>9.7299499745697453</v>
      </c>
      <c r="N176" s="4">
        <v>3.5852398967152945</v>
      </c>
      <c r="O176" s="17">
        <f t="shared" si="37"/>
        <v>0.79527559055118113</v>
      </c>
    </row>
    <row r="177" spans="1:15" x14ac:dyDescent="0.25">
      <c r="A177" s="20" t="str">
        <f t="shared" si="44"/>
        <v>San Gil</v>
      </c>
      <c r="B177" s="20" t="str">
        <f t="shared" si="45"/>
        <v>Promiscuo de Familia</v>
      </c>
      <c r="C177" s="2" t="s">
        <v>717</v>
      </c>
      <c r="D177" s="20" t="s">
        <v>718</v>
      </c>
      <c r="E177" s="3">
        <v>6.5</v>
      </c>
      <c r="F177" s="3">
        <v>89</v>
      </c>
      <c r="G177" s="3">
        <v>16.605620385806112</v>
      </c>
      <c r="H177" s="3">
        <v>65</v>
      </c>
      <c r="I177" s="3">
        <v>11.814122410097623</v>
      </c>
      <c r="J177" s="3">
        <v>183</v>
      </c>
      <c r="K177" s="4">
        <v>12.168373422243363</v>
      </c>
      <c r="L177" s="4">
        <v>4.4372469635627487</v>
      </c>
      <c r="M177" s="4">
        <v>10.061085972850659</v>
      </c>
      <c r="N177" s="4">
        <v>1.753036437246962</v>
      </c>
      <c r="O177" s="17">
        <f t="shared" si="37"/>
        <v>0.7303370786516854</v>
      </c>
    </row>
    <row r="178" spans="1:15" x14ac:dyDescent="0.25">
      <c r="A178" s="20" t="str">
        <f t="shared" si="44"/>
        <v>San Gil</v>
      </c>
      <c r="B178" s="20" t="str">
        <f t="shared" si="45"/>
        <v>Promiscuo de Familia</v>
      </c>
      <c r="C178" s="2" t="s">
        <v>719</v>
      </c>
      <c r="D178" s="20" t="s">
        <v>720</v>
      </c>
      <c r="E178" s="3">
        <v>9.1</v>
      </c>
      <c r="F178" s="3">
        <v>84</v>
      </c>
      <c r="G178" s="3">
        <v>11.896685281931157</v>
      </c>
      <c r="H178" s="3">
        <v>70</v>
      </c>
      <c r="I178" s="3">
        <v>10.198823034888589</v>
      </c>
      <c r="J178" s="3">
        <v>59</v>
      </c>
      <c r="K178" s="4">
        <v>9.2464120578874436</v>
      </c>
      <c r="L178" s="4">
        <v>2.6502732240437128</v>
      </c>
      <c r="M178" s="4">
        <v>7.8764186633038911</v>
      </c>
      <c r="N178" s="4">
        <v>2.3224043715846969</v>
      </c>
      <c r="O178" s="17">
        <f t="shared" si="37"/>
        <v>0.83333333333333337</v>
      </c>
    </row>
    <row r="179" spans="1:15" x14ac:dyDescent="0.25">
      <c r="A179" s="20" t="str">
        <f t="shared" si="44"/>
        <v>San Gil</v>
      </c>
      <c r="B179" s="20" t="str">
        <f t="shared" si="45"/>
        <v>Promiscuo de Familia</v>
      </c>
      <c r="C179" s="2" t="s">
        <v>721</v>
      </c>
      <c r="D179" s="20" t="s">
        <v>722</v>
      </c>
      <c r="E179" s="3">
        <v>6.4</v>
      </c>
      <c r="F179" s="3">
        <v>68</v>
      </c>
      <c r="G179" s="3">
        <v>11.428395260925679</v>
      </c>
      <c r="H179" s="3">
        <v>49</v>
      </c>
      <c r="I179" s="3">
        <v>9.0180961491179517</v>
      </c>
      <c r="J179" s="3">
        <v>109</v>
      </c>
      <c r="K179" s="4">
        <v>9.4158868092691606</v>
      </c>
      <c r="L179" s="4">
        <v>2.0125084516565193</v>
      </c>
      <c r="M179" s="4">
        <v>7.6952428698752211</v>
      </c>
      <c r="N179" s="4">
        <v>1.3228532792427299</v>
      </c>
      <c r="O179" s="17">
        <f t="shared" si="37"/>
        <v>0.72058823529411764</v>
      </c>
    </row>
    <row r="180" spans="1:15" x14ac:dyDescent="0.25">
      <c r="A180" s="9" t="s">
        <v>723</v>
      </c>
      <c r="B180" s="12"/>
      <c r="C180" s="9"/>
      <c r="D180" s="12"/>
      <c r="E180" s="10"/>
      <c r="F180" s="10">
        <v>678</v>
      </c>
      <c r="G180" s="10">
        <v>95.216438502394084</v>
      </c>
      <c r="H180" s="10">
        <v>488</v>
      </c>
      <c r="I180" s="10">
        <v>70.060904681181967</v>
      </c>
      <c r="J180" s="10">
        <v>934</v>
      </c>
      <c r="K180" s="11">
        <v>75.244423657682091</v>
      </c>
      <c r="L180" s="11">
        <v>19.972014844711961</v>
      </c>
      <c r="M180" s="11">
        <v>57.134261303339038</v>
      </c>
      <c r="N180" s="11">
        <v>12.926643377842941</v>
      </c>
      <c r="O180" s="18">
        <f t="shared" si="37"/>
        <v>0.71976401179941008</v>
      </c>
    </row>
    <row r="181" spans="1:15" x14ac:dyDescent="0.25">
      <c r="A181" s="1" t="s">
        <v>382</v>
      </c>
      <c r="B181" s="1" t="s">
        <v>428</v>
      </c>
      <c r="C181" s="2" t="s">
        <v>724</v>
      </c>
      <c r="D181" s="20" t="s">
        <v>725</v>
      </c>
      <c r="E181" s="3">
        <v>9.1</v>
      </c>
      <c r="F181" s="3">
        <v>179</v>
      </c>
      <c r="G181" s="3">
        <v>21.330950878222833</v>
      </c>
      <c r="H181" s="3">
        <v>149</v>
      </c>
      <c r="I181" s="3">
        <v>20.207108272869799</v>
      </c>
      <c r="J181" s="3">
        <v>90</v>
      </c>
      <c r="K181" s="4">
        <v>16.814010577128983</v>
      </c>
      <c r="L181" s="4">
        <v>4.516940301093852</v>
      </c>
      <c r="M181" s="4">
        <v>16.639482084251181</v>
      </c>
      <c r="N181" s="4">
        <v>3.5676261886186231</v>
      </c>
      <c r="O181" s="17">
        <f t="shared" si="37"/>
        <v>0.83240223463687146</v>
      </c>
    </row>
    <row r="182" spans="1:15" x14ac:dyDescent="0.25">
      <c r="A182" s="20" t="str">
        <f t="shared" ref="A182:B182" si="46">A181</f>
        <v>Santa Marta</v>
      </c>
      <c r="B182" s="20" t="str">
        <f t="shared" si="46"/>
        <v>Promiscuo de Familia</v>
      </c>
      <c r="C182" s="2" t="s">
        <v>726</v>
      </c>
      <c r="D182" s="20" t="s">
        <v>727</v>
      </c>
      <c r="E182" s="3">
        <v>6</v>
      </c>
      <c r="F182" s="3">
        <v>101</v>
      </c>
      <c r="G182" s="3">
        <v>17.499999999999972</v>
      </c>
      <c r="H182" s="3">
        <v>93</v>
      </c>
      <c r="I182" s="3">
        <v>16.666666666666636</v>
      </c>
      <c r="J182" s="3">
        <v>155</v>
      </c>
      <c r="K182" s="4">
        <v>14.49999999999998</v>
      </c>
      <c r="L182" s="4">
        <v>2.999999999999996</v>
      </c>
      <c r="M182" s="4">
        <v>13.999999999999979</v>
      </c>
      <c r="N182" s="4">
        <v>2.666666666666659</v>
      </c>
      <c r="O182" s="17">
        <f t="shared" si="37"/>
        <v>0.92079207920792083</v>
      </c>
    </row>
    <row r="183" spans="1:15" x14ac:dyDescent="0.25">
      <c r="A183" s="1" t="s">
        <v>382</v>
      </c>
      <c r="B183" s="1" t="s">
        <v>428</v>
      </c>
      <c r="C183" s="2" t="s">
        <v>805</v>
      </c>
      <c r="D183" s="42" t="s">
        <v>806</v>
      </c>
      <c r="E183" s="43" t="s">
        <v>425</v>
      </c>
      <c r="F183" s="43" t="s">
        <v>425</v>
      </c>
      <c r="G183" s="43" t="s">
        <v>425</v>
      </c>
      <c r="H183" s="43" t="s">
        <v>425</v>
      </c>
      <c r="I183" s="43" t="s">
        <v>425</v>
      </c>
      <c r="J183" s="43" t="s">
        <v>425</v>
      </c>
      <c r="K183" s="43" t="s">
        <v>425</v>
      </c>
      <c r="L183" s="43" t="s">
        <v>425</v>
      </c>
      <c r="M183" s="43" t="s">
        <v>425</v>
      </c>
      <c r="N183" s="43" t="s">
        <v>425</v>
      </c>
      <c r="O183" s="43" t="s">
        <v>425</v>
      </c>
    </row>
    <row r="184" spans="1:15" x14ac:dyDescent="0.25">
      <c r="A184" s="20" t="str">
        <f t="shared" ref="A184:A185" si="47">A183</f>
        <v>Santa Marta</v>
      </c>
      <c r="B184" s="20" t="str">
        <f t="shared" ref="B184:B185" si="48">B183</f>
        <v>Promiscuo de Familia</v>
      </c>
      <c r="C184" s="2" t="s">
        <v>728</v>
      </c>
      <c r="D184" s="20" t="s">
        <v>729</v>
      </c>
      <c r="E184" s="3">
        <v>9.1</v>
      </c>
      <c r="F184" s="3">
        <v>121</v>
      </c>
      <c r="G184" s="3">
        <v>13.520146520146461</v>
      </c>
      <c r="H184" s="3">
        <v>103</v>
      </c>
      <c r="I184" s="3">
        <v>11.765567765567722</v>
      </c>
      <c r="J184" s="3">
        <v>89</v>
      </c>
      <c r="K184" s="4">
        <v>9.6703296703296218</v>
      </c>
      <c r="L184" s="4">
        <v>3.8498168498168397</v>
      </c>
      <c r="M184" s="4">
        <v>8.5750915750915393</v>
      </c>
      <c r="N184" s="4">
        <v>3.19047619047618</v>
      </c>
      <c r="O184" s="17">
        <f t="shared" si="37"/>
        <v>0.85123966942148765</v>
      </c>
    </row>
    <row r="185" spans="1:15" x14ac:dyDescent="0.25">
      <c r="A185" s="20" t="str">
        <f t="shared" si="47"/>
        <v>Santa Marta</v>
      </c>
      <c r="B185" s="20" t="str">
        <f t="shared" si="48"/>
        <v>Promiscuo de Familia</v>
      </c>
      <c r="C185" s="2" t="s">
        <v>730</v>
      </c>
      <c r="D185" s="20" t="s">
        <v>731</v>
      </c>
      <c r="E185" s="3">
        <v>9.1</v>
      </c>
      <c r="F185" s="3">
        <v>88</v>
      </c>
      <c r="G185" s="3">
        <v>10.550656365806153</v>
      </c>
      <c r="H185" s="3">
        <v>46</v>
      </c>
      <c r="I185" s="3">
        <v>5.4764355047000519</v>
      </c>
      <c r="J185" s="3">
        <v>204</v>
      </c>
      <c r="K185" s="4">
        <v>10.550656365806153</v>
      </c>
      <c r="L185" s="4"/>
      <c r="M185" s="4">
        <v>5.4764355047000519</v>
      </c>
      <c r="N185" s="4"/>
      <c r="O185" s="17">
        <f t="shared" si="37"/>
        <v>0.52272727272727271</v>
      </c>
    </row>
    <row r="186" spans="1:15" x14ac:dyDescent="0.25">
      <c r="A186" s="9" t="s">
        <v>391</v>
      </c>
      <c r="B186" s="12"/>
      <c r="C186" s="9"/>
      <c r="D186" s="12"/>
      <c r="E186" s="10"/>
      <c r="F186" s="10">
        <v>489</v>
      </c>
      <c r="G186" s="10">
        <v>62.901753764175396</v>
      </c>
      <c r="H186" s="10">
        <v>391</v>
      </c>
      <c r="I186" s="10">
        <v>54.115778209804198</v>
      </c>
      <c r="J186" s="10">
        <v>538</v>
      </c>
      <c r="K186" s="11">
        <v>51.534996613264738</v>
      </c>
      <c r="L186" s="11">
        <v>11.366757150910688</v>
      </c>
      <c r="M186" s="11">
        <v>44.691009164042747</v>
      </c>
      <c r="N186" s="11">
        <v>9.4247690457614617</v>
      </c>
      <c r="O186" s="18">
        <f t="shared" si="37"/>
        <v>0.79959100204498978</v>
      </c>
    </row>
    <row r="187" spans="1:15" x14ac:dyDescent="0.25">
      <c r="A187" s="1" t="s">
        <v>732</v>
      </c>
      <c r="B187" s="1" t="s">
        <v>428</v>
      </c>
      <c r="C187" s="2" t="s">
        <v>733</v>
      </c>
      <c r="D187" s="20" t="s">
        <v>734</v>
      </c>
      <c r="E187" s="3">
        <v>9.1</v>
      </c>
      <c r="F187" s="3">
        <v>262</v>
      </c>
      <c r="G187" s="3">
        <v>31.348223046298866</v>
      </c>
      <c r="H187" s="3">
        <v>180</v>
      </c>
      <c r="I187" s="3">
        <v>22.056000241780989</v>
      </c>
      <c r="J187" s="3">
        <v>144</v>
      </c>
      <c r="K187" s="4">
        <v>27.467166995431498</v>
      </c>
      <c r="L187" s="4">
        <v>3.8810560508673699</v>
      </c>
      <c r="M187" s="4">
        <v>18.504614520583953</v>
      </c>
      <c r="N187" s="4">
        <v>3.5513857211970401</v>
      </c>
      <c r="O187" s="17">
        <f t="shared" si="37"/>
        <v>0.68702290076335881</v>
      </c>
    </row>
    <row r="188" spans="1:15" x14ac:dyDescent="0.25">
      <c r="A188" s="20" t="str">
        <f t="shared" ref="A188:A193" si="49">A187</f>
        <v>Santa Rosa de Viterbo</v>
      </c>
      <c r="B188" s="20" t="str">
        <f t="shared" ref="B188:B193" si="50">B187</f>
        <v>Promiscuo de Familia</v>
      </c>
      <c r="C188" s="2" t="s">
        <v>735</v>
      </c>
      <c r="D188" s="20" t="s">
        <v>736</v>
      </c>
      <c r="E188" s="3">
        <v>9.1</v>
      </c>
      <c r="F188" s="3">
        <v>250</v>
      </c>
      <c r="G188" s="3">
        <v>34.750024900309704</v>
      </c>
      <c r="H188" s="3">
        <v>263</v>
      </c>
      <c r="I188" s="3">
        <v>35.779539439310291</v>
      </c>
      <c r="J188" s="3">
        <v>151</v>
      </c>
      <c r="K188" s="4">
        <v>31.178596328881142</v>
      </c>
      <c r="L188" s="4">
        <v>3.5714285714285605</v>
      </c>
      <c r="M188" s="4">
        <v>32.208110867881729</v>
      </c>
      <c r="N188" s="4">
        <v>3.5714285714285605</v>
      </c>
      <c r="O188" s="17">
        <f t="shared" si="37"/>
        <v>1.052</v>
      </c>
    </row>
    <row r="189" spans="1:15" x14ac:dyDescent="0.25">
      <c r="A189" s="20" t="str">
        <f t="shared" si="49"/>
        <v>Santa Rosa de Viterbo</v>
      </c>
      <c r="B189" s="20" t="str">
        <f t="shared" si="50"/>
        <v>Promiscuo de Familia</v>
      </c>
      <c r="C189" s="2" t="s">
        <v>737</v>
      </c>
      <c r="D189" s="20" t="s">
        <v>738</v>
      </c>
      <c r="E189" s="3">
        <v>9.1</v>
      </c>
      <c r="F189" s="3">
        <v>83</v>
      </c>
      <c r="G189" s="3">
        <v>10.176784963670178</v>
      </c>
      <c r="H189" s="3">
        <v>64</v>
      </c>
      <c r="I189" s="3">
        <v>7.8681618927520267</v>
      </c>
      <c r="J189" s="3">
        <v>72</v>
      </c>
      <c r="K189" s="4">
        <v>8.8525791148741693</v>
      </c>
      <c r="L189" s="4">
        <v>1.3242058487960109</v>
      </c>
      <c r="M189" s="4">
        <v>6.8772893772893484</v>
      </c>
      <c r="N189" s="4">
        <v>0.99087251546267807</v>
      </c>
      <c r="O189" s="17">
        <f t="shared" si="37"/>
        <v>0.77108433734939763</v>
      </c>
    </row>
    <row r="190" spans="1:15" x14ac:dyDescent="0.25">
      <c r="A190" s="20" t="str">
        <f t="shared" si="49"/>
        <v>Santa Rosa de Viterbo</v>
      </c>
      <c r="B190" s="20" t="str">
        <f t="shared" si="50"/>
        <v>Promiscuo de Familia</v>
      </c>
      <c r="C190" s="2" t="s">
        <v>739</v>
      </c>
      <c r="D190" s="20" t="s">
        <v>740</v>
      </c>
      <c r="E190" s="3">
        <v>9.1</v>
      </c>
      <c r="F190" s="3">
        <v>69</v>
      </c>
      <c r="G190" s="3">
        <v>12.162680150203078</v>
      </c>
      <c r="H190" s="3">
        <v>53</v>
      </c>
      <c r="I190" s="3">
        <v>9.4967013853440818</v>
      </c>
      <c r="J190" s="3">
        <v>24</v>
      </c>
      <c r="K190" s="4">
        <v>7.5296752240947065</v>
      </c>
      <c r="L190" s="4">
        <v>4.6330049261083728</v>
      </c>
      <c r="M190" s="4">
        <v>6.3472760979877645</v>
      </c>
      <c r="N190" s="4">
        <v>3.1494252873563191</v>
      </c>
      <c r="O190" s="17">
        <f t="shared" si="37"/>
        <v>0.76811594202898548</v>
      </c>
    </row>
    <row r="191" spans="1:15" x14ac:dyDescent="0.25">
      <c r="A191" s="20" t="str">
        <f t="shared" si="49"/>
        <v>Santa Rosa de Viterbo</v>
      </c>
      <c r="B191" s="20" t="str">
        <f t="shared" si="50"/>
        <v>Promiscuo de Familia</v>
      </c>
      <c r="C191" s="2" t="s">
        <v>741</v>
      </c>
      <c r="D191" s="20" t="s">
        <v>742</v>
      </c>
      <c r="E191" s="3">
        <v>9</v>
      </c>
      <c r="F191" s="3">
        <v>275</v>
      </c>
      <c r="G191" s="3">
        <v>32.889177301896275</v>
      </c>
      <c r="H191" s="3">
        <v>154</v>
      </c>
      <c r="I191" s="3">
        <v>19.555843968562947</v>
      </c>
      <c r="J191" s="3">
        <v>134</v>
      </c>
      <c r="K191" s="4">
        <v>28.111399524118507</v>
      </c>
      <c r="L191" s="4">
        <v>4.7777777777777732</v>
      </c>
      <c r="M191" s="4">
        <v>15.444732857451845</v>
      </c>
      <c r="N191" s="4">
        <v>4.1111111111111027</v>
      </c>
      <c r="O191" s="17">
        <f t="shared" si="37"/>
        <v>0.56000000000000005</v>
      </c>
    </row>
    <row r="192" spans="1:15" x14ac:dyDescent="0.25">
      <c r="A192" s="20" t="str">
        <f t="shared" si="49"/>
        <v>Santa Rosa de Viterbo</v>
      </c>
      <c r="B192" s="20" t="str">
        <f t="shared" si="50"/>
        <v>Promiscuo de Familia</v>
      </c>
      <c r="C192" s="2" t="s">
        <v>743</v>
      </c>
      <c r="D192" s="20" t="s">
        <v>744</v>
      </c>
      <c r="E192" s="3">
        <v>9.1</v>
      </c>
      <c r="F192" s="3">
        <v>244</v>
      </c>
      <c r="G192" s="3">
        <v>32.39584135007334</v>
      </c>
      <c r="H192" s="3">
        <v>181</v>
      </c>
      <c r="I192" s="3">
        <v>25.023857511094715</v>
      </c>
      <c r="J192" s="3">
        <v>142</v>
      </c>
      <c r="K192" s="4">
        <v>23.896207336624819</v>
      </c>
      <c r="L192" s="4">
        <v>8.4996340134485173</v>
      </c>
      <c r="M192" s="4">
        <v>17.634357206302067</v>
      </c>
      <c r="N192" s="4">
        <v>7.3895003047926489</v>
      </c>
      <c r="O192" s="17">
        <f t="shared" si="37"/>
        <v>0.74180327868852458</v>
      </c>
    </row>
    <row r="193" spans="1:15" x14ac:dyDescent="0.25">
      <c r="A193" s="20" t="str">
        <f t="shared" si="49"/>
        <v>Santa Rosa de Viterbo</v>
      </c>
      <c r="B193" s="20" t="str">
        <f t="shared" si="50"/>
        <v>Promiscuo de Familia</v>
      </c>
      <c r="C193" s="2" t="s">
        <v>745</v>
      </c>
      <c r="D193" s="20" t="s">
        <v>746</v>
      </c>
      <c r="E193" s="3">
        <v>9.1</v>
      </c>
      <c r="F193" s="3">
        <v>235</v>
      </c>
      <c r="G193" s="3">
        <v>29.765777937909007</v>
      </c>
      <c r="H193" s="3">
        <v>193</v>
      </c>
      <c r="I193" s="3">
        <v>25.937008346844333</v>
      </c>
      <c r="J193" s="3">
        <v>100</v>
      </c>
      <c r="K193" s="4">
        <v>23.921305470485734</v>
      </c>
      <c r="L193" s="4">
        <v>5.8444724674232731</v>
      </c>
      <c r="M193" s="4">
        <v>20.422206209091389</v>
      </c>
      <c r="N193" s="4">
        <v>5.5148021377529428</v>
      </c>
      <c r="O193" s="17">
        <f t="shared" si="37"/>
        <v>0.82127659574468082</v>
      </c>
    </row>
    <row r="194" spans="1:15" x14ac:dyDescent="0.25">
      <c r="A194" s="9" t="s">
        <v>747</v>
      </c>
      <c r="B194" s="12"/>
      <c r="C194" s="9"/>
      <c r="D194" s="12"/>
      <c r="E194" s="10"/>
      <c r="F194" s="10">
        <v>1418</v>
      </c>
      <c r="G194" s="10">
        <v>183.48850965036036</v>
      </c>
      <c r="H194" s="10">
        <v>1088</v>
      </c>
      <c r="I194" s="10">
        <v>145.71711278568944</v>
      </c>
      <c r="J194" s="10">
        <v>767</v>
      </c>
      <c r="K194" s="11">
        <v>150.95692999451057</v>
      </c>
      <c r="L194" s="11">
        <v>32.531579655849882</v>
      </c>
      <c r="M194" s="11">
        <v>117.4385871365881</v>
      </c>
      <c r="N194" s="11">
        <v>28.27852564910129</v>
      </c>
      <c r="O194" s="18">
        <f t="shared" si="37"/>
        <v>0.767277856135402</v>
      </c>
    </row>
    <row r="195" spans="1:15" x14ac:dyDescent="0.25">
      <c r="A195" s="1" t="s">
        <v>748</v>
      </c>
      <c r="B195" s="1" t="s">
        <v>428</v>
      </c>
      <c r="C195" s="2" t="s">
        <v>749</v>
      </c>
      <c r="D195" s="20" t="s">
        <v>750</v>
      </c>
      <c r="E195" s="3">
        <v>9.1</v>
      </c>
      <c r="F195" s="3">
        <v>441</v>
      </c>
      <c r="G195" s="3">
        <v>51.694229267999589</v>
      </c>
      <c r="H195" s="3">
        <v>543</v>
      </c>
      <c r="I195" s="3">
        <v>64.435987509757922</v>
      </c>
      <c r="J195" s="3">
        <v>790</v>
      </c>
      <c r="K195" s="4">
        <v>42.963430012610189</v>
      </c>
      <c r="L195" s="4">
        <v>8.7307992553894067</v>
      </c>
      <c r="M195" s="4">
        <v>56.364528913709172</v>
      </c>
      <c r="N195" s="4">
        <v>8.0714585960487462</v>
      </c>
      <c r="O195" s="17">
        <f t="shared" si="37"/>
        <v>1.2312925170068028</v>
      </c>
    </row>
    <row r="196" spans="1:15" x14ac:dyDescent="0.25">
      <c r="A196" s="20" t="str">
        <f t="shared" ref="A196:A199" si="51">A195</f>
        <v>Sincelejo</v>
      </c>
      <c r="B196" s="20" t="str">
        <f t="shared" ref="B196:B199" si="52">B195</f>
        <v>Promiscuo de Familia</v>
      </c>
      <c r="C196" s="2" t="s">
        <v>751</v>
      </c>
      <c r="D196" s="20" t="s">
        <v>752</v>
      </c>
      <c r="E196" s="3">
        <v>9.1</v>
      </c>
      <c r="F196" s="3">
        <v>426</v>
      </c>
      <c r="G196" s="3">
        <v>47.35362997658067</v>
      </c>
      <c r="H196" s="3">
        <v>385</v>
      </c>
      <c r="I196" s="3">
        <v>43.075241698192393</v>
      </c>
      <c r="J196" s="3">
        <v>319</v>
      </c>
      <c r="K196" s="4">
        <v>42.358133669608968</v>
      </c>
      <c r="L196" s="4">
        <v>4.9954963069717095</v>
      </c>
      <c r="M196" s="4">
        <v>38.079745391220676</v>
      </c>
      <c r="N196" s="4">
        <v>4.9954963069717095</v>
      </c>
      <c r="O196" s="17">
        <f t="shared" si="37"/>
        <v>0.90375586854460099</v>
      </c>
    </row>
    <row r="197" spans="1:15" x14ac:dyDescent="0.25">
      <c r="A197" s="20" t="str">
        <f t="shared" si="51"/>
        <v>Sincelejo</v>
      </c>
      <c r="B197" s="20" t="str">
        <f t="shared" si="52"/>
        <v>Promiscuo de Familia</v>
      </c>
      <c r="C197" s="2" t="s">
        <v>753</v>
      </c>
      <c r="D197" s="20" t="s">
        <v>754</v>
      </c>
      <c r="E197" s="3">
        <v>9.1333333333333329</v>
      </c>
      <c r="F197" s="3">
        <v>250</v>
      </c>
      <c r="G197" s="3">
        <v>31.582576252673086</v>
      </c>
      <c r="H197" s="3">
        <v>231</v>
      </c>
      <c r="I197" s="3">
        <v>33.343550251352021</v>
      </c>
      <c r="J197" s="3">
        <v>153</v>
      </c>
      <c r="K197" s="4">
        <v>24.039490922702537</v>
      </c>
      <c r="L197" s="4">
        <v>7.5430853299705554</v>
      </c>
      <c r="M197" s="4">
        <v>27.010186893398522</v>
      </c>
      <c r="N197" s="4">
        <v>6.3333633579535018</v>
      </c>
      <c r="O197" s="17">
        <f t="shared" si="37"/>
        <v>0.92400000000000004</v>
      </c>
    </row>
    <row r="198" spans="1:15" x14ac:dyDescent="0.25">
      <c r="A198" s="20" t="str">
        <f t="shared" si="51"/>
        <v>Sincelejo</v>
      </c>
      <c r="B198" s="20" t="str">
        <f t="shared" si="52"/>
        <v>Promiscuo de Familia</v>
      </c>
      <c r="C198" s="2" t="s">
        <v>755</v>
      </c>
      <c r="D198" s="20" t="s">
        <v>756</v>
      </c>
      <c r="E198" s="3">
        <v>9.1</v>
      </c>
      <c r="F198" s="3">
        <v>50</v>
      </c>
      <c r="G198" s="3">
        <v>6.5516052574875889</v>
      </c>
      <c r="H198" s="3">
        <v>28</v>
      </c>
      <c r="I198" s="3">
        <v>4.0734755440637747</v>
      </c>
      <c r="J198" s="3">
        <v>115</v>
      </c>
      <c r="K198" s="4">
        <v>4.8919413919413728</v>
      </c>
      <c r="L198" s="4">
        <v>1.6596638655462179</v>
      </c>
      <c r="M198" s="4">
        <v>2.6098901098901059</v>
      </c>
      <c r="N198" s="4">
        <v>1.4635854341736689</v>
      </c>
      <c r="O198" s="17">
        <f t="shared" si="37"/>
        <v>0.56000000000000005</v>
      </c>
    </row>
    <row r="199" spans="1:15" x14ac:dyDescent="0.25">
      <c r="A199" s="20" t="str">
        <f t="shared" si="51"/>
        <v>Sincelejo</v>
      </c>
      <c r="B199" s="20" t="str">
        <f t="shared" si="52"/>
        <v>Promiscuo de Familia</v>
      </c>
      <c r="C199" s="2" t="s">
        <v>757</v>
      </c>
      <c r="D199" s="20" t="s">
        <v>758</v>
      </c>
      <c r="E199" s="3">
        <v>9.1</v>
      </c>
      <c r="F199" s="3">
        <v>49</v>
      </c>
      <c r="G199" s="3">
        <v>6.1230436230436105</v>
      </c>
      <c r="H199" s="3">
        <v>40</v>
      </c>
      <c r="I199" s="3">
        <v>4.8538128538128413</v>
      </c>
      <c r="J199" s="3">
        <v>44</v>
      </c>
      <c r="K199" s="4">
        <v>5.1684981684981555</v>
      </c>
      <c r="L199" s="4">
        <v>0.95454545454545392</v>
      </c>
      <c r="M199" s="4">
        <v>4.0659340659340542</v>
      </c>
      <c r="N199" s="4">
        <v>0.78787878787878696</v>
      </c>
      <c r="O199" s="17">
        <f t="shared" si="37"/>
        <v>0.81632653061224492</v>
      </c>
    </row>
    <row r="200" spans="1:15" x14ac:dyDescent="0.25">
      <c r="A200" s="9" t="s">
        <v>759</v>
      </c>
      <c r="B200" s="12"/>
      <c r="C200" s="9"/>
      <c r="D200" s="12"/>
      <c r="E200" s="10"/>
      <c r="F200" s="10">
        <v>1216</v>
      </c>
      <c r="G200" s="10">
        <v>143.30508437778462</v>
      </c>
      <c r="H200" s="10">
        <v>1227</v>
      </c>
      <c r="I200" s="10">
        <v>149.78206785717904</v>
      </c>
      <c r="J200" s="10">
        <v>1421</v>
      </c>
      <c r="K200" s="11">
        <v>119.42149416536124</v>
      </c>
      <c r="L200" s="11">
        <v>23.883590212423343</v>
      </c>
      <c r="M200" s="11">
        <v>128.13028537415252</v>
      </c>
      <c r="N200" s="11">
        <v>21.651782483026413</v>
      </c>
      <c r="O200" s="18">
        <f t="shared" si="37"/>
        <v>1.009046052631579</v>
      </c>
    </row>
    <row r="201" spans="1:15" x14ac:dyDescent="0.25">
      <c r="A201" s="1" t="s">
        <v>392</v>
      </c>
      <c r="B201" s="1" t="s">
        <v>428</v>
      </c>
      <c r="C201" s="2" t="s">
        <v>760</v>
      </c>
      <c r="D201" s="20" t="s">
        <v>761</v>
      </c>
      <c r="E201" s="3">
        <v>9.1</v>
      </c>
      <c r="F201" s="3">
        <v>101</v>
      </c>
      <c r="G201" s="3">
        <v>13.178491555773453</v>
      </c>
      <c r="H201" s="3">
        <v>100</v>
      </c>
      <c r="I201" s="3">
        <v>12.819193990593545</v>
      </c>
      <c r="J201" s="3">
        <v>57</v>
      </c>
      <c r="K201" s="4">
        <v>11.002020967538163</v>
      </c>
      <c r="L201" s="4">
        <v>2.176470588235289</v>
      </c>
      <c r="M201" s="4">
        <v>11.230958696475899</v>
      </c>
      <c r="N201" s="4">
        <v>1.5882352941176459</v>
      </c>
      <c r="O201" s="17">
        <f t="shared" si="37"/>
        <v>0.99009900990099009</v>
      </c>
    </row>
    <row r="202" spans="1:15" x14ac:dyDescent="0.25">
      <c r="A202" s="20" t="str">
        <f>A201</f>
        <v>Tunja</v>
      </c>
      <c r="B202" s="20" t="str">
        <f t="shared" ref="B202" si="53">B201</f>
        <v>Promiscuo de Familia</v>
      </c>
      <c r="C202" s="2" t="s">
        <v>762</v>
      </c>
      <c r="D202" s="20" t="s">
        <v>763</v>
      </c>
      <c r="E202" s="3">
        <v>9.1</v>
      </c>
      <c r="F202" s="3">
        <v>98</v>
      </c>
      <c r="G202" s="3">
        <v>13.896759612370657</v>
      </c>
      <c r="H202" s="3">
        <v>66</v>
      </c>
      <c r="I202" s="3">
        <v>9.393225207178677</v>
      </c>
      <c r="J202" s="3">
        <v>38</v>
      </c>
      <c r="K202" s="4">
        <v>9.2932242588353127</v>
      </c>
      <c r="L202" s="4">
        <v>4.6035353535353423</v>
      </c>
      <c r="M202" s="4">
        <v>5.9504642644177377</v>
      </c>
      <c r="N202" s="4">
        <v>3.4427609427609402</v>
      </c>
      <c r="O202" s="17">
        <f t="shared" si="37"/>
        <v>0.67346938775510201</v>
      </c>
    </row>
    <row r="203" spans="1:15" x14ac:dyDescent="0.25">
      <c r="A203" s="9" t="s">
        <v>401</v>
      </c>
      <c r="B203" s="12"/>
      <c r="C203" s="9"/>
      <c r="D203" s="12"/>
      <c r="E203" s="10"/>
      <c r="F203" s="10">
        <v>199</v>
      </c>
      <c r="G203" s="10">
        <v>27.075251168144103</v>
      </c>
      <c r="H203" s="10">
        <v>166</v>
      </c>
      <c r="I203" s="10">
        <v>22.212419197772224</v>
      </c>
      <c r="J203" s="10">
        <v>95</v>
      </c>
      <c r="K203" s="11">
        <v>20.295245226373474</v>
      </c>
      <c r="L203" s="11">
        <v>6.7800059417706313</v>
      </c>
      <c r="M203" s="11">
        <v>17.181422960893634</v>
      </c>
      <c r="N203" s="11">
        <v>5.0309962368785861</v>
      </c>
      <c r="O203" s="18">
        <f t="shared" si="37"/>
        <v>0.83417085427135673</v>
      </c>
    </row>
    <row r="204" spans="1:15" x14ac:dyDescent="0.25">
      <c r="A204" s="1" t="s">
        <v>402</v>
      </c>
      <c r="B204" s="1" t="s">
        <v>428</v>
      </c>
      <c r="C204" s="2" t="s">
        <v>764</v>
      </c>
      <c r="D204" s="20" t="s">
        <v>765</v>
      </c>
      <c r="E204" s="3">
        <v>9.1333333333333329</v>
      </c>
      <c r="F204" s="3">
        <v>445</v>
      </c>
      <c r="G204" s="3">
        <v>50.067152145050819</v>
      </c>
      <c r="H204" s="3">
        <v>543</v>
      </c>
      <c r="I204" s="3">
        <v>74.226364158756041</v>
      </c>
      <c r="J204" s="3">
        <v>369</v>
      </c>
      <c r="K204" s="4">
        <v>39.342718109141394</v>
      </c>
      <c r="L204" s="4">
        <v>10.724434035909429</v>
      </c>
      <c r="M204" s="4">
        <v>65.863666746878337</v>
      </c>
      <c r="N204" s="4">
        <v>8.3626974118777202</v>
      </c>
      <c r="O204" s="17">
        <f t="shared" si="37"/>
        <v>1.2202247191011235</v>
      </c>
    </row>
    <row r="205" spans="1:15" x14ac:dyDescent="0.25">
      <c r="A205" s="20" t="str">
        <f>A204</f>
        <v>Valledupar</v>
      </c>
      <c r="B205" s="20" t="str">
        <f t="shared" ref="B205" si="54">B204</f>
        <v>Promiscuo de Familia</v>
      </c>
      <c r="C205" s="2" t="s">
        <v>766</v>
      </c>
      <c r="D205" s="20" t="s">
        <v>767</v>
      </c>
      <c r="E205" s="3">
        <v>9.1</v>
      </c>
      <c r="F205" s="3">
        <v>181</v>
      </c>
      <c r="G205" s="3">
        <v>20.11355311355301</v>
      </c>
      <c r="H205" s="3">
        <v>109</v>
      </c>
      <c r="I205" s="3">
        <v>12.424908424908391</v>
      </c>
      <c r="J205" s="3">
        <v>137</v>
      </c>
      <c r="K205" s="4">
        <v>18.135531135531043</v>
      </c>
      <c r="L205" s="4">
        <v>1.978021978021969</v>
      </c>
      <c r="M205" s="4">
        <v>10.996336996336963</v>
      </c>
      <c r="N205" s="4">
        <v>1.4285714285714279</v>
      </c>
      <c r="O205" s="17">
        <f t="shared" si="37"/>
        <v>0.60220994475138123</v>
      </c>
    </row>
    <row r="206" spans="1:15" x14ac:dyDescent="0.25">
      <c r="A206" s="9" t="s">
        <v>409</v>
      </c>
      <c r="B206" s="12"/>
      <c r="C206" s="9"/>
      <c r="D206" s="12"/>
      <c r="E206" s="10"/>
      <c r="F206" s="10">
        <v>626</v>
      </c>
      <c r="G206" s="10">
        <v>70.180705258603822</v>
      </c>
      <c r="H206" s="10">
        <v>652</v>
      </c>
      <c r="I206" s="10">
        <v>86.651272583664451</v>
      </c>
      <c r="J206" s="10">
        <v>506</v>
      </c>
      <c r="K206" s="11">
        <v>57.47824924467244</v>
      </c>
      <c r="L206" s="11">
        <v>12.702456013931398</v>
      </c>
      <c r="M206" s="11">
        <v>76.860003743215302</v>
      </c>
      <c r="N206" s="11">
        <v>9.791268840449149</v>
      </c>
      <c r="O206" s="18">
        <f t="shared" si="37"/>
        <v>1.0415335463258786</v>
      </c>
    </row>
    <row r="207" spans="1:15" x14ac:dyDescent="0.25">
      <c r="A207" s="1" t="s">
        <v>410</v>
      </c>
      <c r="B207" s="1" t="s">
        <v>428</v>
      </c>
      <c r="C207" s="2" t="s">
        <v>768</v>
      </c>
      <c r="D207" s="20" t="s">
        <v>769</v>
      </c>
      <c r="E207" s="3">
        <v>9.1333333333333329</v>
      </c>
      <c r="F207" s="3">
        <v>281</v>
      </c>
      <c r="G207" s="3">
        <v>36.405722692607874</v>
      </c>
      <c r="H207" s="3">
        <v>411</v>
      </c>
      <c r="I207" s="3">
        <v>50.993771973310025</v>
      </c>
      <c r="J207" s="3">
        <v>256</v>
      </c>
      <c r="K207" s="4">
        <v>23.580586080586027</v>
      </c>
      <c r="L207" s="4">
        <v>12.825136612021847</v>
      </c>
      <c r="M207" s="4">
        <v>39.152241918665226</v>
      </c>
      <c r="N207" s="4">
        <v>11.841530054644798</v>
      </c>
      <c r="O207" s="17">
        <f t="shared" si="37"/>
        <v>1.4626334519572954</v>
      </c>
    </row>
    <row r="208" spans="1:15" x14ac:dyDescent="0.25">
      <c r="A208" s="20" t="str">
        <f t="shared" ref="A208:A214" si="55">A207</f>
        <v>Villavicencio</v>
      </c>
      <c r="B208" s="20" t="str">
        <f t="shared" ref="B208:B214" si="56">B207</f>
        <v>Promiscuo de Familia</v>
      </c>
      <c r="C208" s="2" t="s">
        <v>770</v>
      </c>
      <c r="D208" s="20" t="s">
        <v>771</v>
      </c>
      <c r="E208" s="3">
        <v>9.1</v>
      </c>
      <c r="F208" s="3">
        <v>243</v>
      </c>
      <c r="G208" s="3">
        <v>29.677627569500565</v>
      </c>
      <c r="H208" s="3">
        <v>175</v>
      </c>
      <c r="I208" s="3">
        <v>21.842428237963581</v>
      </c>
      <c r="J208" s="3">
        <v>238</v>
      </c>
      <c r="K208" s="4">
        <v>21.903175071643819</v>
      </c>
      <c r="L208" s="4">
        <v>7.7744524978567453</v>
      </c>
      <c r="M208" s="4">
        <v>15.585394491568138</v>
      </c>
      <c r="N208" s="4">
        <v>6.2570337463954422</v>
      </c>
      <c r="O208" s="17">
        <f t="shared" si="37"/>
        <v>0.72016460905349799</v>
      </c>
    </row>
    <row r="209" spans="1:15" x14ac:dyDescent="0.25">
      <c r="A209" s="20" t="str">
        <f t="shared" si="55"/>
        <v>Villavicencio</v>
      </c>
      <c r="B209" s="20" t="str">
        <f t="shared" si="56"/>
        <v>Promiscuo de Familia</v>
      </c>
      <c r="C209" s="2" t="s">
        <v>772</v>
      </c>
      <c r="D209" s="20" t="s">
        <v>773</v>
      </c>
      <c r="E209" s="3">
        <v>8.6999999999999993</v>
      </c>
      <c r="F209" s="3">
        <v>76</v>
      </c>
      <c r="G209" s="3">
        <v>15.333550448341711</v>
      </c>
      <c r="H209" s="3">
        <v>49</v>
      </c>
      <c r="I209" s="3">
        <v>10.438462424850792</v>
      </c>
      <c r="J209" s="3">
        <v>25</v>
      </c>
      <c r="K209" s="4">
        <v>11.19724815414469</v>
      </c>
      <c r="L209" s="4">
        <v>4.136302294197022</v>
      </c>
      <c r="M209" s="4">
        <v>7.5302303060923634</v>
      </c>
      <c r="N209" s="4">
        <v>2.9082321187584266</v>
      </c>
      <c r="O209" s="17">
        <f t="shared" si="37"/>
        <v>0.64473684210526316</v>
      </c>
    </row>
    <row r="210" spans="1:15" x14ac:dyDescent="0.25">
      <c r="A210" s="20" t="str">
        <f t="shared" si="55"/>
        <v>Villavicencio</v>
      </c>
      <c r="B210" s="20" t="str">
        <f t="shared" si="56"/>
        <v>Promiscuo de Familia</v>
      </c>
      <c r="C210" s="2" t="s">
        <v>774</v>
      </c>
      <c r="D210" s="20" t="s">
        <v>775</v>
      </c>
      <c r="E210" s="3">
        <v>9.1</v>
      </c>
      <c r="F210" s="3">
        <v>100</v>
      </c>
      <c r="G210" s="3">
        <v>17.336826335639937</v>
      </c>
      <c r="H210" s="3">
        <v>76</v>
      </c>
      <c r="I210" s="3">
        <v>10.983723705035148</v>
      </c>
      <c r="J210" s="3">
        <v>70</v>
      </c>
      <c r="K210" s="4">
        <v>12.315949078244138</v>
      </c>
      <c r="L210" s="4">
        <v>5.0208772573958003</v>
      </c>
      <c r="M210" s="4">
        <v>8.692487840028793</v>
      </c>
      <c r="N210" s="4">
        <v>2.2912358650063553</v>
      </c>
      <c r="O210" s="17">
        <f t="shared" si="37"/>
        <v>0.76</v>
      </c>
    </row>
    <row r="211" spans="1:15" x14ac:dyDescent="0.25">
      <c r="A211" s="20" t="str">
        <f t="shared" si="55"/>
        <v>Villavicencio</v>
      </c>
      <c r="B211" s="20" t="str">
        <f t="shared" si="56"/>
        <v>Promiscuo de Familia</v>
      </c>
      <c r="C211" s="2" t="s">
        <v>776</v>
      </c>
      <c r="D211" s="20" t="s">
        <v>777</v>
      </c>
      <c r="E211" s="3">
        <v>9.1</v>
      </c>
      <c r="F211" s="3">
        <v>143</v>
      </c>
      <c r="G211" s="3">
        <v>16.943253467843583</v>
      </c>
      <c r="H211" s="3">
        <v>119</v>
      </c>
      <c r="I211" s="3">
        <v>14.415780940371068</v>
      </c>
      <c r="J211" s="3">
        <v>77</v>
      </c>
      <c r="K211" s="4">
        <v>8.9029604275505623</v>
      </c>
      <c r="L211" s="4">
        <v>8.0402930402930242</v>
      </c>
      <c r="M211" s="4">
        <v>6.7051582297483714</v>
      </c>
      <c r="N211" s="4">
        <v>7.7106227106226948</v>
      </c>
      <c r="O211" s="17">
        <f t="shared" si="37"/>
        <v>0.83216783216783219</v>
      </c>
    </row>
    <row r="212" spans="1:15" x14ac:dyDescent="0.25">
      <c r="A212" s="20" t="str">
        <f t="shared" si="55"/>
        <v>Villavicencio</v>
      </c>
      <c r="B212" s="20" t="str">
        <f t="shared" si="56"/>
        <v>Promiscuo de Familia</v>
      </c>
      <c r="C212" s="2" t="s">
        <v>778</v>
      </c>
      <c r="D212" s="20" t="s">
        <v>779</v>
      </c>
      <c r="E212" s="3">
        <v>9.1</v>
      </c>
      <c r="F212" s="3">
        <v>322</v>
      </c>
      <c r="G212" s="3">
        <v>37.47649072239232</v>
      </c>
      <c r="H212" s="3">
        <v>277</v>
      </c>
      <c r="I212" s="3">
        <v>32.442472827718653</v>
      </c>
      <c r="J212" s="3">
        <v>137</v>
      </c>
      <c r="K212" s="4">
        <v>24.002942412778442</v>
      </c>
      <c r="L212" s="4">
        <v>13.47354830961387</v>
      </c>
      <c r="M212" s="4">
        <v>20.671320482795824</v>
      </c>
      <c r="N212" s="4">
        <v>11.771152344922822</v>
      </c>
      <c r="O212" s="17">
        <f t="shared" si="37"/>
        <v>0.86024844720496896</v>
      </c>
    </row>
    <row r="213" spans="1:15" x14ac:dyDescent="0.25">
      <c r="A213" s="20" t="str">
        <f t="shared" si="55"/>
        <v>Villavicencio</v>
      </c>
      <c r="B213" s="20" t="str">
        <f t="shared" si="56"/>
        <v>Promiscuo de Familia</v>
      </c>
      <c r="C213" s="2" t="s">
        <v>780</v>
      </c>
      <c r="D213" s="20" t="s">
        <v>781</v>
      </c>
      <c r="E213" s="3">
        <v>6</v>
      </c>
      <c r="F213" s="3">
        <v>33</v>
      </c>
      <c r="G213" s="3">
        <v>8.9999999999999822</v>
      </c>
      <c r="H213" s="3">
        <v>23</v>
      </c>
      <c r="I213" s="3">
        <v>7.166666666666651</v>
      </c>
      <c r="J213" s="3">
        <v>33</v>
      </c>
      <c r="K213" s="4">
        <v>2.9999999999999951</v>
      </c>
      <c r="L213" s="4">
        <v>5.9999999999999858</v>
      </c>
      <c r="M213" s="4">
        <v>1.499999999999998</v>
      </c>
      <c r="N213" s="4">
        <v>5.6666666666666528</v>
      </c>
      <c r="O213" s="17">
        <f t="shared" si="37"/>
        <v>0.69696969696969702</v>
      </c>
    </row>
    <row r="214" spans="1:15" x14ac:dyDescent="0.25">
      <c r="A214" s="20" t="str">
        <f t="shared" si="55"/>
        <v>Villavicencio</v>
      </c>
      <c r="B214" s="20" t="str">
        <f t="shared" si="56"/>
        <v>Promiscuo de Familia</v>
      </c>
      <c r="C214" s="2" t="s">
        <v>782</v>
      </c>
      <c r="D214" s="20" t="s">
        <v>783</v>
      </c>
      <c r="E214" s="3">
        <v>1</v>
      </c>
      <c r="F214" s="3">
        <v>8</v>
      </c>
      <c r="G214" s="3">
        <v>8</v>
      </c>
      <c r="H214" s="3">
        <v>8</v>
      </c>
      <c r="I214" s="3">
        <v>8</v>
      </c>
      <c r="J214" s="3">
        <v>59</v>
      </c>
      <c r="K214" s="4">
        <v>3</v>
      </c>
      <c r="L214" s="4">
        <v>5</v>
      </c>
      <c r="M214" s="4">
        <v>4</v>
      </c>
      <c r="N214" s="4">
        <v>4</v>
      </c>
      <c r="O214" s="17">
        <f t="shared" ref="O214:O222" si="57">H214/F214</f>
        <v>1</v>
      </c>
    </row>
    <row r="215" spans="1:15" x14ac:dyDescent="0.25">
      <c r="A215" s="9" t="s">
        <v>419</v>
      </c>
      <c r="B215" s="12"/>
      <c r="C215" s="9"/>
      <c r="D215" s="12"/>
      <c r="E215" s="10"/>
      <c r="F215" s="10">
        <v>1206</v>
      </c>
      <c r="G215" s="10">
        <v>170.1734712363259</v>
      </c>
      <c r="H215" s="10">
        <v>1138</v>
      </c>
      <c r="I215" s="10">
        <v>156.2833067759158</v>
      </c>
      <c r="J215" s="10">
        <v>895</v>
      </c>
      <c r="K215" s="11">
        <v>107.90286122494767</v>
      </c>
      <c r="L215" s="11">
        <v>62.270610011378295</v>
      </c>
      <c r="M215" s="11">
        <v>103.83683326889872</v>
      </c>
      <c r="N215" s="11">
        <v>52.446473507017188</v>
      </c>
      <c r="O215" s="18">
        <f t="shared" si="57"/>
        <v>0.9436152570480929</v>
      </c>
    </row>
    <row r="216" spans="1:15" x14ac:dyDescent="0.25">
      <c r="A216" s="1" t="s">
        <v>784</v>
      </c>
      <c r="B216" s="1" t="s">
        <v>428</v>
      </c>
      <c r="C216" s="2" t="s">
        <v>785</v>
      </c>
      <c r="D216" s="20" t="s">
        <v>786</v>
      </c>
      <c r="E216" s="3">
        <v>9.1</v>
      </c>
      <c r="F216" s="3">
        <v>442</v>
      </c>
      <c r="G216" s="3">
        <v>54.814395478711077</v>
      </c>
      <c r="H216" s="3">
        <v>517</v>
      </c>
      <c r="I216" s="3">
        <v>64.75471770572787</v>
      </c>
      <c r="J216" s="3">
        <v>287</v>
      </c>
      <c r="K216" s="4">
        <v>43.455421119736741</v>
      </c>
      <c r="L216" s="4">
        <v>11.358974358974338</v>
      </c>
      <c r="M216" s="4">
        <v>54.274864225874424</v>
      </c>
      <c r="N216" s="4">
        <v>10.479853479853457</v>
      </c>
      <c r="O216" s="17">
        <f t="shared" si="57"/>
        <v>1.1696832579185521</v>
      </c>
    </row>
    <row r="217" spans="1:15" x14ac:dyDescent="0.25">
      <c r="A217" s="20" t="str">
        <f t="shared" ref="A217:B220" si="58">A216</f>
        <v>Yopal</v>
      </c>
      <c r="B217" s="20" t="str">
        <f t="shared" si="58"/>
        <v>Promiscuo de Familia</v>
      </c>
      <c r="C217" s="2" t="s">
        <v>787</v>
      </c>
      <c r="D217" s="20" t="s">
        <v>788</v>
      </c>
      <c r="E217" s="3">
        <v>9.1</v>
      </c>
      <c r="F217" s="3">
        <v>434</v>
      </c>
      <c r="G217" s="3">
        <v>49.379569886891495</v>
      </c>
      <c r="H217" s="3">
        <v>392</v>
      </c>
      <c r="I217" s="3">
        <v>46.720114113011824</v>
      </c>
      <c r="J217" s="3">
        <v>365</v>
      </c>
      <c r="K217" s="4">
        <v>41.57104964001509</v>
      </c>
      <c r="L217" s="4">
        <v>7.8085202468764008</v>
      </c>
      <c r="M217" s="4">
        <v>41.596475194852367</v>
      </c>
      <c r="N217" s="4">
        <v>5.1236389181594548</v>
      </c>
      <c r="O217" s="17">
        <f t="shared" si="57"/>
        <v>0.90322580645161288</v>
      </c>
    </row>
    <row r="218" spans="1:15" x14ac:dyDescent="0.25">
      <c r="A218" s="20" t="str">
        <f t="shared" si="58"/>
        <v>Yopal</v>
      </c>
      <c r="B218" s="20" t="str">
        <f t="shared" si="58"/>
        <v>Promiscuo de Familia</v>
      </c>
      <c r="C218" s="2" t="s">
        <v>789</v>
      </c>
      <c r="D218" s="20" t="s">
        <v>790</v>
      </c>
      <c r="E218" s="3">
        <v>9.1</v>
      </c>
      <c r="F218" s="3">
        <v>174</v>
      </c>
      <c r="G218" s="3">
        <v>22.082867951720338</v>
      </c>
      <c r="H218" s="3">
        <v>98</v>
      </c>
      <c r="I218" s="3">
        <v>12.81519846273941</v>
      </c>
      <c r="J218" s="3">
        <v>111</v>
      </c>
      <c r="K218" s="4">
        <v>18.717408274785257</v>
      </c>
      <c r="L218" s="4">
        <v>3.3654596769350853</v>
      </c>
      <c r="M218" s="4">
        <v>10.554164414820121</v>
      </c>
      <c r="N218" s="4">
        <v>2.2610340479192921</v>
      </c>
      <c r="O218" s="17">
        <f t="shared" si="57"/>
        <v>0.56321839080459768</v>
      </c>
    </row>
    <row r="219" spans="1:15" x14ac:dyDescent="0.25">
      <c r="A219" s="20" t="str">
        <f t="shared" si="58"/>
        <v>Yopal</v>
      </c>
      <c r="B219" s="20" t="str">
        <f t="shared" si="58"/>
        <v>Promiscuo de Familia</v>
      </c>
      <c r="C219" s="2" t="s">
        <v>791</v>
      </c>
      <c r="D219" s="20" t="s">
        <v>792</v>
      </c>
      <c r="E219" s="3">
        <v>9.1</v>
      </c>
      <c r="F219" s="3">
        <v>76</v>
      </c>
      <c r="G219" s="3">
        <v>10.385816369422898</v>
      </c>
      <c r="H219" s="3">
        <v>44</v>
      </c>
      <c r="I219" s="3">
        <v>5.9505794751696319</v>
      </c>
      <c r="J219" s="3">
        <v>80</v>
      </c>
      <c r="K219" s="4">
        <v>10.385816369422898</v>
      </c>
      <c r="L219" s="4"/>
      <c r="M219" s="4">
        <v>5.9505794751696319</v>
      </c>
      <c r="N219" s="4"/>
      <c r="O219" s="17">
        <f t="shared" si="57"/>
        <v>0.57894736842105265</v>
      </c>
    </row>
    <row r="220" spans="1:15" x14ac:dyDescent="0.25">
      <c r="A220" s="20" t="str">
        <f t="shared" si="58"/>
        <v>Yopal</v>
      </c>
      <c r="B220" s="20" t="str">
        <f t="shared" si="58"/>
        <v>Promiscuo de Familia</v>
      </c>
      <c r="C220" s="2" t="s">
        <v>793</v>
      </c>
      <c r="D220" s="20" t="s">
        <v>794</v>
      </c>
      <c r="E220" s="3">
        <v>5.2</v>
      </c>
      <c r="F220" s="3">
        <v>131</v>
      </c>
      <c r="G220" s="3">
        <v>29.407925407925362</v>
      </c>
      <c r="H220" s="3">
        <v>145</v>
      </c>
      <c r="I220" s="3">
        <v>29.537296037295981</v>
      </c>
      <c r="J220" s="3">
        <v>428</v>
      </c>
      <c r="K220" s="4">
        <v>25.088578088578053</v>
      </c>
      <c r="L220" s="4">
        <v>4.3193473193473126</v>
      </c>
      <c r="M220" s="4">
        <v>26.371794871794819</v>
      </c>
      <c r="N220" s="4">
        <v>3.165501165501162</v>
      </c>
      <c r="O220" s="17">
        <f t="shared" si="57"/>
        <v>1.1068702290076335</v>
      </c>
    </row>
    <row r="221" spans="1:15" x14ac:dyDescent="0.25">
      <c r="A221" s="9" t="s">
        <v>795</v>
      </c>
      <c r="B221" s="9"/>
      <c r="C221" s="9"/>
      <c r="D221" s="12"/>
      <c r="E221" s="10"/>
      <c r="F221" s="10">
        <v>1257</v>
      </c>
      <c r="G221" s="10">
        <v>166.07057509467117</v>
      </c>
      <c r="H221" s="10">
        <v>1196</v>
      </c>
      <c r="I221" s="10">
        <v>159.77790579394471</v>
      </c>
      <c r="J221" s="10">
        <v>1271</v>
      </c>
      <c r="K221" s="11">
        <v>139.21827349253803</v>
      </c>
      <c r="L221" s="11">
        <v>26.852301602133135</v>
      </c>
      <c r="M221" s="11">
        <v>138.74787818251139</v>
      </c>
      <c r="N221" s="11">
        <v>21.030027611433365</v>
      </c>
      <c r="O221" s="18">
        <f t="shared" si="57"/>
        <v>0.95147175815433571</v>
      </c>
    </row>
    <row r="222" spans="1:15" x14ac:dyDescent="0.25">
      <c r="A222" s="13" t="s">
        <v>41</v>
      </c>
      <c r="B222" s="13"/>
      <c r="C222" s="13"/>
      <c r="D222" s="15"/>
      <c r="E222" s="14"/>
      <c r="F222" s="14">
        <v>40146</v>
      </c>
      <c r="G222" s="14">
        <v>5453.9932241320739</v>
      </c>
      <c r="H222" s="14">
        <v>32736</v>
      </c>
      <c r="I222" s="14">
        <v>4455.6252957485603</v>
      </c>
      <c r="J222" s="14">
        <v>27717</v>
      </c>
      <c r="K222" s="14">
        <v>3620.8936077718636</v>
      </c>
      <c r="L222" s="14">
        <v>1833.0996163601717</v>
      </c>
      <c r="M222" s="14">
        <v>2902.3978067288058</v>
      </c>
      <c r="N222" s="14">
        <v>1553.2274890196591</v>
      </c>
      <c r="O222" s="19">
        <f t="shared" si="57"/>
        <v>0.81542370348228965</v>
      </c>
    </row>
  </sheetData>
  <mergeCells count="6">
    <mergeCell ref="E2:J2"/>
    <mergeCell ref="E3:J3"/>
    <mergeCell ref="A12:O12"/>
    <mergeCell ref="A13:O13"/>
    <mergeCell ref="M15:N15"/>
    <mergeCell ref="K15:L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TRIBUNAL SUPERIOR</vt:lpstr>
      <vt:lpstr>JUZGADO CIRCUITO</vt:lpstr>
      <vt:lpstr>JUZGADO PROMICUOS DE FAMILIA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2016-11-29T14:48:43Z</dcterms:created>
  <dcterms:modified xsi:type="dcterms:W3CDTF">2016-12-21T19:29:20Z</dcterms:modified>
</cp:coreProperties>
</file>