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1175" yWindow="-150" windowWidth="15750" windowHeight="9105" activeTab="2"/>
  </bookViews>
  <sheets>
    <sheet name="TRIBUNAL SUPERIOR" sheetId="1" r:id="rId1"/>
    <sheet name="JUZGADO CIRCUITO" sheetId="2" r:id="rId2"/>
    <sheet name="JUZ. CIRCUITO PF" sheetId="4" r:id="rId3"/>
  </sheets>
  <definedNames>
    <definedName name="_xlnm.Print_Titles" localSheetId="2">'JUZ. CIRCUITO PF'!$14:$16</definedName>
    <definedName name="_xlnm.Print_Titles" localSheetId="1">'JUZGADO CIRCUITO'!$15:$17</definedName>
    <definedName name="_xlnm.Print_Titles" localSheetId="0">'TRIBUNAL SUPERIOR'!$15:$17</definedName>
  </definedNames>
  <calcPr calcId="145621"/>
</workbook>
</file>

<file path=xl/calcChain.xml><?xml version="1.0" encoding="utf-8"?>
<calcChain xmlns="http://schemas.openxmlformats.org/spreadsheetml/2006/main">
  <c r="A18" i="4" l="1"/>
  <c r="A19" i="4" s="1"/>
  <c r="A20" i="4" s="1"/>
  <c r="A21" i="4" s="1"/>
  <c r="A22" i="4" s="1"/>
  <c r="A23" i="4" s="1"/>
  <c r="A24" i="4" s="1"/>
  <c r="A25" i="4" s="1"/>
  <c r="A26" i="4" s="1"/>
  <c r="A27" i="4" s="1"/>
  <c r="A28" i="4" s="1"/>
  <c r="A29" i="4" s="1"/>
  <c r="A30" i="4" s="1"/>
  <c r="A31" i="4" s="1"/>
  <c r="B18" i="4"/>
  <c r="B19" i="4" s="1"/>
  <c r="B20" i="4" s="1"/>
  <c r="B21" i="4" s="1"/>
  <c r="B22" i="4" s="1"/>
  <c r="B23" i="4" s="1"/>
  <c r="B24" i="4" s="1"/>
  <c r="B25" i="4" s="1"/>
  <c r="B26" i="4" s="1"/>
  <c r="B27" i="4" s="1"/>
  <c r="B28" i="4" s="1"/>
  <c r="B29" i="4" s="1"/>
  <c r="B30" i="4" s="1"/>
  <c r="B31" i="4" s="1"/>
  <c r="A47" i="4"/>
  <c r="A48" i="4" s="1"/>
  <c r="B47" i="4"/>
  <c r="B48" i="4" s="1"/>
  <c r="A51" i="4"/>
  <c r="B51" i="4"/>
  <c r="A55" i="4"/>
  <c r="B55" i="4"/>
  <c r="A58" i="4"/>
  <c r="A59" i="4" s="1"/>
  <c r="A60" i="4" s="1"/>
  <c r="B58" i="4"/>
  <c r="B59" i="4" s="1"/>
  <c r="B60" i="4" s="1"/>
  <c r="A63" i="4"/>
  <c r="A64" i="4" s="1"/>
  <c r="A65" i="4" s="1"/>
  <c r="A66" i="4" s="1"/>
  <c r="A67" i="4" s="1"/>
  <c r="B63" i="4"/>
  <c r="B64" i="4" s="1"/>
  <c r="B65" i="4" s="1"/>
  <c r="B66" i="4" s="1"/>
  <c r="B67" i="4" s="1"/>
  <c r="A70" i="4"/>
  <c r="A71" i="4" s="1"/>
  <c r="A72" i="4" s="1"/>
  <c r="A73" i="4" s="1"/>
  <c r="B70" i="4"/>
  <c r="B71" i="4" s="1"/>
  <c r="B72" i="4" s="1"/>
  <c r="B73" i="4" s="1"/>
  <c r="A76" i="4"/>
  <c r="A77" i="4" s="1"/>
  <c r="B76" i="4"/>
  <c r="B77" i="4" s="1"/>
  <c r="A80" i="4"/>
  <c r="A81" i="4" s="1"/>
  <c r="A82" i="4" s="1"/>
  <c r="A83" i="4" s="1"/>
  <c r="A84" i="4" s="1"/>
  <c r="A85" i="4" s="1"/>
  <c r="A86" i="4" s="1"/>
  <c r="A87" i="4" s="1"/>
  <c r="A88" i="4" s="1"/>
  <c r="A89" i="4" s="1"/>
  <c r="A90" i="4" s="1"/>
  <c r="A91" i="4" s="1"/>
  <c r="A92" i="4" s="1"/>
  <c r="A93" i="4" s="1"/>
  <c r="A94" i="4" s="1"/>
  <c r="A95" i="4" s="1"/>
  <c r="B80" i="4"/>
  <c r="B81" i="4" s="1"/>
  <c r="B82" i="4" s="1"/>
  <c r="B83" i="4" s="1"/>
  <c r="B84" i="4" s="1"/>
  <c r="B85" i="4" s="1"/>
  <c r="B86" i="4" s="1"/>
  <c r="B87" i="4" s="1"/>
  <c r="B88" i="4" s="1"/>
  <c r="B89" i="4" s="1"/>
  <c r="B90" i="4" s="1"/>
  <c r="B91" i="4" s="1"/>
  <c r="B92" i="4" s="1"/>
  <c r="B93" i="4" s="1"/>
  <c r="B94" i="4" s="1"/>
  <c r="B95" i="4" s="1"/>
  <c r="A98" i="4"/>
  <c r="A99" i="4" s="1"/>
  <c r="A100" i="4" s="1"/>
  <c r="B98" i="4"/>
  <c r="B99" i="4" s="1"/>
  <c r="B100" i="4" s="1"/>
  <c r="A103" i="4"/>
  <c r="A104" i="4" s="1"/>
  <c r="A105" i="4" s="1"/>
  <c r="A106" i="4" s="1"/>
  <c r="A107" i="4" s="1"/>
  <c r="A108" i="4" s="1"/>
  <c r="A109" i="4" s="1"/>
  <c r="A110" i="4" s="1"/>
  <c r="A111" i="4" s="1"/>
  <c r="B103" i="4"/>
  <c r="B104" i="4" s="1"/>
  <c r="B105" i="4" s="1"/>
  <c r="B106" i="4" s="1"/>
  <c r="B107" i="4" s="1"/>
  <c r="B108" i="4" s="1"/>
  <c r="B109" i="4" s="1"/>
  <c r="B110" i="4" s="1"/>
  <c r="B111" i="4" s="1"/>
  <c r="A114" i="4"/>
  <c r="A115" i="4" s="1"/>
  <c r="A116" i="4" s="1"/>
  <c r="A117" i="4" s="1"/>
  <c r="A118" i="4" s="1"/>
  <c r="A119" i="4" s="1"/>
  <c r="A120" i="4" s="1"/>
  <c r="B114" i="4"/>
  <c r="B115" i="4" s="1"/>
  <c r="B116" i="4" s="1"/>
  <c r="B117" i="4" s="1"/>
  <c r="B118" i="4" s="1"/>
  <c r="B119" i="4" s="1"/>
  <c r="B120" i="4" s="1"/>
  <c r="A123" i="4"/>
  <c r="A124" i="4" s="1"/>
  <c r="B123" i="4"/>
  <c r="B124" i="4" s="1"/>
  <c r="A127" i="4"/>
  <c r="A128" i="4" s="1"/>
  <c r="A129" i="4" s="1"/>
  <c r="A130" i="4" s="1"/>
  <c r="A131" i="4" s="1"/>
  <c r="B127" i="4"/>
  <c r="B128" i="4" s="1"/>
  <c r="B129" i="4" s="1"/>
  <c r="B130" i="4" s="1"/>
  <c r="B131" i="4" s="1"/>
  <c r="A134" i="4"/>
  <c r="A135" i="4" s="1"/>
  <c r="A136" i="4" s="1"/>
  <c r="A137" i="4" s="1"/>
  <c r="B134" i="4"/>
  <c r="B135" i="4" s="1"/>
  <c r="B136" i="4" s="1"/>
  <c r="B137" i="4" s="1"/>
  <c r="A140" i="4"/>
  <c r="B140" i="4"/>
  <c r="A143" i="4"/>
  <c r="A145" i="4" s="1"/>
  <c r="A146" i="4" s="1"/>
  <c r="A147" i="4" s="1"/>
  <c r="A148" i="4" s="1"/>
  <c r="A149" i="4" s="1"/>
  <c r="B143" i="4"/>
  <c r="B145" i="4" s="1"/>
  <c r="B146" i="4" s="1"/>
  <c r="B147" i="4" s="1"/>
  <c r="B148" i="4" s="1"/>
  <c r="B149" i="4" s="1"/>
  <c r="A152" i="4"/>
  <c r="A153" i="4" s="1"/>
  <c r="A154" i="4" s="1"/>
  <c r="A155" i="4" s="1"/>
  <c r="A156" i="4" s="1"/>
  <c r="A157" i="4" s="1"/>
  <c r="A158" i="4" s="1"/>
  <c r="B152" i="4"/>
  <c r="B153" i="4" s="1"/>
  <c r="B154" i="4" s="1"/>
  <c r="B155" i="4" s="1"/>
  <c r="B156" i="4" s="1"/>
  <c r="B157" i="4" s="1"/>
  <c r="B158" i="4" s="1"/>
  <c r="A161" i="4"/>
  <c r="A162" i="4" s="1"/>
  <c r="A163" i="4" s="1"/>
  <c r="A164" i="4" s="1"/>
  <c r="B161" i="4"/>
  <c r="B162" i="4" s="1"/>
  <c r="B163" i="4" s="1"/>
  <c r="B164" i="4" s="1"/>
  <c r="A167" i="4"/>
  <c r="A168" i="4" s="1"/>
  <c r="B167" i="4"/>
  <c r="B168" i="4" s="1"/>
  <c r="A171" i="4"/>
  <c r="A172" i="4" s="1"/>
  <c r="A173" i="4" s="1"/>
  <c r="A174" i="4" s="1"/>
  <c r="B171" i="4"/>
  <c r="B172" i="4" s="1"/>
  <c r="B173" i="4" s="1"/>
  <c r="B174" i="4" s="1"/>
  <c r="A180" i="4"/>
  <c r="A181" i="4" s="1"/>
  <c r="B180" i="4"/>
  <c r="B181" i="4" s="1"/>
  <c r="A184" i="4"/>
  <c r="A185" i="4" s="1"/>
  <c r="A186" i="4" s="1"/>
  <c r="A187" i="4" s="1"/>
  <c r="A188" i="4" s="1"/>
  <c r="A189" i="4" s="1"/>
  <c r="B184" i="4"/>
  <c r="B185" i="4" s="1"/>
  <c r="B186" i="4" s="1"/>
  <c r="B187" i="4" s="1"/>
  <c r="B188" i="4" s="1"/>
  <c r="B189" i="4" s="1"/>
  <c r="A192" i="4"/>
  <c r="A193" i="4" s="1"/>
  <c r="A194" i="4" s="1"/>
  <c r="A195" i="4" s="1"/>
  <c r="B192" i="4"/>
  <c r="B193" i="4" s="1"/>
  <c r="B194" i="4" s="1"/>
  <c r="B195" i="4" s="1"/>
  <c r="A198" i="4"/>
  <c r="B198" i="4"/>
  <c r="A201" i="4"/>
  <c r="B201" i="4"/>
  <c r="A204" i="4"/>
  <c r="A205" i="4" s="1"/>
  <c r="A206" i="4" s="1"/>
  <c r="A207" i="4" s="1"/>
  <c r="A208" i="4" s="1"/>
  <c r="A209" i="4" s="1"/>
  <c r="A210" i="4" s="1"/>
  <c r="B204" i="4"/>
  <c r="B205" i="4" s="1"/>
  <c r="B206" i="4" s="1"/>
  <c r="B207" i="4" s="1"/>
  <c r="B208" i="4" s="1"/>
  <c r="B209" i="4" s="1"/>
  <c r="B210" i="4" s="1"/>
  <c r="A215" i="4"/>
  <c r="A216" i="4" s="1"/>
  <c r="B215" i="4"/>
  <c r="B216" i="4" s="1"/>
  <c r="O218" i="4"/>
  <c r="O217" i="4"/>
  <c r="O216" i="4"/>
  <c r="O215" i="4"/>
  <c r="O212" i="4"/>
  <c r="O211" i="4"/>
  <c r="O210" i="4"/>
  <c r="O209" i="4"/>
  <c r="O208" i="4"/>
  <c r="O207" i="4"/>
  <c r="O206" i="4"/>
  <c r="O205" i="4"/>
  <c r="O204" i="4"/>
  <c r="O203" i="4"/>
  <c r="O202" i="4"/>
  <c r="O201" i="4"/>
  <c r="O200" i="4"/>
  <c r="O199" i="4"/>
  <c r="O198" i="4"/>
  <c r="O197" i="4"/>
  <c r="O196" i="4"/>
  <c r="O195" i="4"/>
  <c r="O194" i="4"/>
  <c r="O193" i="4"/>
  <c r="O192" i="4"/>
  <c r="O191" i="4"/>
  <c r="O190" i="4"/>
  <c r="O189" i="4"/>
  <c r="O188" i="4"/>
  <c r="O187" i="4"/>
  <c r="O186" i="4"/>
  <c r="O185" i="4"/>
  <c r="O184" i="4"/>
  <c r="O183" i="4"/>
  <c r="O182" i="4"/>
  <c r="O181" i="4"/>
  <c r="O180" i="4"/>
  <c r="O178" i="4"/>
  <c r="O176" i="4"/>
  <c r="O174" i="4"/>
  <c r="O173" i="4"/>
  <c r="O172" i="4"/>
  <c r="O171" i="4"/>
  <c r="O170" i="4"/>
  <c r="O169" i="4"/>
  <c r="O168" i="4"/>
  <c r="O167" i="4"/>
  <c r="O166" i="4"/>
  <c r="O165" i="4"/>
  <c r="O164" i="4"/>
  <c r="O163" i="4"/>
  <c r="O162" i="4"/>
  <c r="O161" i="4"/>
  <c r="O160" i="4"/>
  <c r="O159" i="4"/>
  <c r="O158" i="4"/>
  <c r="O157" i="4"/>
  <c r="O156" i="4"/>
  <c r="O155" i="4"/>
  <c r="O154" i="4"/>
  <c r="O153" i="4"/>
  <c r="O152" i="4"/>
  <c r="O151" i="4"/>
  <c r="O150" i="4"/>
  <c r="O149" i="4"/>
  <c r="O148" i="4"/>
  <c r="O147" i="4"/>
  <c r="O146" i="4"/>
  <c r="O145" i="4"/>
  <c r="O143" i="4"/>
  <c r="O142" i="4"/>
  <c r="O141" i="4"/>
  <c r="O140" i="4"/>
  <c r="O139" i="4"/>
  <c r="O138" i="4"/>
  <c r="O137" i="4"/>
  <c r="O136" i="4"/>
  <c r="O135" i="4"/>
  <c r="O134" i="4"/>
  <c r="O133" i="4"/>
  <c r="O132" i="4"/>
  <c r="O131" i="4"/>
  <c r="O130" i="4"/>
  <c r="O129" i="4"/>
  <c r="O128" i="4"/>
  <c r="O127" i="4"/>
  <c r="O126" i="4"/>
  <c r="O125" i="4"/>
  <c r="O124" i="4"/>
  <c r="O123" i="4"/>
  <c r="O122" i="4"/>
  <c r="O121" i="4"/>
  <c r="O120" i="4"/>
  <c r="O119" i="4"/>
  <c r="O118" i="4"/>
  <c r="O117" i="4"/>
  <c r="O116" i="4"/>
  <c r="O115" i="4"/>
  <c r="O114" i="4"/>
  <c r="O113" i="4"/>
  <c r="O112" i="4"/>
  <c r="O111" i="4"/>
  <c r="O110" i="4"/>
  <c r="O109" i="4"/>
  <c r="O108" i="4"/>
  <c r="O107" i="4"/>
  <c r="O106" i="4"/>
  <c r="O105" i="4"/>
  <c r="O104" i="4"/>
  <c r="O103" i="4"/>
  <c r="O102" i="4"/>
  <c r="O101" i="4"/>
  <c r="O100" i="4"/>
  <c r="O99" i="4"/>
  <c r="O98" i="4"/>
  <c r="O97" i="4"/>
  <c r="O96" i="4"/>
  <c r="O95" i="4"/>
  <c r="O94" i="4"/>
  <c r="O93" i="4"/>
  <c r="O92" i="4"/>
  <c r="O91" i="4"/>
  <c r="O90" i="4"/>
  <c r="O89" i="4"/>
  <c r="O88" i="4"/>
  <c r="O87" i="4"/>
  <c r="O86" i="4"/>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3" i="4"/>
  <c r="O52" i="4"/>
  <c r="O51" i="4"/>
  <c r="O50" i="4"/>
  <c r="O49" i="4"/>
  <c r="O48" i="4"/>
  <c r="O47" i="4"/>
  <c r="O46" i="4"/>
  <c r="O45" i="4"/>
  <c r="O44" i="4"/>
  <c r="O43" i="4"/>
  <c r="O42" i="4"/>
  <c r="O41" i="4"/>
  <c r="O40" i="4"/>
  <c r="O39" i="4"/>
  <c r="O38" i="4"/>
  <c r="O37" i="4"/>
  <c r="O36" i="4"/>
  <c r="O35" i="4"/>
  <c r="O34" i="4"/>
  <c r="O33" i="4"/>
  <c r="O32" i="4"/>
  <c r="O30" i="4"/>
  <c r="O29" i="4"/>
  <c r="O28" i="4"/>
  <c r="O27" i="4"/>
  <c r="O26" i="4"/>
  <c r="O25" i="4"/>
  <c r="O24" i="4"/>
  <c r="O23" i="4"/>
  <c r="O22" i="4"/>
  <c r="O21" i="4"/>
  <c r="O20" i="4"/>
  <c r="O19" i="4"/>
  <c r="O18" i="4"/>
  <c r="O17" i="4"/>
  <c r="A19" i="2"/>
  <c r="A20" i="2" s="1"/>
  <c r="A21" i="2" s="1"/>
  <c r="A22" i="2" s="1"/>
  <c r="B19" i="2"/>
  <c r="B20" i="2" s="1"/>
  <c r="B21" i="2" s="1"/>
  <c r="B22" i="2" s="1"/>
  <c r="A25" i="2"/>
  <c r="A26" i="2" s="1"/>
  <c r="A28" i="2" s="1"/>
  <c r="A29" i="2" s="1"/>
  <c r="A31" i="2" s="1"/>
  <c r="A32" i="2" s="1"/>
  <c r="B25" i="2"/>
  <c r="B26" i="2" s="1"/>
  <c r="B28" i="2" s="1"/>
  <c r="B29" i="2" s="1"/>
  <c r="B31" i="2" s="1"/>
  <c r="B32" i="2" s="1"/>
  <c r="A35" i="2"/>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B35" i="2"/>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A68" i="2"/>
  <c r="A69" i="2" s="1"/>
  <c r="A70" i="2" s="1"/>
  <c r="A71" i="2" s="1"/>
  <c r="A72" i="2" s="1"/>
  <c r="A73" i="2" s="1"/>
  <c r="A74" i="2" s="1"/>
  <c r="B68" i="2"/>
  <c r="B69" i="2" s="1"/>
  <c r="B70" i="2" s="1"/>
  <c r="B71" i="2" s="1"/>
  <c r="B72" i="2" s="1"/>
  <c r="B73" i="2" s="1"/>
  <c r="B74" i="2" s="1"/>
  <c r="A77" i="2"/>
  <c r="A78" i="2" s="1"/>
  <c r="A79" i="2" s="1"/>
  <c r="A80" i="2" s="1"/>
  <c r="A81" i="2" s="1"/>
  <c r="A82" i="2" s="1"/>
  <c r="A83" i="2" s="1"/>
  <c r="A84" i="2" s="1"/>
  <c r="A85" i="2" s="1"/>
  <c r="A86" i="2" s="1"/>
  <c r="B77" i="2"/>
  <c r="B78" i="2" s="1"/>
  <c r="B79" i="2" s="1"/>
  <c r="B80" i="2" s="1"/>
  <c r="B81" i="2" s="1"/>
  <c r="B82" i="2" s="1"/>
  <c r="B83" i="2" s="1"/>
  <c r="B84" i="2" s="1"/>
  <c r="B85" i="2" s="1"/>
  <c r="B86" i="2" s="1"/>
  <c r="A89" i="2"/>
  <c r="A90" i="2" s="1"/>
  <c r="A91" i="2" s="1"/>
  <c r="A92" i="2" s="1"/>
  <c r="A93" i="2" s="1"/>
  <c r="A94" i="2" s="1"/>
  <c r="A95" i="2" s="1"/>
  <c r="A96" i="2" s="1"/>
  <c r="A97" i="2" s="1"/>
  <c r="A98" i="2" s="1"/>
  <c r="A99" i="2" s="1"/>
  <c r="A100" i="2" s="1"/>
  <c r="A101" i="2" s="1"/>
  <c r="B89" i="2"/>
  <c r="B90" i="2" s="1"/>
  <c r="B91" i="2" s="1"/>
  <c r="B92" i="2" s="1"/>
  <c r="B93" i="2" s="1"/>
  <c r="B94" i="2" s="1"/>
  <c r="B95" i="2" s="1"/>
  <c r="B96" i="2" s="1"/>
  <c r="B97" i="2" s="1"/>
  <c r="B98" i="2" s="1"/>
  <c r="B99" i="2" s="1"/>
  <c r="B100" i="2" s="1"/>
  <c r="B101" i="2" s="1"/>
  <c r="A104" i="2"/>
  <c r="A105" i="2" s="1"/>
  <c r="A106" i="2" s="1"/>
  <c r="A107" i="2" s="1"/>
  <c r="A108" i="2" s="1"/>
  <c r="A109" i="2" s="1"/>
  <c r="B104" i="2"/>
  <c r="B105" i="2" s="1"/>
  <c r="B106" i="2" s="1"/>
  <c r="B107" i="2" s="1"/>
  <c r="B108" i="2" s="1"/>
  <c r="B109" i="2" s="1"/>
  <c r="A112" i="2"/>
  <c r="A113" i="2" s="1"/>
  <c r="A114" i="2" s="1"/>
  <c r="A115" i="2" s="1"/>
  <c r="B112" i="2"/>
  <c r="B113" i="2" s="1"/>
  <c r="B114" i="2" s="1"/>
  <c r="B115" i="2" s="1"/>
  <c r="A118" i="2"/>
  <c r="B118" i="2"/>
  <c r="A121" i="2"/>
  <c r="A122" i="2" s="1"/>
  <c r="A123" i="2" s="1"/>
  <c r="A124" i="2" s="1"/>
  <c r="A125" i="2" s="1"/>
  <c r="B121" i="2"/>
  <c r="B122" i="2" s="1"/>
  <c r="B123" i="2" s="1"/>
  <c r="B124" i="2" s="1"/>
  <c r="B125" i="2" s="1"/>
  <c r="A128" i="2"/>
  <c r="A129" i="2" s="1"/>
  <c r="A130" i="2" s="1"/>
  <c r="A131" i="2" s="1"/>
  <c r="A132" i="2" s="1"/>
  <c r="A133" i="2" s="1"/>
  <c r="B128" i="2"/>
  <c r="B129" i="2" s="1"/>
  <c r="B130" i="2" s="1"/>
  <c r="B131" i="2" s="1"/>
  <c r="B132" i="2" s="1"/>
  <c r="B133" i="2" s="1"/>
  <c r="A136" i="2"/>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B136" i="2"/>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A159" i="2"/>
  <c r="A160" i="2" s="1"/>
  <c r="B159" i="2"/>
  <c r="B160" i="2" s="1"/>
  <c r="A163" i="2"/>
  <c r="A164" i="2" s="1"/>
  <c r="A165" i="2" s="1"/>
  <c r="A166" i="2" s="1"/>
  <c r="B163" i="2"/>
  <c r="B164" i="2" s="1"/>
  <c r="B165" i="2" s="1"/>
  <c r="B166" i="2" s="1"/>
  <c r="A170" i="2"/>
  <c r="A171" i="2" s="1"/>
  <c r="A172" i="2" s="1"/>
  <c r="A173" i="2" s="1"/>
  <c r="B170" i="2"/>
  <c r="B171" i="2" s="1"/>
  <c r="B172" i="2" s="1"/>
  <c r="B173" i="2" s="1"/>
  <c r="A176" i="2"/>
  <c r="A177" i="2" s="1"/>
  <c r="A178" i="2" s="1"/>
  <c r="A179" i="2" s="1"/>
  <c r="B176" i="2"/>
  <c r="B177" i="2" s="1"/>
  <c r="B178" i="2" s="1"/>
  <c r="B179" i="2" s="1"/>
  <c r="A182" i="2"/>
  <c r="A183" i="2" s="1"/>
  <c r="B182" i="2"/>
  <c r="B183" i="2" s="1"/>
  <c r="A186" i="2"/>
  <c r="A187" i="2" s="1"/>
  <c r="A188" i="2" s="1"/>
  <c r="B186" i="2"/>
  <c r="B187" i="2" s="1"/>
  <c r="B188" i="2" s="1"/>
  <c r="A191" i="2"/>
  <c r="A192" i="2" s="1"/>
  <c r="A193" i="2" s="1"/>
  <c r="B191" i="2"/>
  <c r="B192" i="2" s="1"/>
  <c r="B193" i="2" s="1"/>
  <c r="A196" i="2"/>
  <c r="A197" i="2" s="1"/>
  <c r="B196" i="2"/>
  <c r="B197" i="2" s="1"/>
  <c r="A200" i="2"/>
  <c r="A201" i="2" s="1"/>
  <c r="A202" i="2" s="1"/>
  <c r="B200" i="2"/>
  <c r="B201" i="2" s="1"/>
  <c r="B202" i="2" s="1"/>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5" i="2"/>
  <c r="O34" i="2"/>
  <c r="O33" i="2"/>
  <c r="O32" i="2"/>
  <c r="O31" i="2"/>
  <c r="O29" i="2"/>
  <c r="O28" i="2"/>
  <c r="O26" i="2"/>
  <c r="O25" i="2"/>
  <c r="O24" i="2"/>
  <c r="O23" i="2"/>
  <c r="O22" i="2"/>
  <c r="O21" i="2"/>
  <c r="O20" i="2"/>
  <c r="O19" i="2"/>
  <c r="O18" i="2"/>
  <c r="B32" i="4" l="1"/>
  <c r="B33" i="4" s="1"/>
  <c r="B34" i="4" s="1"/>
  <c r="B35" i="4" s="1"/>
  <c r="B36" i="4" s="1"/>
  <c r="B37" i="4" s="1"/>
  <c r="B38" i="4" s="1"/>
  <c r="B39" i="4" s="1"/>
  <c r="B40" i="4" s="1"/>
  <c r="B41" i="4" s="1"/>
  <c r="B42" i="4" s="1"/>
  <c r="B43" i="4" s="1"/>
  <c r="B44" i="4" s="1"/>
  <c r="A32" i="4"/>
  <c r="A33" i="4" s="1"/>
  <c r="A34" i="4" s="1"/>
  <c r="A35" i="4" s="1"/>
  <c r="A36" i="4" s="1"/>
  <c r="A37" i="4" s="1"/>
  <c r="A38" i="4" s="1"/>
  <c r="A39" i="4" s="1"/>
  <c r="A40" i="4" s="1"/>
  <c r="A41" i="4" s="1"/>
  <c r="A42" i="4" s="1"/>
  <c r="A43" i="4" s="1"/>
  <c r="A44" i="4" s="1"/>
  <c r="A27" i="2"/>
  <c r="B27" i="2"/>
  <c r="B30" i="2"/>
  <c r="A30" i="2"/>
  <c r="A19" i="1"/>
  <c r="A20" i="1"/>
  <c r="A21" i="1" s="1"/>
  <c r="A22" i="1" s="1"/>
  <c r="A23" i="1" s="1"/>
  <c r="B19" i="1"/>
  <c r="B20" i="1" s="1"/>
  <c r="B21" i="1" s="1"/>
  <c r="B22" i="1" s="1"/>
  <c r="B23" i="1" s="1"/>
  <c r="A26" i="1"/>
  <c r="A27" i="1" s="1"/>
  <c r="A28" i="1" s="1"/>
  <c r="B26" i="1"/>
  <c r="B27" i="1" s="1"/>
  <c r="B28" i="1" s="1"/>
  <c r="A31" i="1"/>
  <c r="A32" i="1" s="1"/>
  <c r="A33" i="1" s="1"/>
  <c r="A34" i="1" s="1"/>
  <c r="B31" i="1"/>
  <c r="B32" i="1" s="1"/>
  <c r="B33" i="1" s="1"/>
  <c r="B34" i="1" s="1"/>
  <c r="O36" i="1"/>
  <c r="O35" i="1"/>
  <c r="O34" i="1"/>
  <c r="O33" i="1"/>
  <c r="O32" i="1"/>
  <c r="O31" i="1"/>
  <c r="O30" i="1"/>
  <c r="O29" i="1"/>
  <c r="O28" i="1"/>
  <c r="O27" i="1"/>
  <c r="O26" i="1"/>
  <c r="O25" i="1"/>
  <c r="O24" i="1"/>
  <c r="O23" i="1"/>
  <c r="O22" i="1"/>
  <c r="O21" i="1"/>
  <c r="O20" i="1"/>
  <c r="O19" i="1"/>
  <c r="O18" i="1"/>
</calcChain>
</file>

<file path=xl/sharedStrings.xml><?xml version="1.0" encoding="utf-8"?>
<sst xmlns="http://schemas.openxmlformats.org/spreadsheetml/2006/main" count="1094" uniqueCount="808">
  <si>
    <t>DISTRITO</t>
  </si>
  <si>
    <t>SUBESPECIALIDAD</t>
  </si>
  <si>
    <t>CÓDIGO</t>
  </si>
  <si>
    <t>NOMBRE DEL DESPACHO</t>
  </si>
  <si>
    <t>Bogotá</t>
  </si>
  <si>
    <t>Familia</t>
  </si>
  <si>
    <t>110012210001</t>
  </si>
  <si>
    <t>Despacho 001 de la Sala Familia del Tribunal Superior de Bogotá</t>
  </si>
  <si>
    <t>110012210002</t>
  </si>
  <si>
    <t>Despacho 002 de la Sala Familia del Tribunal Superior de Bogotá</t>
  </si>
  <si>
    <t>110012210003</t>
  </si>
  <si>
    <t>Despacho 003 de la Sala Familia del Tribunal Superior de Bogotá</t>
  </si>
  <si>
    <t>110012210004</t>
  </si>
  <si>
    <t>Despacho 004 de la Sala Familia del Tribunal Superior de Bogotá</t>
  </si>
  <si>
    <t>110012210005</t>
  </si>
  <si>
    <t>Despacho 005 de la Sala Familia del Tribunal Superior de Bogotá</t>
  </si>
  <si>
    <t>110012210006</t>
  </si>
  <si>
    <t>Despacho 006 de la Sala Familia del Tribunal Superior de Bogotá</t>
  </si>
  <si>
    <t>Total Bogotá</t>
  </si>
  <si>
    <t>Cali</t>
  </si>
  <si>
    <t>760012210001</t>
  </si>
  <si>
    <t>Despacho 001 de la Sala Familia del Tribunal Superior de Cali</t>
  </si>
  <si>
    <t>760012210002</t>
  </si>
  <si>
    <t>Despacho 002 de la Sala Familia del Tribunal Superior de Cali</t>
  </si>
  <si>
    <t>760012210003</t>
  </si>
  <si>
    <t>Despacho 003 de la Sala Familia del Tribunal Superior de Cali</t>
  </si>
  <si>
    <t>760012210005</t>
  </si>
  <si>
    <t>Despacho 005 de la Sala Familia del Tribunal Superior de Cali</t>
  </si>
  <si>
    <t>Total Cali</t>
  </si>
  <si>
    <t>Medellín</t>
  </si>
  <si>
    <t>050012210001</t>
  </si>
  <si>
    <t>Despacho 001 de la Sala Familia del Tribunal Superior de Medellín</t>
  </si>
  <si>
    <t>050012210002</t>
  </si>
  <si>
    <t>Despacho 002 de la Sala Familia del Tribunal Superior de Medellín</t>
  </si>
  <si>
    <t>050012210003</t>
  </si>
  <si>
    <t>Despacho 003 de la Sala Familia del Tribunal Superior de Medellín</t>
  </si>
  <si>
    <t>050012210004</t>
  </si>
  <si>
    <t>Despacho 004 de la Sala Familia del Tribunal Superior de Medellín</t>
  </si>
  <si>
    <t>050012210005</t>
  </si>
  <si>
    <t>Despacho 005 de la Sala Familia del Tribunal Superior de Medellín</t>
  </si>
  <si>
    <t>Total Medellín</t>
  </si>
  <si>
    <t>Total general</t>
  </si>
  <si>
    <t>Procesos</t>
  </si>
  <si>
    <t>Tutelas e Impugnaciones</t>
  </si>
  <si>
    <t>ÍNDICE DE EVACUACIÓN PARCIAL EFECTIVO</t>
  </si>
  <si>
    <t>Meses reportados</t>
  </si>
  <si>
    <t xml:space="preserve"> INGRESOS EFECTIVOS </t>
  </si>
  <si>
    <t xml:space="preserve">PROMEDIO MENSUAL DE INGRESOS EFECTIVOS </t>
  </si>
  <si>
    <t>EGRESOS EFECTIVOS</t>
  </si>
  <si>
    <t xml:space="preserve"> PROMEDIO MENSUAL DE EGRESOS EFECTIVOS </t>
  </si>
  <si>
    <t>TOTAL INVENTARIO FINAL</t>
  </si>
  <si>
    <t xml:space="preserve"> PROMEDIO MENSUAL DE INGRESOS EFECTIVOS</t>
  </si>
  <si>
    <t>Consejo Superior de la Judicatura</t>
  </si>
  <si>
    <t>Unidad de Desarrollo y Análisis Estadístico</t>
  </si>
  <si>
    <t>ESTADÍSTICAS DE MOVIMIENTO DE PROCESOS AÑO 2016 - ENERO A JUNIO</t>
  </si>
  <si>
    <t>JURISDICCIÓN: ORDINARIA</t>
  </si>
  <si>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</si>
  <si>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</si>
  <si>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r>
      <t xml:space="preserve">* Para los despachos judiciales con menos de 1 mes de reporte, el ingreso y egreso efectivo mes del despacho y Rama Judicial corresponde a lo reportado y no es calculado.
De las estadísticas consolidadas por despacho y tipo de proceso de enero a junio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</si>
  <si>
    <t>Cobertura: 97,6%</t>
  </si>
  <si>
    <t>Corte: 2 de agosto de 2016</t>
  </si>
  <si>
    <t>Periodo: Enero a Junio de 2016</t>
  </si>
  <si>
    <t>Fuente: UDAE-SIERJU</t>
  </si>
  <si>
    <t>Armenia</t>
  </si>
  <si>
    <t>630013110001</t>
  </si>
  <si>
    <t>Juzgado 001 Familia de Armenia</t>
  </si>
  <si>
    <t>630013110002</t>
  </si>
  <si>
    <t>Juzgado 002 Familia de Armenia</t>
  </si>
  <si>
    <t>630013110003</t>
  </si>
  <si>
    <t>Juzgado 003 Familia de Armenia</t>
  </si>
  <si>
    <t>630013110004</t>
  </si>
  <si>
    <t>Juzgado 004 Familia de Armenia</t>
  </si>
  <si>
    <t>631303110001</t>
  </si>
  <si>
    <t>Juzgado 001 Familia de Calarcá</t>
  </si>
  <si>
    <t>Total Armenia</t>
  </si>
  <si>
    <t>Barranquilla</t>
  </si>
  <si>
    <t>080013110001</t>
  </si>
  <si>
    <t>Juzgado 001 Familia de Barranquilla</t>
  </si>
  <si>
    <t>080013110002</t>
  </si>
  <si>
    <t>Juzgado 002 Familia de Barranquilla</t>
  </si>
  <si>
    <t>080013110003</t>
  </si>
  <si>
    <t>Juzgado 003 Familia de Barranquilla</t>
  </si>
  <si>
    <t>080013110005</t>
  </si>
  <si>
    <t>Juzgado 005 Familia de Barranquilla</t>
  </si>
  <si>
    <t>080013110006</t>
  </si>
  <si>
    <t>Juzgado 006 Familia de Barranquilla</t>
  </si>
  <si>
    <t>080013110008</t>
  </si>
  <si>
    <t>Juzgado 008 Familia de Barranquilla</t>
  </si>
  <si>
    <t>080013110009</t>
  </si>
  <si>
    <t>Juzgado 009 Familia de Barranquilla</t>
  </si>
  <si>
    <t>Total Barranquilla</t>
  </si>
  <si>
    <t>110013110001</t>
  </si>
  <si>
    <t>Juzgado 001 Familia de Bogotá</t>
  </si>
  <si>
    <t>110013110002</t>
  </si>
  <si>
    <t>Juzgado 002 Familia de Bogotá</t>
  </si>
  <si>
    <t>110013110004</t>
  </si>
  <si>
    <t>Juzgado 004 Familia de Bogotá</t>
  </si>
  <si>
    <t>110013110005</t>
  </si>
  <si>
    <t>Juzgado 005 Familia de Bogotá</t>
  </si>
  <si>
    <t>110013110006</t>
  </si>
  <si>
    <t>Juzgado 006 Familia de Bogotá</t>
  </si>
  <si>
    <t>110013110007</t>
  </si>
  <si>
    <t>Juzgado 007 Familia de Bogotá</t>
  </si>
  <si>
    <t>110013110008</t>
  </si>
  <si>
    <t>Juzgado 008 Familia de Bogotá</t>
  </si>
  <si>
    <t>110013110009</t>
  </si>
  <si>
    <t>Juzgado 009 Familia de Bogotá</t>
  </si>
  <si>
    <t>110013110010</t>
  </si>
  <si>
    <t>Juzgado 010 Familia de Bogotá</t>
  </si>
  <si>
    <t>110013110011</t>
  </si>
  <si>
    <t>Juzgado 011 Familia de Bogotá</t>
  </si>
  <si>
    <t>110013110012</t>
  </si>
  <si>
    <t>Juzgado 012 Familia de Bogotá</t>
  </si>
  <si>
    <t>110013110013</t>
  </si>
  <si>
    <t>Juzgado 013 Familia de Bogotá</t>
  </si>
  <si>
    <t>110013110014</t>
  </si>
  <si>
    <t>Juzgado 014 Familia de Bogotá</t>
  </si>
  <si>
    <t>110013110015</t>
  </si>
  <si>
    <t>Juzgado 015 Familia de Bogotá</t>
  </si>
  <si>
    <t>110013110016</t>
  </si>
  <si>
    <t>Juzgado 016 Familia de Bogotá</t>
  </si>
  <si>
    <t>110013110017</t>
  </si>
  <si>
    <t>Juzgado 017 Familia de Bogotá</t>
  </si>
  <si>
    <t>110013110018</t>
  </si>
  <si>
    <t>Juzgado 018 Familia de Bogotá</t>
  </si>
  <si>
    <t>110013110019</t>
  </si>
  <si>
    <t>Juzgado 019 Familia de Bogotá</t>
  </si>
  <si>
    <t>110013110020</t>
  </si>
  <si>
    <t>Juzgado 020 Familia de Bogotá</t>
  </si>
  <si>
    <t>110013110021</t>
  </si>
  <si>
    <t>Juzgado 021 Familia de Bogotá</t>
  </si>
  <si>
    <t>110013110022</t>
  </si>
  <si>
    <t>Juzgado 022 Familia de Bogotá</t>
  </si>
  <si>
    <t>110013110023</t>
  </si>
  <si>
    <t>Juzgado 023 Familia de Bogotá</t>
  </si>
  <si>
    <t>110013110024</t>
  </si>
  <si>
    <t>Juzgado 024 Familia de Bogotá</t>
  </si>
  <si>
    <t>110013110025</t>
  </si>
  <si>
    <t>Juzgado 025 Familia de Bogotá</t>
  </si>
  <si>
    <t>110013110026</t>
  </si>
  <si>
    <t>Juzgado 026 Familia de Bogotá</t>
  </si>
  <si>
    <t>110013110027</t>
  </si>
  <si>
    <t>Juzgado 027 Familia de Bogotá</t>
  </si>
  <si>
    <t>110013110028</t>
  </si>
  <si>
    <t>Juzgado 028 Familia de Bogotá</t>
  </si>
  <si>
    <t>110013110029</t>
  </si>
  <si>
    <t>Juzgado 029 Familia de Bogotá</t>
  </si>
  <si>
    <t>110013110030</t>
  </si>
  <si>
    <t>Juzgado 030 Familia de Bogotá</t>
  </si>
  <si>
    <t>110013110031</t>
  </si>
  <si>
    <t>Juzgado 031 Familia de Bogotá</t>
  </si>
  <si>
    <t>110013110032</t>
  </si>
  <si>
    <t>Juzgado 032 Familia de Bogotá</t>
  </si>
  <si>
    <t>Bucaramanga</t>
  </si>
  <si>
    <t>680013110001</t>
  </si>
  <si>
    <t>Juzgado 001 Familia de Bucaramanga</t>
  </si>
  <si>
    <t>680013110002</t>
  </si>
  <si>
    <t>Juzgado 002 Familia de Bucaramanga</t>
  </si>
  <si>
    <t>680013110003</t>
  </si>
  <si>
    <t>Juzgado 003 Familia de Bucaramanga</t>
  </si>
  <si>
    <t>680013110004</t>
  </si>
  <si>
    <t>Juzgado 004 Familia de Bucaramanga</t>
  </si>
  <si>
    <t>680013110005</t>
  </si>
  <si>
    <t>Juzgado 005 Familia de Bucaramanga</t>
  </si>
  <si>
    <t>680013110006</t>
  </si>
  <si>
    <t>Juzgado 006 Familia de Bucaramanga</t>
  </si>
  <si>
    <t>680013110007</t>
  </si>
  <si>
    <t>Juzgado 007 Familia de Bucaramanga</t>
  </si>
  <si>
    <t>680013110008</t>
  </si>
  <si>
    <t>Juzgado 008 Familia de Bucaramanga</t>
  </si>
  <si>
    <t>Total Bucaramanga</t>
  </si>
  <si>
    <t>Buga</t>
  </si>
  <si>
    <t>761093110001</t>
  </si>
  <si>
    <t>Juzgado 001 Familia de Buenaventura</t>
  </si>
  <si>
    <t>761093110002</t>
  </si>
  <si>
    <t>Juzgado 002 Familia de Buenaventura</t>
  </si>
  <si>
    <t>761113110001</t>
  </si>
  <si>
    <t>Juzgado 001 Familia de Buga</t>
  </si>
  <si>
    <t>761113110002</t>
  </si>
  <si>
    <t>Juzgado 002 Familia de Buga</t>
  </si>
  <si>
    <t>761473110001</t>
  </si>
  <si>
    <t>Juzgado 001 Familia de Cartago</t>
  </si>
  <si>
    <t>761473110002</t>
  </si>
  <si>
    <t>Juzgado 002 Familia de Cartago</t>
  </si>
  <si>
    <t>765203110001</t>
  </si>
  <si>
    <t>Juzgado 001 Familia de Palmira</t>
  </si>
  <si>
    <t>765203110002</t>
  </si>
  <si>
    <t>Juzgado 002 Familia de Palmira</t>
  </si>
  <si>
    <t>765203110003</t>
  </si>
  <si>
    <t>Juzgado 003 Familia de Palmira</t>
  </si>
  <si>
    <t>768343110001</t>
  </si>
  <si>
    <t>Juzgado 001 Familia de Tuluá</t>
  </si>
  <si>
    <t>768343110002</t>
  </si>
  <si>
    <t>Juzgado 002 Familia de Tuluá</t>
  </si>
  <si>
    <t>Total Buga</t>
  </si>
  <si>
    <t>760013110001</t>
  </si>
  <si>
    <t>Juzgado 001 Familia de Cali</t>
  </si>
  <si>
    <t>760013110002</t>
  </si>
  <si>
    <t>Juzgado 002 Familia de Cali</t>
  </si>
  <si>
    <t>760013110003</t>
  </si>
  <si>
    <t>Juzgado 003 Familia de Cali</t>
  </si>
  <si>
    <t>760013110004</t>
  </si>
  <si>
    <t>Juzgado 004 Familia de Cali</t>
  </si>
  <si>
    <t>760013110005</t>
  </si>
  <si>
    <t>Juzgado 005 Familia de Cali</t>
  </si>
  <si>
    <t>760013110006</t>
  </si>
  <si>
    <t>Juzgado 006 Familia de Cali</t>
  </si>
  <si>
    <t>760013110007</t>
  </si>
  <si>
    <t>Juzgado 007 Familia de Cali</t>
  </si>
  <si>
    <t>760013110008</t>
  </si>
  <si>
    <t>Juzgado 008 Familia de Cali</t>
  </si>
  <si>
    <t>760013110009</t>
  </si>
  <si>
    <t>Juzgado 009 Familia de Cali</t>
  </si>
  <si>
    <t>760013110010</t>
  </si>
  <si>
    <t>Juzgado 010 Familia de Cali</t>
  </si>
  <si>
    <t>760013110011</t>
  </si>
  <si>
    <t>Juzgado 011 Familia de Cali</t>
  </si>
  <si>
    <t>760013110012</t>
  </si>
  <si>
    <t>Juzgado 012 Familia de Cali</t>
  </si>
  <si>
    <t>760013110013</t>
  </si>
  <si>
    <t>Juzgado 013 Familia de Cali</t>
  </si>
  <si>
    <t>760013110014</t>
  </si>
  <si>
    <t>Juzgado 014 Familia de Cali</t>
  </si>
  <si>
    <t>Cartagena</t>
  </si>
  <si>
    <t>130013110001</t>
  </si>
  <si>
    <t>Juzgado 001 Familia de Cartagena</t>
  </si>
  <si>
    <t>130013110002</t>
  </si>
  <si>
    <t>Juzgado 002 Familia de Cartagena</t>
  </si>
  <si>
    <t>130013110003</t>
  </si>
  <si>
    <t>Juzgado 003 Familia de Cartagena</t>
  </si>
  <si>
    <t>130013110004</t>
  </si>
  <si>
    <t>Juzgado 004 Familia de Cartagena</t>
  </si>
  <si>
    <t>130013110005</t>
  </si>
  <si>
    <t>Juzgado 005 Familia de Cartagena</t>
  </si>
  <si>
    <t>130013110006</t>
  </si>
  <si>
    <t>Juzgado 006 Familia de Cartagena</t>
  </si>
  <si>
    <t>130013110007</t>
  </si>
  <si>
    <t>Juzgado 007 Familia de Cartagena</t>
  </si>
  <si>
    <t>Total Cartagena</t>
  </si>
  <si>
    <t>Cúcuta</t>
  </si>
  <si>
    <t>540013110001</t>
  </si>
  <si>
    <t>Juzgado 001 Familia de Cúcuta</t>
  </si>
  <si>
    <t>540013110002</t>
  </si>
  <si>
    <t>Juzgado 002 Familia de Cúcuta</t>
  </si>
  <si>
    <t>540013110003</t>
  </si>
  <si>
    <t>Juzgado 003 Familia de Cúcuta</t>
  </si>
  <si>
    <t>540013110004</t>
  </si>
  <si>
    <t>Juzgado 004 Familia de Cúcuta</t>
  </si>
  <si>
    <t>540013160005</t>
  </si>
  <si>
    <t>Juzgado 005 Familia de Cúcuta</t>
  </si>
  <si>
    <t>Total Cúcuta</t>
  </si>
  <si>
    <t>Cundinamarca</t>
  </si>
  <si>
    <t>252863110001</t>
  </si>
  <si>
    <t>Juzgado 001 Familia de Funza</t>
  </si>
  <si>
    <t>257543110001</t>
  </si>
  <si>
    <t>Juzgado 001 Familia de Soacha</t>
  </si>
  <si>
    <t>Total Cundinamarca</t>
  </si>
  <si>
    <t>Ibagué</t>
  </si>
  <si>
    <t>730013110001</t>
  </si>
  <si>
    <t>Juzgado 001 Familia de Ibagué</t>
  </si>
  <si>
    <t>730013110002</t>
  </si>
  <si>
    <t>Juzgado 002 Familia de Ibagué</t>
  </si>
  <si>
    <t>730013110003</t>
  </si>
  <si>
    <t>Juzgado 003 Familia de Ibagué</t>
  </si>
  <si>
    <t>730013110004</t>
  </si>
  <si>
    <t>Juzgado 004 Familia de Ibagué</t>
  </si>
  <si>
    <t>730013110005</t>
  </si>
  <si>
    <t>Juzgado 005 Familia de Ibagué</t>
  </si>
  <si>
    <t>730013110006</t>
  </si>
  <si>
    <t>Juzgado 006 Familia de Ibagué</t>
  </si>
  <si>
    <t>Total Ibagué</t>
  </si>
  <si>
    <t>Manizales</t>
  </si>
  <si>
    <t>170013110001</t>
  </si>
  <si>
    <t>Juzgado 001 Familia de Manizales</t>
  </si>
  <si>
    <t>170013110002</t>
  </si>
  <si>
    <t>Juzgado 002 Familia de Manizales</t>
  </si>
  <si>
    <t>170013110003</t>
  </si>
  <si>
    <t>Juzgado 003 Familia de Manizales</t>
  </si>
  <si>
    <t>170013110004</t>
  </si>
  <si>
    <t>Juzgado 004 Familia de Manizales</t>
  </si>
  <si>
    <t>170013110005</t>
  </si>
  <si>
    <t>Juzgado 005 Familia de Manizales</t>
  </si>
  <si>
    <t>170013110006</t>
  </si>
  <si>
    <t>Juzgado 006 Familia de Manizales</t>
  </si>
  <si>
    <t>170013110007</t>
  </si>
  <si>
    <t>Juzgado 007 Familia de Manizales</t>
  </si>
  <si>
    <t>Total Manizales</t>
  </si>
  <si>
    <t>050013110001</t>
  </si>
  <si>
    <t>Juzgado 001 Familia de Medellín</t>
  </si>
  <si>
    <t>050013110003</t>
  </si>
  <si>
    <t>Juzgado 003 Familia de Medellín</t>
  </si>
  <si>
    <t>050013110006</t>
  </si>
  <si>
    <t>Juzgado 006 Familia de Medellín</t>
  </si>
  <si>
    <t>050013110007</t>
  </si>
  <si>
    <t>Juzgado 007 Familia de Medellín</t>
  </si>
  <si>
    <t>050013110008</t>
  </si>
  <si>
    <t>Juzgado 008 Familia de Medellín</t>
  </si>
  <si>
    <t>050013110009</t>
  </si>
  <si>
    <t>Juzgado 009 Familia de Medellín</t>
  </si>
  <si>
    <t>050013110011</t>
  </si>
  <si>
    <t>Juzgado 011 Familia de Medellín</t>
  </si>
  <si>
    <t>050013110013</t>
  </si>
  <si>
    <t>Juzgado 013 Familia de Medellín</t>
  </si>
  <si>
    <t>050013110015</t>
  </si>
  <si>
    <t>Juzgado 015 Familia de Medellín</t>
  </si>
  <si>
    <t>050013160002</t>
  </si>
  <si>
    <t>Juzgado 002 Familia de Medellín</t>
  </si>
  <si>
    <t>050013160004</t>
  </si>
  <si>
    <t>Juzgado 004 Familia de Medellín</t>
  </si>
  <si>
    <t>050013160005</t>
  </si>
  <si>
    <t>Juzgado 005 Familia de Medellín</t>
  </si>
  <si>
    <t>050013160010</t>
  </si>
  <si>
    <t>Juzgado 010 Familia de Medellín</t>
  </si>
  <si>
    <t>050013160012</t>
  </si>
  <si>
    <t>Juzgado 012 Familia de Medellín</t>
  </si>
  <si>
    <t>050013160014</t>
  </si>
  <si>
    <t>Juzgado 014 Familia de Medellín</t>
  </si>
  <si>
    <t>050883110002</t>
  </si>
  <si>
    <t>Juzgado 002 Familia de Bello</t>
  </si>
  <si>
    <t>050883160001</t>
  </si>
  <si>
    <t>Juzgado 001 Familia de Bello</t>
  </si>
  <si>
    <t>052663110002</t>
  </si>
  <si>
    <t>Juzgado 002 Familia de Envigado</t>
  </si>
  <si>
    <t>052663160001</t>
  </si>
  <si>
    <t>Juzgado 001 Familia de Envigado</t>
  </si>
  <si>
    <t>053083110001</t>
  </si>
  <si>
    <t>Juzgado 001 Familia de Girardota</t>
  </si>
  <si>
    <t>053603110001</t>
  </si>
  <si>
    <t>Juzgado 001 Familia de Itagüí</t>
  </si>
  <si>
    <t>053603110002</t>
  </si>
  <si>
    <t>Juzgado 002 Familia de Itagüí</t>
  </si>
  <si>
    <t>Montería</t>
  </si>
  <si>
    <t>230013110001</t>
  </si>
  <si>
    <t>Juzgado 001 Familia de Montería</t>
  </si>
  <si>
    <t>230013110002</t>
  </si>
  <si>
    <t>Juzgado 002 Familia de Montería</t>
  </si>
  <si>
    <t>230013110003</t>
  </si>
  <si>
    <t>Juzgado 003 Familia de Montería</t>
  </si>
  <si>
    <t>Total Montería</t>
  </si>
  <si>
    <t>Neiva</t>
  </si>
  <si>
    <t>410013110001</t>
  </si>
  <si>
    <t>Juzgado 001 Familia de Neiva</t>
  </si>
  <si>
    <t>410013110002</t>
  </si>
  <si>
    <t>Juzgado 002 Familia de Neiva</t>
  </si>
  <si>
    <t>410013110003</t>
  </si>
  <si>
    <t>Juzgado 003 Familia de Neiva</t>
  </si>
  <si>
    <t>410013110004</t>
  </si>
  <si>
    <t>Juzgado 004 Familia de Neiva</t>
  </si>
  <si>
    <t>410013110005</t>
  </si>
  <si>
    <t>Juzgado 005 Familia de Neiva</t>
  </si>
  <si>
    <t>Total Neiva</t>
  </si>
  <si>
    <t>Pasto</t>
  </si>
  <si>
    <t>520013110001</t>
  </si>
  <si>
    <t>Juzgado 001 Familia de Pasto</t>
  </si>
  <si>
    <t>520013110003</t>
  </si>
  <si>
    <t>Juzgado 003 Familia de Pasto</t>
  </si>
  <si>
    <t>520013110004</t>
  </si>
  <si>
    <t>Juzgado 004 Familia de Pasto</t>
  </si>
  <si>
    <t>520013110005</t>
  </si>
  <si>
    <t>Juzgado 005 Familia de Pasto</t>
  </si>
  <si>
    <t>520013110006</t>
  </si>
  <si>
    <t>Juzgado 006 Familia de Pasto</t>
  </si>
  <si>
    <t>Total Pasto</t>
  </si>
  <si>
    <t>Pereira</t>
  </si>
  <si>
    <t>660013110001</t>
  </si>
  <si>
    <t>Juzgado 001 Familia de Pereira</t>
  </si>
  <si>
    <t>660013110002</t>
  </si>
  <si>
    <t>Juzgado 002 Familia de Pereira</t>
  </si>
  <si>
    <t>660013110003</t>
  </si>
  <si>
    <t>Juzgado 003 Familia de Pereira</t>
  </si>
  <si>
    <t>660013110004</t>
  </si>
  <si>
    <t>Juzgado 004 Familia de Pereira</t>
  </si>
  <si>
    <t>661703110001</t>
  </si>
  <si>
    <t>Juzgado 001 Familia de Dosquebradas</t>
  </si>
  <si>
    <t>Total Pereira</t>
  </si>
  <si>
    <t>Popayán</t>
  </si>
  <si>
    <t>190013110001</t>
  </si>
  <si>
    <t>Juzgado 001 Familia de Popayán</t>
  </si>
  <si>
    <t>190013110002</t>
  </si>
  <si>
    <t>Juzgado 002 Familia de Popayán</t>
  </si>
  <si>
    <t>190013110003</t>
  </si>
  <si>
    <t>Juzgado 003 Familia de Popayán</t>
  </si>
  <si>
    <t>Total Popayán</t>
  </si>
  <si>
    <t>Santa Marta</t>
  </si>
  <si>
    <t>470013110001</t>
  </si>
  <si>
    <t>Juzgado 001 Familia de Santa Marta</t>
  </si>
  <si>
    <t>470013110002</t>
  </si>
  <si>
    <t>Juzgado 002 Familia de Santa Marta</t>
  </si>
  <si>
    <t>470013110003</t>
  </si>
  <si>
    <t>Juzgado 003 Familia de Santa Marta</t>
  </si>
  <si>
    <t>470013110004</t>
  </si>
  <si>
    <t>Juzgado 004 Familia de Santa Marta</t>
  </si>
  <si>
    <t>Total Santa Marta</t>
  </si>
  <si>
    <t>Tunja</t>
  </si>
  <si>
    <t>150013110001</t>
  </si>
  <si>
    <t>Juzgado 001 Familia de Tunja</t>
  </si>
  <si>
    <t>150013160002</t>
  </si>
  <si>
    <t>Juzgado 002 Familia de Tunja</t>
  </si>
  <si>
    <t>150013160003</t>
  </si>
  <si>
    <t>Juzgado 003 Familia de Tunja</t>
  </si>
  <si>
    <t>151763110001</t>
  </si>
  <si>
    <t>Juzgado 001 Familia de Chiquinquirá</t>
  </si>
  <si>
    <t>Total Tunja</t>
  </si>
  <si>
    <t>Valledupar</t>
  </si>
  <si>
    <t>200013110001</t>
  </si>
  <si>
    <t>Juzgado 001 Familia de Valledupar</t>
  </si>
  <si>
    <t>200013110002</t>
  </si>
  <si>
    <t>Juzgado 002 Familia de Valledupar</t>
  </si>
  <si>
    <t>200013110003</t>
  </si>
  <si>
    <t>Juzgado 003 Familia de Valledupar</t>
  </si>
  <si>
    <t>Total Valledupar</t>
  </si>
  <si>
    <t>Villavicencio</t>
  </si>
  <si>
    <t>500013110001</t>
  </si>
  <si>
    <t>Juzgado 001 Familia de Villavicencio</t>
  </si>
  <si>
    <t>500013110002</t>
  </si>
  <si>
    <t>Juzgado 002 Familia de Villavicencio</t>
  </si>
  <si>
    <t>500013110003</t>
  </si>
  <si>
    <t>Juzgado 003 Familia de Villavicencio</t>
  </si>
  <si>
    <t>500013110004</t>
  </si>
  <si>
    <t>Juzgado 004 Familia de Villavicencio</t>
  </si>
  <si>
    <t>Total Villavicencio</t>
  </si>
  <si>
    <t xml:space="preserve"> Meses reportados</t>
  </si>
  <si>
    <t>INGRESOS EFECTIVOS</t>
  </si>
  <si>
    <t xml:space="preserve"> PROMEDIO MENSUAL DE INGRESOS EFECTIVOS </t>
  </si>
  <si>
    <t xml:space="preserve"> EGRESOS EFECTIVOS</t>
  </si>
  <si>
    <t xml:space="preserve">PROMEDIO MENSUAL DE EGRESOS EFECTIVOS </t>
  </si>
  <si>
    <t>PROMEDIO MENSUAL DE INGRESOS EFECTIVOS</t>
  </si>
  <si>
    <t xml:space="preserve"> PROMEDIO MENSUAL DE EGRESOS EFECTIVOS</t>
  </si>
  <si>
    <t>Cobertura: 92.3%</t>
  </si>
  <si>
    <t>Antioquia</t>
  </si>
  <si>
    <t>Promiscuo de Familia</t>
  </si>
  <si>
    <t>050303184001</t>
  </si>
  <si>
    <t>050343184001</t>
  </si>
  <si>
    <t>050423184001</t>
  </si>
  <si>
    <t>050453184001</t>
  </si>
  <si>
    <t>051013184001</t>
  </si>
  <si>
    <t>051543184001</t>
  </si>
  <si>
    <t>051903184001</t>
  </si>
  <si>
    <t>052093184001</t>
  </si>
  <si>
    <t>052503184001</t>
  </si>
  <si>
    <t>052823184001</t>
  </si>
  <si>
    <t>052843184001</t>
  </si>
  <si>
    <t>053613184001</t>
  </si>
  <si>
    <t>053683184001</t>
  </si>
  <si>
    <t>053763184001</t>
  </si>
  <si>
    <t>055793184001</t>
  </si>
  <si>
    <t>056153184001</t>
  </si>
  <si>
    <t>056153184002</t>
  </si>
  <si>
    <t>056793184001</t>
  </si>
  <si>
    <t>056863184001</t>
  </si>
  <si>
    <t>056973184001</t>
  </si>
  <si>
    <t>057363184001</t>
  </si>
  <si>
    <t>057563184001</t>
  </si>
  <si>
    <t>057893184001</t>
  </si>
  <si>
    <t>058373184001</t>
  </si>
  <si>
    <t>058473184001</t>
  </si>
  <si>
    <t>058873184001</t>
  </si>
  <si>
    <t>058903184001</t>
  </si>
  <si>
    <t>Total Antioquia</t>
  </si>
  <si>
    <t>Arauca</t>
  </si>
  <si>
    <t>810013184001</t>
  </si>
  <si>
    <t>810013184002</t>
  </si>
  <si>
    <t>817363184001</t>
  </si>
  <si>
    <t>Total Arauca</t>
  </si>
  <si>
    <t>Arch. de San Andrés</t>
  </si>
  <si>
    <t>880013184001</t>
  </si>
  <si>
    <t>880013184002</t>
  </si>
  <si>
    <t>Total Arch. de San Andrés</t>
  </si>
  <si>
    <t>086383184001</t>
  </si>
  <si>
    <t>087583184002</t>
  </si>
  <si>
    <t>680813184001</t>
  </si>
  <si>
    <t>680813184002</t>
  </si>
  <si>
    <t>680813184003</t>
  </si>
  <si>
    <t>684323184001</t>
  </si>
  <si>
    <t>761473184001</t>
  </si>
  <si>
    <t>761473184002</t>
  </si>
  <si>
    <t>766223184001</t>
  </si>
  <si>
    <t>Juzgado 001 Promiscuo de Familia del Circuito de Roldanillo</t>
  </si>
  <si>
    <t>767363184001</t>
  </si>
  <si>
    <t>Juzgado 001 Promiscuo de Familia del Circuito de Sevilla</t>
  </si>
  <si>
    <t>768343184001</t>
  </si>
  <si>
    <t>768343184002</t>
  </si>
  <si>
    <t>132443184001</t>
  </si>
  <si>
    <t>134303184001</t>
  </si>
  <si>
    <t>134683184001</t>
  </si>
  <si>
    <t>137443184001</t>
  </si>
  <si>
    <t>138363184001</t>
  </si>
  <si>
    <t>544053184001</t>
  </si>
  <si>
    <t>544983184001</t>
  </si>
  <si>
    <t>544983184002</t>
  </si>
  <si>
    <t>251513184001</t>
  </si>
  <si>
    <t>251833184001</t>
  </si>
  <si>
    <t>252693184001</t>
  </si>
  <si>
    <t>252693184002</t>
  </si>
  <si>
    <t>252903184001</t>
  </si>
  <si>
    <t>252973184001</t>
  </si>
  <si>
    <t>253073184001</t>
  </si>
  <si>
    <t>253073184002</t>
  </si>
  <si>
    <t>253203184001</t>
  </si>
  <si>
    <t>253863184001</t>
  </si>
  <si>
    <t>253943184001</t>
  </si>
  <si>
    <t>255133184001</t>
  </si>
  <si>
    <t>258433184001</t>
  </si>
  <si>
    <t>258753184001</t>
  </si>
  <si>
    <t>258993184001</t>
  </si>
  <si>
    <t>258993184002</t>
  </si>
  <si>
    <t>910013184001</t>
  </si>
  <si>
    <t>Florencia</t>
  </si>
  <si>
    <t>180013184001</t>
  </si>
  <si>
    <t>180013184002</t>
  </si>
  <si>
    <t>180943184001</t>
  </si>
  <si>
    <t>185923184001</t>
  </si>
  <si>
    <t>Total Florencia</t>
  </si>
  <si>
    <t>731683184001</t>
  </si>
  <si>
    <t>732683184001</t>
  </si>
  <si>
    <t>732683184002</t>
  </si>
  <si>
    <t>732833184001</t>
  </si>
  <si>
    <t>733193184001</t>
  </si>
  <si>
    <t>733493184001</t>
  </si>
  <si>
    <t>734083184001</t>
  </si>
  <si>
    <t>734113184001</t>
  </si>
  <si>
    <t>734493184001</t>
  </si>
  <si>
    <t>735853184001</t>
  </si>
  <si>
    <t>155723184001</t>
  </si>
  <si>
    <t>170423184001</t>
  </si>
  <si>
    <t>171743184001</t>
  </si>
  <si>
    <t>173803184001</t>
  </si>
  <si>
    <t>173803184002</t>
  </si>
  <si>
    <t>174333184001</t>
  </si>
  <si>
    <t>176143184001</t>
  </si>
  <si>
    <t>176533184001</t>
  </si>
  <si>
    <t>Mocoa</t>
  </si>
  <si>
    <t>860013184001</t>
  </si>
  <si>
    <t>865683184001</t>
  </si>
  <si>
    <t>867493184001</t>
  </si>
  <si>
    <t>Total Mocoa</t>
  </si>
  <si>
    <t>231623184001</t>
  </si>
  <si>
    <t>231823184001</t>
  </si>
  <si>
    <t>234173184001</t>
  </si>
  <si>
    <t>234663184001</t>
  </si>
  <si>
    <t>235553184001</t>
  </si>
  <si>
    <t>236603184001</t>
  </si>
  <si>
    <t>412983184001</t>
  </si>
  <si>
    <t>412983184002</t>
  </si>
  <si>
    <t>413963184001</t>
  </si>
  <si>
    <t>415513184001</t>
  </si>
  <si>
    <t>415513184002</t>
  </si>
  <si>
    <t>Pamplona</t>
  </si>
  <si>
    <t>545183184001</t>
  </si>
  <si>
    <t>545183184002</t>
  </si>
  <si>
    <t>Total Pamplona</t>
  </si>
  <si>
    <t>520793184001</t>
  </si>
  <si>
    <t>523563184001</t>
  </si>
  <si>
    <t>523783184001</t>
  </si>
  <si>
    <t>523993184001</t>
  </si>
  <si>
    <t>526783184001</t>
  </si>
  <si>
    <t>528353184001</t>
  </si>
  <si>
    <t>528383184001</t>
  </si>
  <si>
    <t>191003184001</t>
  </si>
  <si>
    <t>191423184001</t>
  </si>
  <si>
    <t>193183184001</t>
  </si>
  <si>
    <t>195323184001</t>
  </si>
  <si>
    <t>195733184001</t>
  </si>
  <si>
    <t>196983184001</t>
  </si>
  <si>
    <t>196983184002</t>
  </si>
  <si>
    <t>197433184001</t>
  </si>
  <si>
    <t>Quibdó</t>
  </si>
  <si>
    <t>270013184001</t>
  </si>
  <si>
    <t>270013184002</t>
  </si>
  <si>
    <t>270753184001</t>
  </si>
  <si>
    <t>273613184001</t>
  </si>
  <si>
    <t>276153184001</t>
  </si>
  <si>
    <t>Total Quibdó</t>
  </si>
  <si>
    <t>Riohacha</t>
  </si>
  <si>
    <t>440013184001</t>
  </si>
  <si>
    <t>444303184001</t>
  </si>
  <si>
    <t>446503184001</t>
  </si>
  <si>
    <t>Total Riohacha</t>
  </si>
  <si>
    <t>San Gil</t>
  </si>
  <si>
    <t>686793184001</t>
  </si>
  <si>
    <t>686793184002</t>
  </si>
  <si>
    <t>687553184001</t>
  </si>
  <si>
    <t>687553184002</t>
  </si>
  <si>
    <t>688613184001</t>
  </si>
  <si>
    <t>Total San Gil</t>
  </si>
  <si>
    <t>471893184002</t>
  </si>
  <si>
    <t>472883184001</t>
  </si>
  <si>
    <t>475553184001</t>
  </si>
  <si>
    <t>Santa Rosa de Viterbo</t>
  </si>
  <si>
    <t>152383184001</t>
  </si>
  <si>
    <t>152383184002</t>
  </si>
  <si>
    <t>156933184001</t>
  </si>
  <si>
    <t>157533184001</t>
  </si>
  <si>
    <t>157593184001</t>
  </si>
  <si>
    <t>157593184002</t>
  </si>
  <si>
    <t>157593184003</t>
  </si>
  <si>
    <t>Total Santa Rosa de Viterbo</t>
  </si>
  <si>
    <t>Sincelejo</t>
  </si>
  <si>
    <t>700013184001</t>
  </si>
  <si>
    <t>700013184002</t>
  </si>
  <si>
    <t>702153184001</t>
  </si>
  <si>
    <t>707083184001</t>
  </si>
  <si>
    <t>707713184001</t>
  </si>
  <si>
    <t>Total Sincelejo</t>
  </si>
  <si>
    <t>152993184001</t>
  </si>
  <si>
    <t>154553184001</t>
  </si>
  <si>
    <t>200113184001</t>
  </si>
  <si>
    <t>201783184001</t>
  </si>
  <si>
    <t>500063184001</t>
  </si>
  <si>
    <t>503133184001</t>
  </si>
  <si>
    <t>505733184001</t>
  </si>
  <si>
    <t>506893184001</t>
  </si>
  <si>
    <t>940013184001</t>
  </si>
  <si>
    <t>950013184001</t>
  </si>
  <si>
    <t>970013184001</t>
  </si>
  <si>
    <t>990013184001</t>
  </si>
  <si>
    <t>Yopal</t>
  </si>
  <si>
    <t>850013184001</t>
  </si>
  <si>
    <t>852303184001</t>
  </si>
  <si>
    <t>852503184001</t>
  </si>
  <si>
    <t>Total Yopal</t>
  </si>
  <si>
    <t>Juzgado 004 Familia de Barranquilla</t>
  </si>
  <si>
    <t>Juzgado 007 Familia de Barranquilla</t>
  </si>
  <si>
    <t>N.R.</t>
  </si>
  <si>
    <t>Juzgado 003 Familia de Bogotá</t>
  </si>
  <si>
    <t>Juzgado 002 Familia de Pasto</t>
  </si>
  <si>
    <t>087583184001</t>
  </si>
  <si>
    <t>523563184002</t>
  </si>
  <si>
    <t>688613184002</t>
  </si>
  <si>
    <t>471893184001</t>
  </si>
  <si>
    <t>472453184001</t>
  </si>
  <si>
    <t>ESPECIALIDAD</t>
  </si>
  <si>
    <t>Total Salas de Familia</t>
  </si>
  <si>
    <t>Juzgado 001 Promiscuo de Familia de Arauca</t>
  </si>
  <si>
    <t>Juzgado 002 Promiscuo de Familia de Arauca</t>
  </si>
  <si>
    <t>Juzgado 001 Promiscuo de Familia de Saravena</t>
  </si>
  <si>
    <t>Juzgado 002 Promiscuo de Familia de San Andrés</t>
  </si>
  <si>
    <t>Juzgado 001 Promiscuo de Familia de San Andrés</t>
  </si>
  <si>
    <t>Juzgado 001 Promiscuo de Familia de Yolombo</t>
  </si>
  <si>
    <t>Juzgado 001 Promiscuo de Familia de Yarumal</t>
  </si>
  <si>
    <t>Juzgado 001 Promiscuo de Familia de Amagá</t>
  </si>
  <si>
    <t>Juzgado 001 Promiscuo de Familia de Andes</t>
  </si>
  <si>
    <t>Juzgado 001 Promiscuo de Familia de Santa fe de Antioquia</t>
  </si>
  <si>
    <t>Juzgado 001 Promiscuo de Familia de Apartadó</t>
  </si>
  <si>
    <t>Juzgado 001 Promiscuo de Familia de Bolívar</t>
  </si>
  <si>
    <t>Juzgado 001 Promiscuo de Familia de Caucasia</t>
  </si>
  <si>
    <t>Juzgado 001 Promiscuo de Familia de Cisneros</t>
  </si>
  <si>
    <t>Juzgado 001 Promiscuo de Familia de Concordia</t>
  </si>
  <si>
    <t>Juzgado 001 Promiscuo de Familia de El Bagre</t>
  </si>
  <si>
    <t>Juzgado 001 Promiscuo de Familia de Fredonia</t>
  </si>
  <si>
    <t>Juzgado 001 Promiscuo de Familia de Frontino</t>
  </si>
  <si>
    <t>Juzgado 001 Promiscuo de Familia de Ituango</t>
  </si>
  <si>
    <t>Juzgado 001 Promiscuo de Familia de Jericó</t>
  </si>
  <si>
    <t>Juzgado 001 Promiscuo de Familia de Puerto Berrío</t>
  </si>
  <si>
    <t>Juzgado 001 Promiscuo de Familia de Rionegro</t>
  </si>
  <si>
    <t>Juzgado 002 Promiscuo de Familia de Rionegro</t>
  </si>
  <si>
    <t>Juzgado 001 Promiscuo de Familia de Santa Bárbara</t>
  </si>
  <si>
    <t>Juzgado 001 Promiscuo de Familia de Santa Rosa de Osos</t>
  </si>
  <si>
    <t>Juzgado 001 Promiscuo de Familia de El Santuario</t>
  </si>
  <si>
    <t>Juzgado 001 Promiscuo de Familia de Segovia</t>
  </si>
  <si>
    <t>Juzgado 001 Promiscuo de Familia de Sonsón</t>
  </si>
  <si>
    <t>Juzgado 001 Promiscuo de Familia de Támesis</t>
  </si>
  <si>
    <t>Juzgado 001 Promiscuo de Familia de Turbo</t>
  </si>
  <si>
    <t>Juzgado 001 Promiscuo de Familia de Urrao</t>
  </si>
  <si>
    <t>Juzgado 001 Promiscuo de Familia de Sabanalarga</t>
  </si>
  <si>
    <t>Juzgado 001 Promiscuo de Familia de Soledad</t>
  </si>
  <si>
    <t>Juzgado 002 Promiscuo de Familia de Soledad</t>
  </si>
  <si>
    <t>Juzgado 001 Promiscuo de Familia de Barrancabermeja</t>
  </si>
  <si>
    <t>Juzgado 002 Promiscuo de Familia de Barrancabermeja</t>
  </si>
  <si>
    <t>Juzgado 003 Promiscuo de Familia de Barrancabermeja</t>
  </si>
  <si>
    <t>Juzgado 001 Promiscuo de Familia de Málaga</t>
  </si>
  <si>
    <t>Juzgado 001 Promiscuo de Familia de Carmen de Bolívar</t>
  </si>
  <si>
    <t>Juzgado 001 Promiscuo de Familia de Magangué</t>
  </si>
  <si>
    <t>Juzgado 001 Promiscuo de Familia de Mompós</t>
  </si>
  <si>
    <t>Juzgado 001 Promiscuo de Familia de Simití</t>
  </si>
  <si>
    <t>Juzgado 001 Promiscuo de Familia de Turbaco</t>
  </si>
  <si>
    <t>Juzgado 001 Promiscuo de Familia de Los Patios</t>
  </si>
  <si>
    <t>Juzgado 001 Promiscuo de Familia de Ocaña</t>
  </si>
  <si>
    <t>Juzgado 002 Promiscuo de Familia de Ocaña</t>
  </si>
  <si>
    <t>Juzgado 001 Promiscuo de Familia de Cáqueza</t>
  </si>
  <si>
    <t>Juzgado 001 Promiscuo de Familia de Chocontá</t>
  </si>
  <si>
    <t>Juzgado 001 Promiscuo de Familia de Facatativá</t>
  </si>
  <si>
    <t>Juzgado 002 Promiscuo de Familia de Facatativá</t>
  </si>
  <si>
    <t>Juzgado 001 Promiscuo de Familia de Fusagasugá</t>
  </si>
  <si>
    <t>Juzgado 001 Promiscuo de Familia de Gachetá</t>
  </si>
  <si>
    <t>Juzgado 001 Promiscuo de Familia de Girardot</t>
  </si>
  <si>
    <t>Juzgado 002 Promiscuo de Familia de Girardot</t>
  </si>
  <si>
    <t>Juzgado 001 Promiscuo de Familia de Guaduas</t>
  </si>
  <si>
    <t>Juzgado 001 Promiscuo de Familia de La Mesa</t>
  </si>
  <si>
    <t>Juzgado 001 Promiscuo de Familia de La Palma</t>
  </si>
  <si>
    <t>Juzgado 001 Promiscuo de Familia de Pacho</t>
  </si>
  <si>
    <t>Juzgado 001 Promiscuo de Familia de Ubaté</t>
  </si>
  <si>
    <t>Juzgado 001 Promiscuo de Familia de Villeta</t>
  </si>
  <si>
    <t>Juzgado 001 Promiscuo de Familia de Zipaquirá</t>
  </si>
  <si>
    <t>Juzgado 002 Promiscuo de Familia de Zipaquirá</t>
  </si>
  <si>
    <t>Juzgado 001 Promiscuo de Familia de Leticia</t>
  </si>
  <si>
    <t>Juzgado 001 Promiscuo de Familia de Florencia</t>
  </si>
  <si>
    <t>Juzgado 002 Promiscuo de Familia de Florencia</t>
  </si>
  <si>
    <t>Juzgado 001 Promiscuo de Familia de Belén de Los Andaquíes</t>
  </si>
  <si>
    <t>Juzgado 001 Promiscuo de Familia de Puerto Rico</t>
  </si>
  <si>
    <t>Juzgado 001 Promiscuo de Familia de Chaparral</t>
  </si>
  <si>
    <t>Juzgado 001 Promiscuo de Familia de Espinal</t>
  </si>
  <si>
    <t>Juzgado 002 Promiscuo de Familia de Espinal</t>
  </si>
  <si>
    <t>Juzgado 001 Promiscuo de Familia de Fresno</t>
  </si>
  <si>
    <t>Juzgado 001 Promiscuo de Familia de Guamo</t>
  </si>
  <si>
    <t>Juzgado 001 Promiscuo de Familia de Honda</t>
  </si>
  <si>
    <t>Juzgado 001 Promiscuo de Familia de Lérida</t>
  </si>
  <si>
    <t>Juzgado 001 Promiscuo de Familia de Líbano</t>
  </si>
  <si>
    <t>Juzgado 001 Promiscuo de Familia de Melgar</t>
  </si>
  <si>
    <t>Juzgado 001 Promiscuo de Familia de Purificación</t>
  </si>
  <si>
    <t>Juzgado 001 Promiscuo de Familia de Puerto Boyacá</t>
  </si>
  <si>
    <t>Juzgado 001 Promiscuo de Familia de Anserma</t>
  </si>
  <si>
    <t>Juzgado 001 Promiscuo de Familia de Chinchiná</t>
  </si>
  <si>
    <t>Juzgado 001 Promiscuo de Familia de La Dorada</t>
  </si>
  <si>
    <t>Juzgado 002 Promiscuo de Familia de La Dorada</t>
  </si>
  <si>
    <t>Juzgado 001 Promiscuo de Familia de Manzanares</t>
  </si>
  <si>
    <t>Juzgado 001 Promiscuo de Familia de Riosucio</t>
  </si>
  <si>
    <t>Juzgado 001 Promiscuo de Familia de Salamina</t>
  </si>
  <si>
    <t>Juzgado 001 Promiscuo de Familia de Mocoa</t>
  </si>
  <si>
    <t>Juzgado 001 Promiscuo de Familia de Puerto Asís</t>
  </si>
  <si>
    <t>Juzgado 001 Promiscuo de Familia de Sibundoy</t>
  </si>
  <si>
    <t>Juzgado 001 Promiscuo de Familia de Cereté</t>
  </si>
  <si>
    <t>Juzgado 001 Promiscuo de Familia de Chinú</t>
  </si>
  <si>
    <t>Juzgado 001 Promiscuo de Familia de Lorica</t>
  </si>
  <si>
    <t>Juzgado 001 Promiscuo de Familia de Montelíbano</t>
  </si>
  <si>
    <t>Juzgado 001 Promiscuo de Familia de Planeta Rica</t>
  </si>
  <si>
    <t>Juzgado 001 Promiscuo de Familia de Sahagún</t>
  </si>
  <si>
    <t>Juzgado 001 Promiscuo de Familia de Garzón</t>
  </si>
  <si>
    <t>Juzgado 002 Promiscuo de Familia de Garzón</t>
  </si>
  <si>
    <t>Juzgado 001 Promiscuo de Familia de La Plata</t>
  </si>
  <si>
    <t>Juzgado 001 Promiscuo de Familia de Pitalito</t>
  </si>
  <si>
    <t>Juzgado 002 Promiscuo de Familia de Pitalito</t>
  </si>
  <si>
    <t>Juzgado 001 Promiscuo de Familia de Pamplona</t>
  </si>
  <si>
    <t>Juzgado 002 Promiscuo de Familia de Pamplona</t>
  </si>
  <si>
    <t>Juzgado 001 Promiscuo de Familia de Barbacoas</t>
  </si>
  <si>
    <t>Juzgado 001 Promiscuo de Familia de Ipiales</t>
  </si>
  <si>
    <t>Juzgado 002 Promiscuo de Familia de Ipiales</t>
  </si>
  <si>
    <t>Juzgado 001 Promiscuo de Familia de La Cruz</t>
  </si>
  <si>
    <t>Juzgado 001 Promiscuo de Familia de La Unión</t>
  </si>
  <si>
    <t>Juzgado 001 Promiscuo de Familia de Samaniego</t>
  </si>
  <si>
    <t>Juzgado 001 Promiscuo de Familia de Tumaco</t>
  </si>
  <si>
    <t>Juzgado 001 Promiscuo de Familia de Túquerres</t>
  </si>
  <si>
    <t>Juzgado 001 Promiscuo de Familia de Caloto</t>
  </si>
  <si>
    <t>Juzgado 001 Promiscuo de Familia de Guapi</t>
  </si>
  <si>
    <t>Juzgado 001 Promiscuo de Familia de Patía</t>
  </si>
  <si>
    <t>Juzgado 001 Promiscuo de Familia de Puerto Tejada</t>
  </si>
  <si>
    <t>Juzgado 001 Promiscuo de Familia de Santander de Quilichao</t>
  </si>
  <si>
    <t>Juzgado 002 Promiscuo de Familia de Santander de Quilichao</t>
  </si>
  <si>
    <t>Juzgado 001 Promiscuo de Familia de Silvia</t>
  </si>
  <si>
    <t>Juzgado 001 Promiscuo de Familia de Quibdó</t>
  </si>
  <si>
    <t>Juzgado 002 Promiscuo de Familia de Quibdó</t>
  </si>
  <si>
    <t>Juzgado 001 Promiscuo de Familia de Bahía Solano</t>
  </si>
  <si>
    <t>Juzgado 001 Promiscuo de Familia de Istmina</t>
  </si>
  <si>
    <t>Juzgado 001 Promiscuo de Familia de Riohacha</t>
  </si>
  <si>
    <t>Juzgado 001 Promiscuo de Familia de Maicao</t>
  </si>
  <si>
    <t>Juzgado 001 Promiscuo de Familia de San Juan del Cesar</t>
  </si>
  <si>
    <t>Juzgado 001 Promiscuo de Familia de San Gil</t>
  </si>
  <si>
    <t>Juzgado 002 Promiscuo de Familia de San Gil</t>
  </si>
  <si>
    <t>Juzgado 001 Promiscuo de Familia de Socorro</t>
  </si>
  <si>
    <t>Juzgado 002 Promiscuo de Familia de Socorro</t>
  </si>
  <si>
    <t>Juzgado 001 Promiscuo de Familia de Vélez</t>
  </si>
  <si>
    <t>Juzgado 002 Promiscuo de Familia de Vélez</t>
  </si>
  <si>
    <t>Juzgado 001 Promiscuo de Familia de Ciénaga</t>
  </si>
  <si>
    <t>Juzgado 002 Promiscuo de Familia de Ciénaga</t>
  </si>
  <si>
    <t>Juzgado 001 Promiscuo de Familia de El Banco</t>
  </si>
  <si>
    <t>Juzgado 001 Promiscuo de Familia de Fundación</t>
  </si>
  <si>
    <t>Juzgado 001 Promiscuo de Familia de Plato</t>
  </si>
  <si>
    <t>Juzgado 001 Promiscuo de Familia de Duitama</t>
  </si>
  <si>
    <t>Juzgado 002 Promiscuo de Familia de Duitama</t>
  </si>
  <si>
    <t>Juzgado 001 Promiscuo de Familia de Santa Rosa de Viterbo</t>
  </si>
  <si>
    <t>Juzgado 001 Promiscuo de Familia de Soatá</t>
  </si>
  <si>
    <t>Juzgado 001 Promiscuo de Familia de Sogamoso</t>
  </si>
  <si>
    <t>Juzgado 002 Promiscuo de Familia de Sogamoso</t>
  </si>
  <si>
    <t>Juzgado 003 Promiscuo de Familia de Sogamoso</t>
  </si>
  <si>
    <t>Juzgado 001 Promiscuo de Familia de Sincelejo</t>
  </si>
  <si>
    <t>Juzgado 002 Promiscuo de Familia de Sincelejo</t>
  </si>
  <si>
    <t>Juzgado 001 Promiscuo de Familia de Corozal</t>
  </si>
  <si>
    <t>Juzgado 001 Promiscuo de Familia de San Marcos</t>
  </si>
  <si>
    <t>Juzgado 001 Promiscuo de Familia de Sucre</t>
  </si>
  <si>
    <t>Juzgado 001 Promiscuo de Familia de Garagoa</t>
  </si>
  <si>
    <t>Juzgado 001 Promiscuo de Familia de Miraflores</t>
  </si>
  <si>
    <t>Juzgado 001 Promiscuo de Familia de Aguachica</t>
  </si>
  <si>
    <t>Juzgado 001 Promiscuo de Familia de Chiriguaná</t>
  </si>
  <si>
    <t>Juzgado 001 Promiscuo de Familia de Acacías</t>
  </si>
  <si>
    <t>Juzgado 001 Promiscuo de Familia de Granada</t>
  </si>
  <si>
    <t>Juzgado 001 Promiscuo de Familia de Puerto López</t>
  </si>
  <si>
    <t>Juzgado 001 Promiscuo de Familia de San Martín</t>
  </si>
  <si>
    <t>Juzgado 001 Promiscuo de Familia de Puerto Inírida</t>
  </si>
  <si>
    <t>Juzgado 001 Promiscuo de Familia de San José del Guaviare</t>
  </si>
  <si>
    <t>Juzgado 001 Promiscuo de Familia de Mitú</t>
  </si>
  <si>
    <t>Juzgado 001 Promiscuo de Familia de Puerto Carreño</t>
  </si>
  <si>
    <t>Juzgado 001 Promiscuo de Familia de Yopal</t>
  </si>
  <si>
    <t>Juzgado 001 Promiscuo de Familia de Orocué</t>
  </si>
  <si>
    <t>Juzgado 001 Promiscuo de Familia de Paz de Ariporo</t>
  </si>
  <si>
    <t>Juzgado 002 Promiscuo de Familia de Yopal</t>
  </si>
  <si>
    <t>Juzgado 001 Promiscuo de Familia de Monterrey</t>
  </si>
  <si>
    <t>851623184001</t>
  </si>
  <si>
    <t>Juzgado 001  Promiscuo de Familia de Cartago</t>
  </si>
  <si>
    <t>Juzgado 002 Promiscuo  de Familia de Cartago</t>
  </si>
  <si>
    <t>Juzgado 001 Promiscuo de Familia de Tuluá</t>
  </si>
  <si>
    <t>Juzgado 002 Promiscuo de Familia de Tuluá</t>
  </si>
  <si>
    <t>Juzgado 001 Promiscuo de Familia de La Ceja</t>
  </si>
  <si>
    <t>Juzgado 001 Promiscuo de Familia de Marinilla</t>
  </si>
  <si>
    <r>
      <t xml:space="preserve">ESPECIALIDAD:  </t>
    </r>
    <r>
      <rPr>
        <b/>
        <sz val="14"/>
        <color indexed="8"/>
        <rFont val="Arial"/>
        <family val="2"/>
      </rPr>
      <t>PROMISCUOS DE FAMILIA</t>
    </r>
  </si>
  <si>
    <r>
      <t>COMPETENCIA:</t>
    </r>
    <r>
      <rPr>
        <b/>
        <sz val="14"/>
        <color indexed="8"/>
        <rFont val="Arial"/>
        <family val="2"/>
      </rPr>
      <t xml:space="preserve"> JUZGADOS DE CIRCUITO</t>
    </r>
  </si>
  <si>
    <r>
      <t xml:space="preserve">ESPECIALIDAD: </t>
    </r>
    <r>
      <rPr>
        <b/>
        <sz val="14"/>
        <color indexed="8"/>
        <rFont val="Arial"/>
        <family val="2"/>
      </rPr>
      <t xml:space="preserve">FAMILIA </t>
    </r>
  </si>
  <si>
    <r>
      <t xml:space="preserve">COMPETENCIA: </t>
    </r>
    <r>
      <rPr>
        <b/>
        <sz val="14"/>
        <color indexed="8"/>
        <rFont val="Arial"/>
        <family val="2"/>
      </rPr>
      <t>TRIBUNAL SUPERIOR</t>
    </r>
  </si>
  <si>
    <r>
      <t xml:space="preserve">COMPETENCIA: </t>
    </r>
    <r>
      <rPr>
        <b/>
        <sz val="14"/>
        <color indexed="8"/>
        <rFont val="Arial"/>
        <family val="2"/>
      </rPr>
      <t>JUZGADOS DE CIRCUITO</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</si>
</sst>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0"/>
      <name val="Arial"/>
      <family val="2"/>
    </font>
    <font>
      <sz val="10"/>
      <color theme="1"/>
      <name val="Arial"/>
      <family val="2"/>
    </font>
    <font>
      <b/>
      <sz val="10"/>
      <color theme="1"/>
      <name val="Arial"/>
      <family val="2"/>
    </font>
    <font>
      <b/>
      <sz val="10"/>
      <color indexed="8"/>
      <name val="Arial"/>
      <family val="2"/>
    </font>
    <font>
      <sz val="8"/>
      <color indexed="8"/>
      <name val="Arial"/>
      <family val="2"/>
    </font>
    <font>
      <sz val="8"/>
      <color theme="1"/>
      <name val="Arial"/>
      <family val="2"/>
    </font>
    <font>
      <i/>
      <sz val="8"/>
      <color theme="1"/>
      <name val="Arial"/>
      <family val="2"/>
    </font>
    <font>
      <i/>
      <sz val="9"/>
      <color theme="3"/>
      <name val="Arial"/>
      <family val="2"/>
    </font>
    <font>
      <sz val="11"/>
      <name val="Calibri"/>
      <family val="2"/>
      <scheme val="minor"/>
    </font>
    <font>
      <b/>
      <sz val="14"/>
      <color indexed="8"/>
      <name val="Arial"/>
      <family val="2"/>
    </font>
    <font>
      <b/>
      <sz val="10"/>
      <color theme="0"/>
      <name val="Calibri"/>
      <family val="2"/>
      <scheme val="minor"/>
    </font>
    <font>
      <b/>
      <i/>
      <sz val="12"/>
      <name val="Arial"/>
      <family val="2"/>
    </font>
  </fonts>
  <fills count="13">
    <fill>
      <patternFill patternType="none"/>
    </fill>
    <fill>
      <patternFill patternType="gray125"/>
    </fill>
    <fill>
      <patternFill patternType="solid">
        <fgColor theme="0"/>
        <bgColor theme="0" tint="-0.14999847407452621"/>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4"/>
        <bgColor theme="0" tint="-0.14999847407452621"/>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3" tint="0.39997558519241921"/>
        <bgColor theme="4" tint="0.79998168889431442"/>
      </patternFill>
    </fill>
    <fill>
      <patternFill patternType="solid">
        <fgColor theme="3" tint="0.39997558519241921"/>
        <bgColor indexed="64"/>
      </patternFill>
    </fill>
    <fill>
      <patternFill patternType="solid">
        <fgColor theme="0"/>
        <bgColor indexed="64"/>
      </patternFill>
    </fill>
    <fill>
      <patternFill patternType="solid">
        <fgColor indexed="9"/>
        <bgColor indexed="64"/>
      </patternFill>
    </fill>
    <fill>
      <patternFill patternType="solid">
        <fgColor theme="3" tint="0.39997558519241921"/>
        <bgColor theme="0" tint="-0.14999847407452621"/>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cellStyleXfs>
  <cellXfs count="72">
    <xf numFmtId="0" fontId="0" fillId="0" borderId="0" xfId="0"/>
    <xf numFmtId="0" fontId="0" fillId="0" borderId="1" xfId="0" applyBorder="1"/>
    <xf numFmtId="0" fontId="2" fillId="4" borderId="1"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3" fillId="0" borderId="1" xfId="0" applyFont="1" applyBorder="1"/>
    <xf numFmtId="3" fontId="0" fillId="0" borderId="1" xfId="0" applyNumberFormat="1" applyBorder="1"/>
    <xf numFmtId="3" fontId="0" fillId="2" borderId="1" xfId="0" applyNumberFormat="1" applyFill="1" applyBorder="1"/>
    <xf numFmtId="9" fontId="0" fillId="0" borderId="1" xfId="1" applyFont="1" applyBorder="1"/>
    <xf numFmtId="0" fontId="3" fillId="6" borderId="1" xfId="0" applyFont="1" applyFill="1" applyBorder="1"/>
    <xf numFmtId="3" fontId="3" fillId="6" borderId="1" xfId="0" applyNumberFormat="1" applyFont="1" applyFill="1" applyBorder="1"/>
    <xf numFmtId="3" fontId="3" fillId="7" borderId="1" xfId="0" applyNumberFormat="1" applyFont="1" applyFill="1" applyBorder="1"/>
    <xf numFmtId="0" fontId="0" fillId="6" borderId="1" xfId="0" applyFont="1" applyFill="1" applyBorder="1"/>
    <xf numFmtId="9" fontId="3" fillId="6" borderId="1" xfId="1" applyFont="1" applyFill="1" applyBorder="1"/>
    <xf numFmtId="0" fontId="3" fillId="8" borderId="1" xfId="0" applyFont="1" applyFill="1" applyBorder="1"/>
    <xf numFmtId="3" fontId="3" fillId="8" borderId="1" xfId="0" applyNumberFormat="1" applyFont="1" applyFill="1" applyBorder="1"/>
    <xf numFmtId="0" fontId="0" fillId="8" borderId="1" xfId="0" applyFont="1" applyFill="1" applyBorder="1"/>
    <xf numFmtId="3" fontId="0" fillId="8" borderId="1" xfId="0" applyNumberFormat="1" applyFont="1" applyFill="1" applyBorder="1"/>
    <xf numFmtId="9" fontId="1" fillId="9" borderId="1" xfId="1" applyFont="1" applyFill="1" applyBorder="1"/>
    <xf numFmtId="9" fontId="3" fillId="9" borderId="1" xfId="1" applyFont="1" applyFill="1" applyBorder="1"/>
    <xf numFmtId="0" fontId="0" fillId="0" borderId="1" xfId="0" applyFont="1" applyBorder="1"/>
    <xf numFmtId="0" fontId="5" fillId="10" borderId="0" xfId="0" applyFont="1" applyFill="1" applyAlignment="1"/>
    <xf numFmtId="0" fontId="5" fillId="10" borderId="0" xfId="0" applyFont="1" applyFill="1" applyAlignment="1">
      <alignment wrapText="1"/>
    </xf>
    <xf numFmtId="0" fontId="5" fillId="10" borderId="0" xfId="0" applyFont="1" applyFill="1"/>
    <xf numFmtId="0" fontId="0" fillId="0" borderId="0" xfId="0" applyAlignment="1"/>
    <xf numFmtId="0" fontId="0" fillId="0" borderId="0" xfId="0" applyAlignment="1">
      <alignment wrapText="1"/>
    </xf>
    <xf numFmtId="0" fontId="6" fillId="10" borderId="0" xfId="0" applyFont="1" applyFill="1" applyAlignment="1"/>
    <xf numFmtId="0" fontId="7" fillId="10" borderId="0" xfId="0" applyFont="1" applyFill="1" applyAlignment="1">
      <alignment vertical="center"/>
    </xf>
    <xf numFmtId="0" fontId="7" fillId="10" borderId="0" xfId="0" applyFont="1" applyFill="1" applyAlignment="1">
      <alignment vertical="center" wrapText="1"/>
    </xf>
    <xf numFmtId="0" fontId="8" fillId="11" borderId="0" xfId="0" applyFont="1" applyFill="1" applyAlignment="1">
      <alignment vertical="center"/>
    </xf>
    <xf numFmtId="0" fontId="0" fillId="0" borderId="0" xfId="0" applyFont="1" applyAlignment="1">
      <alignment wrapText="1"/>
    </xf>
    <xf numFmtId="0" fontId="0" fillId="0" borderId="0" xfId="0" applyFont="1"/>
    <xf numFmtId="0" fontId="12" fillId="10" borderId="0" xfId="0" applyFont="1" applyFill="1"/>
    <xf numFmtId="0" fontId="2" fillId="4" borderId="6" xfId="0" applyFont="1" applyFill="1" applyBorder="1" applyAlignment="1">
      <alignment horizontal="center" vertical="center" wrapText="1"/>
    </xf>
    <xf numFmtId="0" fontId="12" fillId="10" borderId="0" xfId="0" applyFont="1" applyFill="1" applyAlignment="1"/>
    <xf numFmtId="0" fontId="2" fillId="12" borderId="1" xfId="0" applyFont="1" applyFill="1" applyBorder="1" applyAlignment="1">
      <alignment horizontal="center" vertical="center" wrapText="1"/>
    </xf>
    <xf numFmtId="0" fontId="0" fillId="0" borderId="1" xfId="0" applyFont="1" applyBorder="1" applyAlignment="1">
      <alignment horizontal="left"/>
    </xf>
    <xf numFmtId="0" fontId="0" fillId="0" borderId="1" xfId="0" applyBorder="1" applyAlignment="1">
      <alignment horizontal="left"/>
    </xf>
    <xf numFmtId="0" fontId="0" fillId="0" borderId="0" xfId="0" applyAlignment="1">
      <alignment horizontal="left"/>
    </xf>
    <xf numFmtId="3" fontId="0" fillId="0" borderId="1" xfId="0" applyNumberFormat="1" applyBorder="1" applyAlignment="1">
      <alignment horizontal="right"/>
    </xf>
    <xf numFmtId="1" fontId="0" fillId="0" borderId="1" xfId="0" applyNumberFormat="1" applyBorder="1"/>
    <xf numFmtId="3" fontId="0" fillId="0" borderId="10" xfId="0" applyNumberFormat="1" applyBorder="1" applyAlignment="1">
      <alignment horizontal="right"/>
    </xf>
    <xf numFmtId="0" fontId="3" fillId="10" borderId="1" xfId="0" applyFont="1" applyFill="1" applyBorder="1"/>
    <xf numFmtId="0" fontId="0" fillId="10" borderId="1" xfId="0" applyFont="1" applyFill="1" applyBorder="1"/>
    <xf numFmtId="3" fontId="0" fillId="10" borderId="1" xfId="0" applyNumberFormat="1" applyFill="1" applyBorder="1" applyAlignment="1">
      <alignment horizontal="right"/>
    </xf>
    <xf numFmtId="0" fontId="0" fillId="0" borderId="1" xfId="0" applyFont="1" applyBorder="1" applyAlignment="1">
      <alignment wrapText="1"/>
    </xf>
    <xf numFmtId="0" fontId="0" fillId="6" borderId="1" xfId="0" applyFont="1" applyFill="1" applyBorder="1" applyAlignment="1">
      <alignment wrapText="1"/>
    </xf>
    <xf numFmtId="0" fontId="0" fillId="8" borderId="1" xfId="0" applyFont="1" applyFill="1" applyBorder="1" applyAlignment="1">
      <alignment wrapText="1"/>
    </xf>
    <xf numFmtId="0" fontId="0" fillId="0" borderId="9" xfId="0" applyBorder="1" applyAlignment="1">
      <alignment wrapText="1"/>
    </xf>
    <xf numFmtId="0" fontId="0" fillId="0" borderId="1" xfId="0" applyBorder="1" applyAlignment="1">
      <alignment wrapText="1"/>
    </xf>
    <xf numFmtId="1" fontId="0" fillId="0" borderId="1" xfId="0" applyNumberFormat="1" applyBorder="1" applyAlignment="1">
      <alignment horizontal="left"/>
    </xf>
    <xf numFmtId="0" fontId="0" fillId="10" borderId="1" xfId="0" applyFill="1" applyBorder="1" applyAlignment="1">
      <alignment wrapText="1"/>
    </xf>
    <xf numFmtId="0" fontId="13" fillId="0" borderId="1" xfId="0" applyFont="1" applyBorder="1" applyAlignment="1">
      <alignment wrapText="1"/>
    </xf>
    <xf numFmtId="0" fontId="0" fillId="0" borderId="1" xfId="0" applyFont="1" applyFill="1" applyBorder="1"/>
    <xf numFmtId="0" fontId="16" fillId="10" borderId="0" xfId="0" applyFont="1" applyFill="1" applyAlignment="1">
      <alignment horizontal="center" vertical="center" wrapText="1"/>
    </xf>
    <xf numFmtId="0" fontId="16" fillId="10" borderId="0" xfId="2" applyFont="1" applyFill="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9" fillId="11" borderId="0" xfId="0" applyFont="1" applyFill="1" applyAlignment="1">
      <alignment horizontal="left" vertical="center" wrapText="1"/>
    </xf>
    <xf numFmtId="0" fontId="10" fillId="0" borderId="0" xfId="0" applyNumberFormat="1" applyFont="1" applyBorder="1" applyAlignment="1">
      <alignment horizontal="left"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3"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209551</xdr:colOff>
      <xdr:row>0</xdr:row>
      <xdr:rowOff>66674</xdr:rowOff>
    </xdr:from>
    <xdr:to>
      <xdr:col>3</xdr:col>
      <xdr:colOff>333375</xdr:colOff>
      <xdr:row>4</xdr:row>
      <xdr:rowOff>95249</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09551" y="66674"/>
          <a:ext cx="2933699" cy="7905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0</xdr:row>
      <xdr:rowOff>66675</xdr:rowOff>
    </xdr:from>
    <xdr:to>
      <xdr:col>2</xdr:col>
      <xdr:colOff>1005417</xdr:colOff>
      <xdr:row>4</xdr:row>
      <xdr:rowOff>9525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09551" y="66675"/>
          <a:ext cx="2319866" cy="7048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209551</xdr:colOff>
      <xdr:row>0</xdr:row>
      <xdr:rowOff>66674</xdr:rowOff>
    </xdr:from>
    <xdr:to>
      <xdr:col>2</xdr:col>
      <xdr:colOff>273844</xdr:colOff>
      <xdr:row>4</xdr:row>
      <xdr:rowOff>107155</xdr:rowOff>
    </xdr:to>
    <xdr:pic>
      <xdr:nvPicPr>
        <xdr:cNvPr id="2"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209551" y="66674"/>
          <a:ext cx="2826543" cy="80248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showGridLines="0" zoomScale="80" zoomScaleNormal="80" workbookViewId="0">
      <pane xSplit="4" ySplit="17" topLeftCell="E18" activePane="bottomRight" state="frozen"/>
      <selection pane="topRight" activeCell="F1" sqref="F1"/>
      <selection pane="bottomLeft" activeCell="A18" sqref="A18"/>
      <selection pane="bottomRight" activeCell="A7" sqref="A7"/>
    </sheetView>
  </sheetViews>
  <sheetFormatPr baseColWidth="10" defaultRowHeight="15" x14ac:dyDescent="0.25"/>
  <cols>
    <col min="2" max="2" width="15.140625" customWidth="1"/>
    <col min="3" max="3" width="15.5703125" customWidth="1"/>
    <col min="4" max="4" width="60.140625" style="31" bestFit="1" customWidth="1"/>
    <col min="7" max="7" width="14" customWidth="1"/>
    <col min="9" max="9" width="14.7109375" customWidth="1"/>
    <col min="10" max="10" width="14.140625" customWidth="1"/>
    <col min="12" max="12" width="14.7109375" customWidth="1"/>
    <col min="14" max="14" width="14.28515625" customWidth="1"/>
    <col min="15" max="15" width="14.42578125" customWidth="1"/>
  </cols>
  <sheetData>
    <row r="1" spans="1:15" x14ac:dyDescent="0.25">
      <c r="A1" s="21"/>
      <c r="B1" s="22"/>
      <c r="C1" s="22"/>
      <c r="D1" s="22"/>
    </row>
    <row r="2" spans="1:15" x14ac:dyDescent="0.25">
      <c r="A2" s="24"/>
      <c r="B2" s="25"/>
      <c r="D2" s="30"/>
      <c r="E2" s="54" t="s">
        <v>52</v>
      </c>
      <c r="F2" s="54"/>
      <c r="G2" s="54"/>
      <c r="H2" s="54"/>
    </row>
    <row r="3" spans="1:15" x14ac:dyDescent="0.25">
      <c r="A3" s="24"/>
      <c r="B3" s="25"/>
      <c r="D3" s="30"/>
      <c r="E3" s="55" t="s">
        <v>53</v>
      </c>
      <c r="F3" s="55"/>
      <c r="G3" s="55"/>
      <c r="H3" s="55"/>
    </row>
    <row r="4" spans="1:15" x14ac:dyDescent="0.25">
      <c r="A4" s="26"/>
      <c r="B4" s="22"/>
      <c r="C4" s="22"/>
      <c r="D4" s="22"/>
    </row>
    <row r="5" spans="1:15" x14ac:dyDescent="0.25">
      <c r="A5" s="21"/>
      <c r="B5" s="22"/>
      <c r="C5" s="22"/>
      <c r="D5" s="22"/>
    </row>
    <row r="6" spans="1:15" x14ac:dyDescent="0.25">
      <c r="A6" s="27" t="s">
        <v>54</v>
      </c>
      <c r="B6" s="23"/>
      <c r="C6" s="28"/>
      <c r="D6" s="22"/>
    </row>
    <row r="7" spans="1:15" x14ac:dyDescent="0.25">
      <c r="A7" s="29" t="s">
        <v>55</v>
      </c>
      <c r="B7" s="23"/>
      <c r="C7" s="28"/>
      <c r="D7" s="22"/>
    </row>
    <row r="8" spans="1:15" ht="18" x14ac:dyDescent="0.25">
      <c r="A8" s="29" t="s">
        <v>805</v>
      </c>
      <c r="B8" s="23"/>
      <c r="C8" s="28"/>
      <c r="D8" s="22"/>
    </row>
    <row r="9" spans="1:15" ht="18" x14ac:dyDescent="0.25">
      <c r="A9" s="29" t="s">
        <v>806</v>
      </c>
      <c r="B9" s="23"/>
      <c r="C9" s="28"/>
      <c r="D9" s="22"/>
    </row>
    <row r="10" spans="1:15" x14ac:dyDescent="0.25">
      <c r="A10" s="29" t="s">
        <v>56</v>
      </c>
      <c r="B10" s="23"/>
      <c r="C10" s="28"/>
      <c r="D10" s="22"/>
    </row>
    <row r="11" spans="1:15" x14ac:dyDescent="0.25">
      <c r="A11" s="29"/>
      <c r="B11" s="22"/>
      <c r="C11" s="22"/>
      <c r="D11" s="22"/>
    </row>
    <row r="12" spans="1:15" ht="54" customHeight="1" x14ac:dyDescent="0.25">
      <c r="A12" s="58" t="s">
        <v>57</v>
      </c>
      <c r="B12" s="58"/>
      <c r="C12" s="58"/>
      <c r="D12" s="58"/>
      <c r="E12" s="58"/>
      <c r="F12" s="58"/>
      <c r="G12" s="58"/>
      <c r="H12" s="58"/>
      <c r="I12" s="58"/>
      <c r="J12" s="58"/>
      <c r="K12" s="58"/>
      <c r="L12" s="58"/>
      <c r="M12" s="58"/>
      <c r="N12" s="58"/>
      <c r="O12" s="58"/>
    </row>
    <row r="13" spans="1:15" ht="66" customHeight="1" x14ac:dyDescent="0.25">
      <c r="A13" s="59" t="s">
        <v>58</v>
      </c>
      <c r="B13" s="59"/>
      <c r="C13" s="59"/>
      <c r="D13" s="59"/>
      <c r="E13" s="59"/>
      <c r="F13" s="59"/>
      <c r="G13" s="59"/>
      <c r="H13" s="59"/>
      <c r="I13" s="59"/>
      <c r="J13" s="59"/>
      <c r="K13" s="59"/>
      <c r="L13" s="59"/>
      <c r="M13" s="59"/>
      <c r="N13" s="59"/>
      <c r="O13" s="59"/>
    </row>
    <row r="15" spans="1:15" ht="44.25" customHeight="1" x14ac:dyDescent="0.25">
      <c r="K15" s="62" t="s">
        <v>51</v>
      </c>
      <c r="L15" s="63"/>
      <c r="M15" s="62" t="s">
        <v>49</v>
      </c>
      <c r="N15" s="63"/>
    </row>
    <row r="16" spans="1:15" ht="0.75" customHeight="1" x14ac:dyDescent="0.25">
      <c r="A16" s="56" t="s">
        <v>0</v>
      </c>
      <c r="B16" s="56" t="s">
        <v>631</v>
      </c>
      <c r="C16" s="56" t="s">
        <v>2</v>
      </c>
      <c r="D16" s="60" t="s">
        <v>3</v>
      </c>
      <c r="E16" s="56" t="s">
        <v>45</v>
      </c>
      <c r="F16" s="56" t="s">
        <v>46</v>
      </c>
      <c r="G16" s="56" t="s">
        <v>47</v>
      </c>
      <c r="H16" s="56" t="s">
        <v>48</v>
      </c>
      <c r="I16" s="56" t="s">
        <v>49</v>
      </c>
      <c r="J16" s="56" t="s">
        <v>50</v>
      </c>
      <c r="K16" s="64"/>
      <c r="L16" s="65"/>
      <c r="M16" s="64"/>
      <c r="N16" s="65"/>
    </row>
    <row r="17" spans="1:15" ht="65.25" customHeight="1" x14ac:dyDescent="0.25">
      <c r="A17" s="57"/>
      <c r="B17" s="57"/>
      <c r="C17" s="57"/>
      <c r="D17" s="61"/>
      <c r="E17" s="57"/>
      <c r="F17" s="57"/>
      <c r="G17" s="57"/>
      <c r="H17" s="57"/>
      <c r="I17" s="57"/>
      <c r="J17" s="57"/>
      <c r="K17" s="2" t="s">
        <v>42</v>
      </c>
      <c r="L17" s="2" t="s">
        <v>43</v>
      </c>
      <c r="M17" s="2" t="s">
        <v>42</v>
      </c>
      <c r="N17" s="2" t="s">
        <v>43</v>
      </c>
      <c r="O17" s="4" t="s">
        <v>44</v>
      </c>
    </row>
    <row r="18" spans="1:15" ht="33" customHeight="1" x14ac:dyDescent="0.25">
      <c r="A18" s="5" t="s">
        <v>4</v>
      </c>
      <c r="B18" s="5" t="s">
        <v>5</v>
      </c>
      <c r="C18" s="1" t="s">
        <v>6</v>
      </c>
      <c r="D18" s="45" t="s">
        <v>7</v>
      </c>
      <c r="E18" s="6">
        <v>6.0666666666666664</v>
      </c>
      <c r="F18" s="6">
        <v>110</v>
      </c>
      <c r="G18" s="6">
        <v>18.131868131868131</v>
      </c>
      <c r="H18" s="6">
        <v>151</v>
      </c>
      <c r="I18" s="6">
        <v>24.890109890109891</v>
      </c>
      <c r="J18" s="6">
        <v>26</v>
      </c>
      <c r="K18" s="7">
        <v>9.8333333333333268</v>
      </c>
      <c r="L18" s="7">
        <v>10.499999999999991</v>
      </c>
      <c r="M18" s="7">
        <v>19.66666666666665</v>
      </c>
      <c r="N18" s="7">
        <v>7.8333333333333286</v>
      </c>
      <c r="O18" s="8">
        <f>H18/F18</f>
        <v>1.3727272727272728</v>
      </c>
    </row>
    <row r="19" spans="1:15" ht="33" customHeight="1" x14ac:dyDescent="0.25">
      <c r="A19" s="20" t="str">
        <f t="shared" ref="A19:A23" si="0">A18</f>
        <v>Bogotá</v>
      </c>
      <c r="B19" s="20" t="str">
        <f t="shared" ref="B19:B23" si="1">B18</f>
        <v>Familia</v>
      </c>
      <c r="C19" s="1" t="s">
        <v>8</v>
      </c>
      <c r="D19" s="45" t="s">
        <v>9</v>
      </c>
      <c r="E19" s="6">
        <v>6.0666666666666664</v>
      </c>
      <c r="F19" s="6">
        <v>116</v>
      </c>
      <c r="G19" s="6">
        <v>19.12087912087912</v>
      </c>
      <c r="H19" s="6">
        <v>90</v>
      </c>
      <c r="I19" s="6">
        <v>14.835164835164836</v>
      </c>
      <c r="J19" s="6">
        <v>16</v>
      </c>
      <c r="K19" s="7">
        <v>11.999999999999984</v>
      </c>
      <c r="L19" s="7">
        <v>9.1666666666666501</v>
      </c>
      <c r="M19" s="7">
        <v>9.1666666666666483</v>
      </c>
      <c r="N19" s="7">
        <v>6.8333333333333259</v>
      </c>
      <c r="O19" s="8">
        <f t="shared" ref="O19:O36" si="2">H19/F19</f>
        <v>0.77586206896551724</v>
      </c>
    </row>
    <row r="20" spans="1:15" ht="33" customHeight="1" x14ac:dyDescent="0.25">
      <c r="A20" s="20" t="str">
        <f t="shared" si="0"/>
        <v>Bogotá</v>
      </c>
      <c r="B20" s="20" t="str">
        <f t="shared" si="1"/>
        <v>Familia</v>
      </c>
      <c r="C20" s="1" t="s">
        <v>10</v>
      </c>
      <c r="D20" s="45" t="s">
        <v>11</v>
      </c>
      <c r="E20" s="6">
        <v>6.0666666666666664</v>
      </c>
      <c r="F20" s="6">
        <v>76</v>
      </c>
      <c r="G20" s="6">
        <v>12.527472527472527</v>
      </c>
      <c r="H20" s="6">
        <v>83</v>
      </c>
      <c r="I20" s="6">
        <v>13.681318681318682</v>
      </c>
      <c r="J20" s="6">
        <v>43</v>
      </c>
      <c r="K20" s="7">
        <v>12.666666666666643</v>
      </c>
      <c r="L20" s="7">
        <v>6.6666666666666528</v>
      </c>
      <c r="M20" s="7">
        <v>13.166666666666647</v>
      </c>
      <c r="N20" s="7">
        <v>3.6666666666666661</v>
      </c>
      <c r="O20" s="8">
        <f t="shared" si="2"/>
        <v>1.0921052631578947</v>
      </c>
    </row>
    <row r="21" spans="1:15" ht="33" customHeight="1" x14ac:dyDescent="0.25">
      <c r="A21" s="20" t="str">
        <f t="shared" si="0"/>
        <v>Bogotá</v>
      </c>
      <c r="B21" s="20" t="str">
        <f t="shared" si="1"/>
        <v>Familia</v>
      </c>
      <c r="C21" s="1" t="s">
        <v>12</v>
      </c>
      <c r="D21" s="45" t="s">
        <v>13</v>
      </c>
      <c r="E21" s="6">
        <v>6.0666666666666664</v>
      </c>
      <c r="F21" s="6">
        <v>154</v>
      </c>
      <c r="G21" s="6">
        <v>25.384615384615387</v>
      </c>
      <c r="H21" s="6">
        <v>127</v>
      </c>
      <c r="I21" s="6">
        <v>20.934065934065934</v>
      </c>
      <c r="J21" s="6">
        <v>95</v>
      </c>
      <c r="K21" s="7">
        <v>15.999999999999966</v>
      </c>
      <c r="L21" s="7">
        <v>13.966666666666651</v>
      </c>
      <c r="M21" s="7">
        <v>14.466666666666653</v>
      </c>
      <c r="N21" s="7">
        <v>10.133333333333324</v>
      </c>
      <c r="O21" s="8">
        <f t="shared" si="2"/>
        <v>0.82467532467532467</v>
      </c>
    </row>
    <row r="22" spans="1:15" ht="33" customHeight="1" x14ac:dyDescent="0.25">
      <c r="A22" s="20" t="str">
        <f t="shared" si="0"/>
        <v>Bogotá</v>
      </c>
      <c r="B22" s="20" t="str">
        <f t="shared" si="1"/>
        <v>Familia</v>
      </c>
      <c r="C22" s="1" t="s">
        <v>14</v>
      </c>
      <c r="D22" s="45" t="s">
        <v>15</v>
      </c>
      <c r="E22" s="6">
        <v>6.0666666666666664</v>
      </c>
      <c r="F22" s="6">
        <v>120</v>
      </c>
      <c r="G22" s="6">
        <v>19.780219780219781</v>
      </c>
      <c r="H22" s="6">
        <v>110</v>
      </c>
      <c r="I22" s="6">
        <v>18.131868131868131</v>
      </c>
      <c r="J22" s="6">
        <v>27</v>
      </c>
      <c r="K22" s="7">
        <v>10.666666666666654</v>
      </c>
      <c r="L22" s="7">
        <v>11.166666666666664</v>
      </c>
      <c r="M22" s="7">
        <v>10.833333333333325</v>
      </c>
      <c r="N22" s="7">
        <v>9.1666666666666625</v>
      </c>
      <c r="O22" s="8">
        <f t="shared" si="2"/>
        <v>0.91666666666666663</v>
      </c>
    </row>
    <row r="23" spans="1:15" ht="33" customHeight="1" x14ac:dyDescent="0.25">
      <c r="A23" s="20" t="str">
        <f t="shared" si="0"/>
        <v>Bogotá</v>
      </c>
      <c r="B23" s="20" t="str">
        <f t="shared" si="1"/>
        <v>Familia</v>
      </c>
      <c r="C23" s="1" t="s">
        <v>16</v>
      </c>
      <c r="D23" s="45" t="s">
        <v>17</v>
      </c>
      <c r="E23" s="6">
        <v>6.0666666666666664</v>
      </c>
      <c r="F23" s="6">
        <v>67</v>
      </c>
      <c r="G23" s="6">
        <v>11.043956043956044</v>
      </c>
      <c r="H23" s="6">
        <v>47</v>
      </c>
      <c r="I23" s="6">
        <v>7.7472527472527473</v>
      </c>
      <c r="J23" s="6">
        <v>34</v>
      </c>
      <c r="K23" s="7">
        <v>15.499999999999984</v>
      </c>
      <c r="L23" s="7"/>
      <c r="M23" s="7">
        <v>9.833333333333325</v>
      </c>
      <c r="N23" s="7"/>
      <c r="O23" s="8">
        <f t="shared" si="2"/>
        <v>0.70149253731343286</v>
      </c>
    </row>
    <row r="24" spans="1:15" x14ac:dyDescent="0.25">
      <c r="A24" s="9" t="s">
        <v>18</v>
      </c>
      <c r="B24" s="12"/>
      <c r="C24" s="9"/>
      <c r="D24" s="46"/>
      <c r="E24" s="10"/>
      <c r="F24" s="10">
        <v>643</v>
      </c>
      <c r="G24" s="10">
        <v>105.98901098901099</v>
      </c>
      <c r="H24" s="10">
        <v>608</v>
      </c>
      <c r="I24" s="10">
        <v>100.21978021978023</v>
      </c>
      <c r="J24" s="10">
        <v>241</v>
      </c>
      <c r="K24" s="11">
        <v>76.666666666666558</v>
      </c>
      <c r="L24" s="11">
        <v>51.466666666666612</v>
      </c>
      <c r="M24" s="11">
        <v>77.133333333333255</v>
      </c>
      <c r="N24" s="11">
        <v>37.633333333333312</v>
      </c>
      <c r="O24" s="13">
        <f t="shared" si="2"/>
        <v>0.94556765163297041</v>
      </c>
    </row>
    <row r="25" spans="1:15" ht="30.75" customHeight="1" x14ac:dyDescent="0.25">
      <c r="A25" s="5" t="s">
        <v>19</v>
      </c>
      <c r="B25" s="5" t="s">
        <v>5</v>
      </c>
      <c r="C25" s="1" t="s">
        <v>20</v>
      </c>
      <c r="D25" s="45" t="s">
        <v>21</v>
      </c>
      <c r="E25" s="6">
        <v>6.0666666666666664</v>
      </c>
      <c r="F25" s="6">
        <v>55</v>
      </c>
      <c r="G25" s="6">
        <v>9.0659340659340657</v>
      </c>
      <c r="H25" s="6">
        <v>63</v>
      </c>
      <c r="I25" s="6">
        <v>10.384615384615385</v>
      </c>
      <c r="J25" s="6">
        <v>14</v>
      </c>
      <c r="K25" s="7">
        <v>5.3333333333333242</v>
      </c>
      <c r="L25" s="7">
        <v>5.3333333333333215</v>
      </c>
      <c r="M25" s="7">
        <v>6.6666666666666599</v>
      </c>
      <c r="N25" s="7">
        <v>4.9999999999999893</v>
      </c>
      <c r="O25" s="8">
        <f t="shared" si="2"/>
        <v>1.1454545454545455</v>
      </c>
    </row>
    <row r="26" spans="1:15" ht="30.75" customHeight="1" x14ac:dyDescent="0.25">
      <c r="A26" s="20" t="str">
        <f t="shared" ref="A26:A28" si="3">A25</f>
        <v>Cali</v>
      </c>
      <c r="B26" s="20" t="str">
        <f t="shared" ref="B26:B28" si="4">B25</f>
        <v>Familia</v>
      </c>
      <c r="C26" s="1" t="s">
        <v>22</v>
      </c>
      <c r="D26" s="45" t="s">
        <v>23</v>
      </c>
      <c r="E26" s="6">
        <v>6.0666666666666664</v>
      </c>
      <c r="F26" s="6">
        <v>50</v>
      </c>
      <c r="G26" s="6">
        <v>8.2417582417582427</v>
      </c>
      <c r="H26" s="6">
        <v>34</v>
      </c>
      <c r="I26" s="6">
        <v>5.6043956043956049</v>
      </c>
      <c r="J26" s="6">
        <v>43</v>
      </c>
      <c r="K26" s="7">
        <v>3.9999999999999911</v>
      </c>
      <c r="L26" s="7">
        <v>5.3333333333333215</v>
      </c>
      <c r="M26" s="7">
        <v>1.999999999999998</v>
      </c>
      <c r="N26" s="7">
        <v>4.3333333333333224</v>
      </c>
      <c r="O26" s="8">
        <f t="shared" si="2"/>
        <v>0.68</v>
      </c>
    </row>
    <row r="27" spans="1:15" ht="30.75" customHeight="1" x14ac:dyDescent="0.25">
      <c r="A27" s="20" t="str">
        <f t="shared" si="3"/>
        <v>Cali</v>
      </c>
      <c r="B27" s="20" t="str">
        <f t="shared" si="4"/>
        <v>Familia</v>
      </c>
      <c r="C27" s="1" t="s">
        <v>24</v>
      </c>
      <c r="D27" s="45" t="s">
        <v>25</v>
      </c>
      <c r="E27" s="6">
        <v>6.0666666666666664</v>
      </c>
      <c r="F27" s="6">
        <v>61</v>
      </c>
      <c r="G27" s="6">
        <v>10.054945054945055</v>
      </c>
      <c r="H27" s="6">
        <v>51</v>
      </c>
      <c r="I27" s="6">
        <v>8.4065934065934069</v>
      </c>
      <c r="J27" s="6">
        <v>18</v>
      </c>
      <c r="K27" s="7">
        <v>4.9999999999999956</v>
      </c>
      <c r="L27" s="7">
        <v>5.9999999999999938</v>
      </c>
      <c r="M27" s="7">
        <v>4.1666666666666634</v>
      </c>
      <c r="N27" s="7">
        <v>5.1666666666666607</v>
      </c>
      <c r="O27" s="8">
        <f t="shared" si="2"/>
        <v>0.83606557377049184</v>
      </c>
    </row>
    <row r="28" spans="1:15" ht="30.75" customHeight="1" x14ac:dyDescent="0.25">
      <c r="A28" s="20" t="str">
        <f t="shared" si="3"/>
        <v>Cali</v>
      </c>
      <c r="B28" s="20" t="str">
        <f t="shared" si="4"/>
        <v>Familia</v>
      </c>
      <c r="C28" s="1" t="s">
        <v>26</v>
      </c>
      <c r="D28" s="45" t="s">
        <v>27</v>
      </c>
      <c r="E28" s="6">
        <v>6.0666666666666664</v>
      </c>
      <c r="F28" s="6">
        <v>53</v>
      </c>
      <c r="G28" s="6">
        <v>8.7362637362637372</v>
      </c>
      <c r="H28" s="6">
        <v>47</v>
      </c>
      <c r="I28" s="6">
        <v>7.7472527472527473</v>
      </c>
      <c r="J28" s="6">
        <v>30</v>
      </c>
      <c r="K28" s="7">
        <v>4.6666666666666599</v>
      </c>
      <c r="L28" s="7">
        <v>4.8333333333333242</v>
      </c>
      <c r="M28" s="7">
        <v>4.8333333333333215</v>
      </c>
      <c r="N28" s="7">
        <v>4.3333333333333242</v>
      </c>
      <c r="O28" s="8">
        <f t="shared" si="2"/>
        <v>0.8867924528301887</v>
      </c>
    </row>
    <row r="29" spans="1:15" x14ac:dyDescent="0.25">
      <c r="A29" s="9" t="s">
        <v>28</v>
      </c>
      <c r="B29" s="12"/>
      <c r="C29" s="9"/>
      <c r="D29" s="46"/>
      <c r="E29" s="10"/>
      <c r="F29" s="10">
        <v>219</v>
      </c>
      <c r="G29" s="10">
        <v>36.098901098901095</v>
      </c>
      <c r="H29" s="10">
        <v>195</v>
      </c>
      <c r="I29" s="10">
        <v>32.142857142857139</v>
      </c>
      <c r="J29" s="10">
        <v>105</v>
      </c>
      <c r="K29" s="11">
        <v>18.999999999999972</v>
      </c>
      <c r="L29" s="11">
        <v>21.499999999999961</v>
      </c>
      <c r="M29" s="11">
        <v>17.666666666666643</v>
      </c>
      <c r="N29" s="11">
        <v>18.833333333333297</v>
      </c>
      <c r="O29" s="13">
        <f t="shared" si="2"/>
        <v>0.8904109589041096</v>
      </c>
    </row>
    <row r="30" spans="1:15" ht="33.75" customHeight="1" x14ac:dyDescent="0.25">
      <c r="A30" s="5" t="s">
        <v>29</v>
      </c>
      <c r="B30" s="5" t="s">
        <v>5</v>
      </c>
      <c r="C30" s="1" t="s">
        <v>30</v>
      </c>
      <c r="D30" s="45" t="s">
        <v>31</v>
      </c>
      <c r="E30" s="6">
        <v>6.0666666666666664</v>
      </c>
      <c r="F30" s="6">
        <v>72</v>
      </c>
      <c r="G30" s="6">
        <v>11.868131868131869</v>
      </c>
      <c r="H30" s="6">
        <v>60</v>
      </c>
      <c r="I30" s="6">
        <v>9.8901098901098905</v>
      </c>
      <c r="J30" s="6">
        <v>6</v>
      </c>
      <c r="K30" s="7">
        <v>5.3333333333333259</v>
      </c>
      <c r="L30" s="7">
        <v>7.4999999999999885</v>
      </c>
      <c r="M30" s="7">
        <v>6.8333333333333242</v>
      </c>
      <c r="N30" s="7">
        <v>3.6666666666666652</v>
      </c>
      <c r="O30" s="8">
        <f t="shared" si="2"/>
        <v>0.83333333333333337</v>
      </c>
    </row>
    <row r="31" spans="1:15" ht="33.75" customHeight="1" x14ac:dyDescent="0.25">
      <c r="A31" s="20" t="str">
        <f t="shared" ref="A31:B34" si="5">A30</f>
        <v>Medellín</v>
      </c>
      <c r="B31" s="20" t="str">
        <f t="shared" si="5"/>
        <v>Familia</v>
      </c>
      <c r="C31" s="1" t="s">
        <v>32</v>
      </c>
      <c r="D31" s="45" t="s">
        <v>33</v>
      </c>
      <c r="E31" s="6">
        <v>6.0666666666666664</v>
      </c>
      <c r="F31" s="6">
        <v>66</v>
      </c>
      <c r="G31" s="6">
        <v>10.87912087912088</v>
      </c>
      <c r="H31" s="6">
        <v>70</v>
      </c>
      <c r="I31" s="6">
        <v>11.538461538461538</v>
      </c>
      <c r="J31" s="6">
        <v>22</v>
      </c>
      <c r="K31" s="7">
        <v>5.9999999999999947</v>
      </c>
      <c r="L31" s="7">
        <v>5.9999999999999947</v>
      </c>
      <c r="M31" s="7">
        <v>8.9999999999999805</v>
      </c>
      <c r="N31" s="7">
        <v>3.8333333333333286</v>
      </c>
      <c r="O31" s="8">
        <f t="shared" si="2"/>
        <v>1.0606060606060606</v>
      </c>
    </row>
    <row r="32" spans="1:15" ht="33.75" customHeight="1" x14ac:dyDescent="0.25">
      <c r="A32" s="20" t="str">
        <f t="shared" si="5"/>
        <v>Medellín</v>
      </c>
      <c r="B32" s="20" t="str">
        <f t="shared" si="5"/>
        <v>Familia</v>
      </c>
      <c r="C32" s="1" t="s">
        <v>34</v>
      </c>
      <c r="D32" s="45" t="s">
        <v>35</v>
      </c>
      <c r="E32" s="6">
        <v>6.0666666666666664</v>
      </c>
      <c r="F32" s="6">
        <v>77</v>
      </c>
      <c r="G32" s="6">
        <v>12.692307692307693</v>
      </c>
      <c r="H32" s="6">
        <v>75</v>
      </c>
      <c r="I32" s="6">
        <v>12.362637362637363</v>
      </c>
      <c r="J32" s="6">
        <v>23</v>
      </c>
      <c r="K32" s="7">
        <v>5.8333333333333259</v>
      </c>
      <c r="L32" s="7">
        <v>7.6666666666666581</v>
      </c>
      <c r="M32" s="7">
        <v>7.4999999999999929</v>
      </c>
      <c r="N32" s="7">
        <v>5.4999999999999991</v>
      </c>
      <c r="O32" s="8">
        <f t="shared" si="2"/>
        <v>0.97402597402597402</v>
      </c>
    </row>
    <row r="33" spans="1:15" ht="33.75" customHeight="1" x14ac:dyDescent="0.25">
      <c r="A33" s="20" t="str">
        <f t="shared" si="5"/>
        <v>Medellín</v>
      </c>
      <c r="B33" s="20" t="str">
        <f t="shared" si="5"/>
        <v>Familia</v>
      </c>
      <c r="C33" s="1" t="s">
        <v>36</v>
      </c>
      <c r="D33" s="45" t="s">
        <v>37</v>
      </c>
      <c r="E33" s="6">
        <v>6.0666666666666664</v>
      </c>
      <c r="F33" s="6">
        <v>80</v>
      </c>
      <c r="G33" s="6">
        <v>13.186813186813188</v>
      </c>
      <c r="H33" s="6">
        <v>72</v>
      </c>
      <c r="I33" s="6">
        <v>11.868131868131869</v>
      </c>
      <c r="J33" s="6">
        <v>47</v>
      </c>
      <c r="K33" s="7">
        <v>6.8333333333333233</v>
      </c>
      <c r="L33" s="7">
        <v>9.1666666666666661</v>
      </c>
      <c r="M33" s="7">
        <v>6.8333333333333268</v>
      </c>
      <c r="N33" s="7">
        <v>5.9999999999999991</v>
      </c>
      <c r="O33" s="8">
        <f t="shared" si="2"/>
        <v>0.9</v>
      </c>
    </row>
    <row r="34" spans="1:15" ht="33.75" customHeight="1" x14ac:dyDescent="0.25">
      <c r="A34" s="20" t="str">
        <f t="shared" si="5"/>
        <v>Medellín</v>
      </c>
      <c r="B34" s="20" t="str">
        <f t="shared" si="5"/>
        <v>Familia</v>
      </c>
      <c r="C34" s="1" t="s">
        <v>38</v>
      </c>
      <c r="D34" s="45" t="s">
        <v>39</v>
      </c>
      <c r="E34" s="6">
        <v>6.0666666666666664</v>
      </c>
      <c r="F34" s="6">
        <v>81</v>
      </c>
      <c r="G34" s="6">
        <v>13.351648351648352</v>
      </c>
      <c r="H34" s="6">
        <v>86</v>
      </c>
      <c r="I34" s="6">
        <v>14.175824175824177</v>
      </c>
      <c r="J34" s="6">
        <v>11</v>
      </c>
      <c r="K34" s="7">
        <v>7.1666666666666581</v>
      </c>
      <c r="L34" s="7">
        <v>6.9999999999999947</v>
      </c>
      <c r="M34" s="7">
        <v>8.666666666666659</v>
      </c>
      <c r="N34" s="7">
        <v>6.1666666666666581</v>
      </c>
      <c r="O34" s="8">
        <f t="shared" si="2"/>
        <v>1.0617283950617284</v>
      </c>
    </row>
    <row r="35" spans="1:15" x14ac:dyDescent="0.25">
      <c r="A35" s="9" t="s">
        <v>40</v>
      </c>
      <c r="B35" s="9"/>
      <c r="C35" s="9"/>
      <c r="D35" s="46"/>
      <c r="E35" s="10"/>
      <c r="F35" s="10">
        <v>376</v>
      </c>
      <c r="G35" s="10">
        <v>61.978021978021978</v>
      </c>
      <c r="H35" s="10">
        <v>363</v>
      </c>
      <c r="I35" s="10">
        <v>59.835164835164839</v>
      </c>
      <c r="J35" s="10">
        <v>109</v>
      </c>
      <c r="K35" s="11">
        <v>31.166666666666629</v>
      </c>
      <c r="L35" s="11">
        <v>37.3333333333333</v>
      </c>
      <c r="M35" s="11">
        <v>38.833333333333279</v>
      </c>
      <c r="N35" s="11">
        <v>25.16666666666665</v>
      </c>
      <c r="O35" s="13">
        <f t="shared" si="2"/>
        <v>0.96542553191489366</v>
      </c>
    </row>
    <row r="36" spans="1:15" x14ac:dyDescent="0.25">
      <c r="A36" s="14" t="s">
        <v>632</v>
      </c>
      <c r="B36" s="14"/>
      <c r="C36" s="14"/>
      <c r="D36" s="47"/>
      <c r="E36" s="15"/>
      <c r="F36" s="15">
        <v>1238</v>
      </c>
      <c r="G36" s="15">
        <v>204.06593406593407</v>
      </c>
      <c r="H36" s="15">
        <v>1166</v>
      </c>
      <c r="I36" s="15">
        <v>192.19780219780222</v>
      </c>
      <c r="J36" s="15">
        <v>455</v>
      </c>
      <c r="K36" s="15">
        <v>126.83333333333317</v>
      </c>
      <c r="L36" s="15">
        <v>110.2999999999999</v>
      </c>
      <c r="M36" s="15">
        <v>133.63333333333321</v>
      </c>
      <c r="N36" s="15">
        <v>81.633333333333255</v>
      </c>
      <c r="O36" s="19">
        <f t="shared" si="2"/>
        <v>0.94184168012924074</v>
      </c>
    </row>
    <row r="37" spans="1:15" x14ac:dyDescent="0.25">
      <c r="D37" s="30"/>
    </row>
    <row r="38" spans="1:15" x14ac:dyDescent="0.25">
      <c r="A38" s="32" t="s">
        <v>59</v>
      </c>
      <c r="D38" s="25"/>
    </row>
    <row r="39" spans="1:15" x14ac:dyDescent="0.25">
      <c r="A39" s="32" t="s">
        <v>60</v>
      </c>
      <c r="D39" s="25"/>
    </row>
    <row r="40" spans="1:15" x14ac:dyDescent="0.25">
      <c r="A40" s="32" t="s">
        <v>61</v>
      </c>
      <c r="D40" s="25"/>
    </row>
    <row r="41" spans="1:15" x14ac:dyDescent="0.25">
      <c r="A41" s="32" t="s">
        <v>62</v>
      </c>
      <c r="D41" s="25"/>
    </row>
    <row r="42" spans="1:15" x14ac:dyDescent="0.25">
      <c r="D42" s="30"/>
    </row>
    <row r="43" spans="1:15" x14ac:dyDescent="0.25">
      <c r="D43" s="30"/>
    </row>
    <row r="44" spans="1:15" x14ac:dyDescent="0.25">
      <c r="D44" s="30"/>
    </row>
    <row r="45" spans="1:15" x14ac:dyDescent="0.25">
      <c r="D45" s="30"/>
    </row>
    <row r="46" spans="1:15" x14ac:dyDescent="0.25">
      <c r="D46" s="30"/>
    </row>
    <row r="47" spans="1:15" x14ac:dyDescent="0.25">
      <c r="D47" s="30"/>
    </row>
    <row r="48" spans="1:15" x14ac:dyDescent="0.25">
      <c r="D48" s="30"/>
    </row>
    <row r="49" spans="4:4" x14ac:dyDescent="0.25">
      <c r="D49" s="30"/>
    </row>
    <row r="50" spans="4:4" x14ac:dyDescent="0.25">
      <c r="D50" s="30"/>
    </row>
    <row r="51" spans="4:4" x14ac:dyDescent="0.25">
      <c r="D51" s="30"/>
    </row>
    <row r="52" spans="4:4" x14ac:dyDescent="0.25">
      <c r="D52" s="30"/>
    </row>
    <row r="53" spans="4:4" x14ac:dyDescent="0.25">
      <c r="D53" s="30"/>
    </row>
    <row r="54" spans="4:4" x14ac:dyDescent="0.25">
      <c r="D54" s="30"/>
    </row>
    <row r="55" spans="4:4" x14ac:dyDescent="0.25">
      <c r="D55" s="30"/>
    </row>
    <row r="56" spans="4:4" x14ac:dyDescent="0.25">
      <c r="D56" s="30"/>
    </row>
    <row r="57" spans="4:4" x14ac:dyDescent="0.25">
      <c r="D57" s="30"/>
    </row>
  </sheetData>
  <mergeCells count="16">
    <mergeCell ref="E2:H2"/>
    <mergeCell ref="E3:H3"/>
    <mergeCell ref="F16:F17"/>
    <mergeCell ref="E16:E17"/>
    <mergeCell ref="I16:I17"/>
    <mergeCell ref="A12:O12"/>
    <mergeCell ref="A13:O13"/>
    <mergeCell ref="H16:H17"/>
    <mergeCell ref="G16:G17"/>
    <mergeCell ref="A16:A17"/>
    <mergeCell ref="D16:D17"/>
    <mergeCell ref="C16:C17"/>
    <mergeCell ref="B16:B17"/>
    <mergeCell ref="M15:N16"/>
    <mergeCell ref="K15:L16"/>
    <mergeCell ref="J16:J17"/>
  </mergeCells>
  <pageMargins left="0.23622047244094491" right="0.23622047244094491" top="0.74803149606299213" bottom="0.74803149606299213" header="0.31496062992125984" footer="0.31496062992125984"/>
  <pageSetup paperSize="123" scale="55"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9"/>
  <sheetViews>
    <sheetView showGridLines="0" zoomScale="80" zoomScaleNormal="80" workbookViewId="0">
      <pane xSplit="4" ySplit="17" topLeftCell="E18" activePane="bottomRight" state="frozen"/>
      <selection pane="topRight" activeCell="F1" sqref="F1"/>
      <selection pane="bottomLeft" activeCell="A18" sqref="A18"/>
      <selection pane="bottomRight" activeCell="A15" sqref="A15:XFD17"/>
    </sheetView>
  </sheetViews>
  <sheetFormatPr baseColWidth="10" defaultRowHeight="15" x14ac:dyDescent="0.25"/>
  <cols>
    <col min="3" max="3" width="15.28515625" customWidth="1"/>
    <col min="4" max="4" width="42.42578125" style="31" customWidth="1"/>
    <col min="7" max="7" width="14.140625" customWidth="1"/>
    <col min="9" max="9" width="16.85546875" customWidth="1"/>
    <col min="10" max="10" width="15.42578125" customWidth="1"/>
    <col min="12" max="12" width="15.7109375" customWidth="1"/>
    <col min="14" max="14" width="14.42578125" customWidth="1"/>
    <col min="15" max="15" width="13.7109375" customWidth="1"/>
  </cols>
  <sheetData>
    <row r="1" spans="1:15" x14ac:dyDescent="0.25">
      <c r="A1" s="21"/>
      <c r="B1" s="22"/>
      <c r="C1" s="22"/>
      <c r="D1" s="22"/>
    </row>
    <row r="2" spans="1:15" x14ac:dyDescent="0.25">
      <c r="A2" s="24"/>
      <c r="B2" s="25"/>
      <c r="D2" s="30"/>
      <c r="E2" s="54" t="s">
        <v>52</v>
      </c>
      <c r="F2" s="54"/>
      <c r="G2" s="54"/>
      <c r="H2" s="54"/>
    </row>
    <row r="3" spans="1:15" x14ac:dyDescent="0.25">
      <c r="A3" s="24"/>
      <c r="B3" s="25"/>
      <c r="D3" s="30"/>
      <c r="E3" s="55" t="s">
        <v>53</v>
      </c>
      <c r="F3" s="55"/>
      <c r="G3" s="55"/>
      <c r="H3" s="55"/>
    </row>
    <row r="4" spans="1:15" x14ac:dyDescent="0.25">
      <c r="A4" s="26"/>
      <c r="B4" s="22"/>
      <c r="C4" s="22"/>
      <c r="D4" s="22"/>
    </row>
    <row r="5" spans="1:15" x14ac:dyDescent="0.25">
      <c r="A5" s="21"/>
      <c r="B5" s="22"/>
      <c r="C5" s="22"/>
      <c r="D5" s="22"/>
    </row>
    <row r="6" spans="1:15" x14ac:dyDescent="0.25">
      <c r="A6" s="27" t="s">
        <v>54</v>
      </c>
      <c r="B6" s="22"/>
      <c r="C6" s="28"/>
      <c r="D6" s="22"/>
    </row>
    <row r="7" spans="1:15" x14ac:dyDescent="0.25">
      <c r="A7" s="29" t="s">
        <v>55</v>
      </c>
      <c r="B7" s="22"/>
      <c r="C7" s="28"/>
      <c r="D7" s="22"/>
    </row>
    <row r="8" spans="1:15" ht="18" x14ac:dyDescent="0.25">
      <c r="A8" s="29" t="s">
        <v>805</v>
      </c>
      <c r="B8" s="22"/>
      <c r="C8" s="28"/>
      <c r="D8" s="22"/>
    </row>
    <row r="9" spans="1:15" ht="18" x14ac:dyDescent="0.25">
      <c r="A9" s="29" t="s">
        <v>804</v>
      </c>
      <c r="B9" s="22"/>
      <c r="C9" s="28"/>
      <c r="D9" s="22"/>
    </row>
    <row r="10" spans="1:15" x14ac:dyDescent="0.25">
      <c r="A10" s="29" t="s">
        <v>56</v>
      </c>
      <c r="B10" s="22"/>
      <c r="C10" s="28"/>
      <c r="D10" s="22"/>
    </row>
    <row r="11" spans="1:15" x14ac:dyDescent="0.25">
      <c r="A11" s="29"/>
      <c r="B11" s="22"/>
      <c r="C11" s="22"/>
      <c r="D11" s="22"/>
    </row>
    <row r="12" spans="1:15" ht="49.5" customHeight="1" x14ac:dyDescent="0.25">
      <c r="A12" s="58" t="s">
        <v>57</v>
      </c>
      <c r="B12" s="58"/>
      <c r="C12" s="58"/>
      <c r="D12" s="58"/>
      <c r="E12" s="58"/>
      <c r="F12" s="58"/>
      <c r="G12" s="58"/>
      <c r="H12" s="58"/>
      <c r="I12" s="58"/>
      <c r="J12" s="58"/>
      <c r="K12" s="58"/>
      <c r="L12" s="58"/>
      <c r="M12" s="58"/>
      <c r="N12" s="58"/>
      <c r="O12" s="58"/>
    </row>
    <row r="13" spans="1:15" ht="69" customHeight="1" x14ac:dyDescent="0.25">
      <c r="A13" s="59" t="s">
        <v>58</v>
      </c>
      <c r="B13" s="59"/>
      <c r="C13" s="59"/>
      <c r="D13" s="59"/>
      <c r="E13" s="59"/>
      <c r="F13" s="59"/>
      <c r="G13" s="59"/>
      <c r="H13" s="59"/>
      <c r="I13" s="59"/>
      <c r="J13" s="59"/>
      <c r="K13" s="59"/>
      <c r="L13" s="59"/>
      <c r="M13" s="59"/>
      <c r="N13" s="59"/>
      <c r="O13" s="59"/>
    </row>
    <row r="15" spans="1:15" ht="40.5" customHeight="1" x14ac:dyDescent="0.25">
      <c r="K15" s="62" t="s">
        <v>426</v>
      </c>
      <c r="L15" s="63"/>
      <c r="M15" s="62" t="s">
        <v>427</v>
      </c>
      <c r="N15" s="63"/>
    </row>
    <row r="16" spans="1:15" ht="120" hidden="1" customHeight="1" x14ac:dyDescent="0.25">
      <c r="A16" s="56" t="s">
        <v>0</v>
      </c>
      <c r="B16" s="56" t="s">
        <v>1</v>
      </c>
      <c r="C16" s="56" t="s">
        <v>2</v>
      </c>
      <c r="D16" s="60" t="s">
        <v>3</v>
      </c>
      <c r="E16" s="56" t="s">
        <v>421</v>
      </c>
      <c r="F16" s="56" t="s">
        <v>422</v>
      </c>
      <c r="G16" s="56" t="s">
        <v>423</v>
      </c>
      <c r="H16" s="56" t="s">
        <v>424</v>
      </c>
      <c r="I16" s="56" t="s">
        <v>425</v>
      </c>
      <c r="J16" s="56" t="s">
        <v>50</v>
      </c>
      <c r="K16" s="64"/>
      <c r="L16" s="65"/>
      <c r="M16" s="64"/>
      <c r="N16" s="65"/>
    </row>
    <row r="17" spans="1:15" ht="78" customHeight="1" x14ac:dyDescent="0.25">
      <c r="A17" s="66"/>
      <c r="B17" s="66"/>
      <c r="C17" s="66"/>
      <c r="D17" s="67"/>
      <c r="E17" s="66"/>
      <c r="F17" s="66"/>
      <c r="G17" s="66"/>
      <c r="H17" s="66"/>
      <c r="I17" s="66"/>
      <c r="J17" s="66"/>
      <c r="K17" s="33" t="s">
        <v>42</v>
      </c>
      <c r="L17" s="33" t="s">
        <v>43</v>
      </c>
      <c r="M17" s="33" t="s">
        <v>42</v>
      </c>
      <c r="N17" s="33" t="s">
        <v>43</v>
      </c>
      <c r="O17" s="3" t="s">
        <v>44</v>
      </c>
    </row>
    <row r="18" spans="1:15" x14ac:dyDescent="0.25">
      <c r="A18" s="5" t="s">
        <v>63</v>
      </c>
      <c r="B18" s="5" t="s">
        <v>5</v>
      </c>
      <c r="C18" s="1" t="s">
        <v>64</v>
      </c>
      <c r="D18" s="20" t="s">
        <v>65</v>
      </c>
      <c r="E18" s="6">
        <v>6.0666666666666664</v>
      </c>
      <c r="F18" s="6">
        <v>255</v>
      </c>
      <c r="G18" s="6">
        <v>42.032967032967036</v>
      </c>
      <c r="H18" s="6">
        <v>192</v>
      </c>
      <c r="I18" s="6">
        <v>31.64835164835165</v>
      </c>
      <c r="J18" s="6">
        <v>140</v>
      </c>
      <c r="K18" s="7">
        <v>30.833333333333314</v>
      </c>
      <c r="L18" s="7">
        <v>12.333333333333329</v>
      </c>
      <c r="M18" s="7">
        <v>21.666666666666632</v>
      </c>
      <c r="N18" s="7">
        <v>11.333333333333329</v>
      </c>
      <c r="O18" s="8">
        <f>H18/F18</f>
        <v>0.75294117647058822</v>
      </c>
    </row>
    <row r="19" spans="1:15" x14ac:dyDescent="0.25">
      <c r="A19" s="20" t="str">
        <f t="shared" ref="A19:A22" si="0">A18</f>
        <v>Armenia</v>
      </c>
      <c r="B19" s="20" t="str">
        <f t="shared" ref="B19:B22" si="1">B18</f>
        <v>Familia</v>
      </c>
      <c r="C19" s="1" t="s">
        <v>66</v>
      </c>
      <c r="D19" s="20" t="s">
        <v>67</v>
      </c>
      <c r="E19" s="6">
        <v>6.0666666666666664</v>
      </c>
      <c r="F19" s="6">
        <v>229</v>
      </c>
      <c r="G19" s="6">
        <v>37.747252747252752</v>
      </c>
      <c r="H19" s="6">
        <v>194</v>
      </c>
      <c r="I19" s="6">
        <v>31.978021978021978</v>
      </c>
      <c r="J19" s="6">
        <v>149</v>
      </c>
      <c r="K19" s="7">
        <v>28.66666666666665</v>
      </c>
      <c r="L19" s="7">
        <v>10.666666666666657</v>
      </c>
      <c r="M19" s="7">
        <v>23.666666666666639</v>
      </c>
      <c r="N19" s="7">
        <v>8.999999999999984</v>
      </c>
      <c r="O19" s="8">
        <f t="shared" ref="O19:O85" si="2">H19/F19</f>
        <v>0.84716157205240172</v>
      </c>
    </row>
    <row r="20" spans="1:15" x14ac:dyDescent="0.25">
      <c r="A20" s="20" t="str">
        <f t="shared" si="0"/>
        <v>Armenia</v>
      </c>
      <c r="B20" s="20" t="str">
        <f t="shared" si="1"/>
        <v>Familia</v>
      </c>
      <c r="C20" s="1" t="s">
        <v>68</v>
      </c>
      <c r="D20" s="20" t="s">
        <v>69</v>
      </c>
      <c r="E20" s="6">
        <v>6.0666666666666664</v>
      </c>
      <c r="F20" s="6">
        <v>271</v>
      </c>
      <c r="G20" s="6">
        <v>44.670329670329672</v>
      </c>
      <c r="H20" s="6">
        <v>152</v>
      </c>
      <c r="I20" s="6">
        <v>25.054945054945055</v>
      </c>
      <c r="J20" s="6">
        <v>92</v>
      </c>
      <c r="K20" s="7">
        <v>33.833333333333314</v>
      </c>
      <c r="L20" s="7">
        <v>12.49999999999998</v>
      </c>
      <c r="M20" s="7">
        <v>18.666666666666639</v>
      </c>
      <c r="N20" s="7">
        <v>6.8333333333333286</v>
      </c>
      <c r="O20" s="8">
        <f t="shared" si="2"/>
        <v>0.56088560885608851</v>
      </c>
    </row>
    <row r="21" spans="1:15" x14ac:dyDescent="0.25">
      <c r="A21" s="20" t="str">
        <f t="shared" si="0"/>
        <v>Armenia</v>
      </c>
      <c r="B21" s="20" t="str">
        <f t="shared" si="1"/>
        <v>Familia</v>
      </c>
      <c r="C21" s="1" t="s">
        <v>70</v>
      </c>
      <c r="D21" s="20" t="s">
        <v>71</v>
      </c>
      <c r="E21" s="6">
        <v>6.0666666666666664</v>
      </c>
      <c r="F21" s="6">
        <v>229</v>
      </c>
      <c r="G21" s="6">
        <v>37.747252747252752</v>
      </c>
      <c r="H21" s="6">
        <v>177</v>
      </c>
      <c r="I21" s="6">
        <v>29.175824175824175</v>
      </c>
      <c r="J21" s="6">
        <v>263</v>
      </c>
      <c r="K21" s="7">
        <v>31.499999999999957</v>
      </c>
      <c r="L21" s="7">
        <v>11.666666666666659</v>
      </c>
      <c r="M21" s="7">
        <v>26.166666666666643</v>
      </c>
      <c r="N21" s="7">
        <v>10.666666666666659</v>
      </c>
      <c r="O21" s="8">
        <f t="shared" si="2"/>
        <v>0.77292576419213976</v>
      </c>
    </row>
    <row r="22" spans="1:15" x14ac:dyDescent="0.25">
      <c r="A22" s="20" t="str">
        <f t="shared" si="0"/>
        <v>Armenia</v>
      </c>
      <c r="B22" s="20" t="str">
        <f t="shared" si="1"/>
        <v>Familia</v>
      </c>
      <c r="C22" s="1" t="s">
        <v>72</v>
      </c>
      <c r="D22" s="20" t="s">
        <v>73</v>
      </c>
      <c r="E22" s="6">
        <v>6.0666666666666664</v>
      </c>
      <c r="F22" s="6">
        <v>234</v>
      </c>
      <c r="G22" s="6">
        <v>38.571428571428569</v>
      </c>
      <c r="H22" s="6">
        <v>179</v>
      </c>
      <c r="I22" s="6">
        <v>29.505494505494507</v>
      </c>
      <c r="J22" s="6">
        <v>151</v>
      </c>
      <c r="K22" s="7">
        <v>24.166666666666639</v>
      </c>
      <c r="L22" s="7">
        <v>15.499999999999986</v>
      </c>
      <c r="M22" s="7">
        <v>19.166666666666639</v>
      </c>
      <c r="N22" s="7">
        <v>11.499999999999993</v>
      </c>
      <c r="O22" s="8">
        <f t="shared" si="2"/>
        <v>0.7649572649572649</v>
      </c>
    </row>
    <row r="23" spans="1:15" x14ac:dyDescent="0.25">
      <c r="A23" s="9" t="s">
        <v>74</v>
      </c>
      <c r="B23" s="12"/>
      <c r="C23" s="9"/>
      <c r="D23" s="12"/>
      <c r="E23" s="10"/>
      <c r="F23" s="10">
        <v>1218</v>
      </c>
      <c r="G23" s="10">
        <v>200.76923076923077</v>
      </c>
      <c r="H23" s="10">
        <v>894</v>
      </c>
      <c r="I23" s="10">
        <v>147.36263736263737</v>
      </c>
      <c r="J23" s="10">
        <v>795</v>
      </c>
      <c r="K23" s="11">
        <v>148.99999999999989</v>
      </c>
      <c r="L23" s="11">
        <v>62.666666666666607</v>
      </c>
      <c r="M23" s="11">
        <v>109.3333333333332</v>
      </c>
      <c r="N23" s="11">
        <v>49.333333333333293</v>
      </c>
      <c r="O23" s="13">
        <f t="shared" si="2"/>
        <v>0.73399014778325122</v>
      </c>
    </row>
    <row r="24" spans="1:15" x14ac:dyDescent="0.25">
      <c r="A24" s="5" t="s">
        <v>75</v>
      </c>
      <c r="B24" s="5" t="s">
        <v>5</v>
      </c>
      <c r="C24" s="1" t="s">
        <v>76</v>
      </c>
      <c r="D24" s="20" t="s">
        <v>77</v>
      </c>
      <c r="E24" s="6">
        <v>5.0333333333333332</v>
      </c>
      <c r="F24" s="6">
        <v>278</v>
      </c>
      <c r="G24" s="6">
        <v>55.231788079470199</v>
      </c>
      <c r="H24" s="6">
        <v>233</v>
      </c>
      <c r="I24" s="6">
        <v>46.29139072847682</v>
      </c>
      <c r="J24" s="6">
        <v>394</v>
      </c>
      <c r="K24" s="7">
        <v>56.333333333333321</v>
      </c>
      <c r="L24" s="7"/>
      <c r="M24" s="7">
        <v>47.199999999999996</v>
      </c>
      <c r="N24" s="7"/>
      <c r="O24" s="8">
        <f t="shared" si="2"/>
        <v>0.83812949640287771</v>
      </c>
    </row>
    <row r="25" spans="1:15" x14ac:dyDescent="0.25">
      <c r="A25" s="20" t="str">
        <f t="shared" ref="A25:A32" si="3">A24</f>
        <v>Barranquilla</v>
      </c>
      <c r="B25" s="20" t="str">
        <f t="shared" ref="B25:B32" si="4">B24</f>
        <v>Familia</v>
      </c>
      <c r="C25" s="1" t="s">
        <v>78</v>
      </c>
      <c r="D25" s="20" t="s">
        <v>79</v>
      </c>
      <c r="E25" s="6">
        <v>6.0666666666666664</v>
      </c>
      <c r="F25" s="6">
        <v>297</v>
      </c>
      <c r="G25" s="6">
        <v>48.956043956043956</v>
      </c>
      <c r="H25" s="6">
        <v>185</v>
      </c>
      <c r="I25" s="6">
        <v>30.494505494505496</v>
      </c>
      <c r="J25" s="6">
        <v>417</v>
      </c>
      <c r="K25" s="7">
        <v>50.499999999999957</v>
      </c>
      <c r="L25" s="7"/>
      <c r="M25" s="7">
        <v>31.83333333333329</v>
      </c>
      <c r="N25" s="7"/>
      <c r="O25" s="8">
        <f t="shared" si="2"/>
        <v>0.62289562289562295</v>
      </c>
    </row>
    <row r="26" spans="1:15" x14ac:dyDescent="0.25">
      <c r="A26" s="20" t="str">
        <f t="shared" si="3"/>
        <v>Barranquilla</v>
      </c>
      <c r="B26" s="20" t="str">
        <f t="shared" si="4"/>
        <v>Familia</v>
      </c>
      <c r="C26" s="1" t="s">
        <v>80</v>
      </c>
      <c r="D26" s="20" t="s">
        <v>81</v>
      </c>
      <c r="E26" s="6">
        <v>6.0666666666666664</v>
      </c>
      <c r="F26" s="6">
        <v>283</v>
      </c>
      <c r="G26" s="6">
        <v>46.64835164835165</v>
      </c>
      <c r="H26" s="6">
        <v>213</v>
      </c>
      <c r="I26" s="6">
        <v>35.109890109890109</v>
      </c>
      <c r="J26" s="6">
        <v>278</v>
      </c>
      <c r="K26" s="7">
        <v>47.166666666666522</v>
      </c>
      <c r="L26" s="7"/>
      <c r="M26" s="7">
        <v>36.166666666666657</v>
      </c>
      <c r="N26" s="7"/>
      <c r="O26" s="8">
        <f t="shared" si="2"/>
        <v>0.75265017667844525</v>
      </c>
    </row>
    <row r="27" spans="1:15" s="38" customFormat="1" x14ac:dyDescent="0.25">
      <c r="A27" s="36" t="str">
        <f t="shared" si="3"/>
        <v>Barranquilla</v>
      </c>
      <c r="B27" s="36" t="str">
        <f t="shared" si="4"/>
        <v>Familia</v>
      </c>
      <c r="C27" s="37">
        <v>80013110004</v>
      </c>
      <c r="D27" s="37" t="s">
        <v>621</v>
      </c>
      <c r="E27" s="39" t="s">
        <v>623</v>
      </c>
      <c r="F27" s="39" t="s">
        <v>623</v>
      </c>
      <c r="G27" s="39" t="s">
        <v>623</v>
      </c>
      <c r="H27" s="39" t="s">
        <v>623</v>
      </c>
      <c r="I27" s="39" t="s">
        <v>623</v>
      </c>
      <c r="J27" s="39" t="s">
        <v>623</v>
      </c>
      <c r="K27" s="39" t="s">
        <v>623</v>
      </c>
      <c r="L27" s="39" t="s">
        <v>623</v>
      </c>
      <c r="M27" s="39" t="s">
        <v>623</v>
      </c>
      <c r="N27" s="39" t="s">
        <v>623</v>
      </c>
      <c r="O27" s="39" t="s">
        <v>623</v>
      </c>
    </row>
    <row r="28" spans="1:15" x14ac:dyDescent="0.25">
      <c r="A28" s="20" t="str">
        <f>A26</f>
        <v>Barranquilla</v>
      </c>
      <c r="B28" s="20" t="str">
        <f>B26</f>
        <v>Familia</v>
      </c>
      <c r="C28" s="1" t="s">
        <v>82</v>
      </c>
      <c r="D28" s="20" t="s">
        <v>83</v>
      </c>
      <c r="E28" s="6">
        <v>6.0666666666666664</v>
      </c>
      <c r="F28" s="6">
        <v>1</v>
      </c>
      <c r="G28" s="6">
        <v>0.16483516483516483</v>
      </c>
      <c r="H28" s="6">
        <v>61</v>
      </c>
      <c r="I28" s="6">
        <v>10.054945054945055</v>
      </c>
      <c r="J28" s="6">
        <v>222</v>
      </c>
      <c r="K28" s="7">
        <v>0.16666666666666599</v>
      </c>
      <c r="L28" s="7"/>
      <c r="M28" s="7">
        <v>10.166666666666647</v>
      </c>
      <c r="N28" s="7"/>
      <c r="O28" s="8">
        <f t="shared" si="2"/>
        <v>61</v>
      </c>
    </row>
    <row r="29" spans="1:15" x14ac:dyDescent="0.25">
      <c r="A29" s="20" t="str">
        <f t="shared" si="3"/>
        <v>Barranquilla</v>
      </c>
      <c r="B29" s="20" t="str">
        <f t="shared" si="4"/>
        <v>Familia</v>
      </c>
      <c r="C29" s="1" t="s">
        <v>84</v>
      </c>
      <c r="D29" s="20" t="s">
        <v>85</v>
      </c>
      <c r="E29" s="6">
        <v>3.0333333333333332</v>
      </c>
      <c r="F29" s="6">
        <v>105</v>
      </c>
      <c r="G29" s="6">
        <v>34.615384615384613</v>
      </c>
      <c r="H29" s="6">
        <v>59</v>
      </c>
      <c r="I29" s="6">
        <v>19.450549450549453</v>
      </c>
      <c r="J29" s="6">
        <v>201</v>
      </c>
      <c r="K29" s="7">
        <v>34.999999999999957</v>
      </c>
      <c r="L29" s="7"/>
      <c r="M29" s="7">
        <v>20.047619047619026</v>
      </c>
      <c r="N29" s="7"/>
      <c r="O29" s="8">
        <f t="shared" si="2"/>
        <v>0.56190476190476191</v>
      </c>
    </row>
    <row r="30" spans="1:15" x14ac:dyDescent="0.25">
      <c r="A30" s="20" t="str">
        <f t="shared" si="3"/>
        <v>Barranquilla</v>
      </c>
      <c r="B30" s="20" t="str">
        <f t="shared" si="4"/>
        <v>Familia</v>
      </c>
      <c r="C30" s="37">
        <v>80013110007</v>
      </c>
      <c r="D30" s="1" t="s">
        <v>622</v>
      </c>
      <c r="E30" s="39" t="s">
        <v>623</v>
      </c>
      <c r="F30" s="39" t="s">
        <v>623</v>
      </c>
      <c r="G30" s="39" t="s">
        <v>623</v>
      </c>
      <c r="H30" s="39" t="s">
        <v>623</v>
      </c>
      <c r="I30" s="39" t="s">
        <v>623</v>
      </c>
      <c r="J30" s="39" t="s">
        <v>623</v>
      </c>
      <c r="K30" s="39" t="s">
        <v>623</v>
      </c>
      <c r="L30" s="39" t="s">
        <v>623</v>
      </c>
      <c r="M30" s="39" t="s">
        <v>623</v>
      </c>
      <c r="N30" s="39" t="s">
        <v>623</v>
      </c>
      <c r="O30" s="39" t="s">
        <v>623</v>
      </c>
    </row>
    <row r="31" spans="1:15" x14ac:dyDescent="0.25">
      <c r="A31" s="20" t="str">
        <f>A29</f>
        <v>Barranquilla</v>
      </c>
      <c r="B31" s="20" t="str">
        <f>B29</f>
        <v>Familia</v>
      </c>
      <c r="C31" s="1" t="s">
        <v>86</v>
      </c>
      <c r="D31" s="20" t="s">
        <v>87</v>
      </c>
      <c r="E31" s="6">
        <v>6.0666666666666664</v>
      </c>
      <c r="F31" s="6">
        <v>297</v>
      </c>
      <c r="G31" s="6">
        <v>48.956043956043956</v>
      </c>
      <c r="H31" s="6">
        <v>143</v>
      </c>
      <c r="I31" s="6">
        <v>23.571428571428573</v>
      </c>
      <c r="J31" s="6">
        <v>160</v>
      </c>
      <c r="K31" s="7">
        <v>50.333333333333201</v>
      </c>
      <c r="L31" s="7"/>
      <c r="M31" s="7">
        <v>24.666666666666647</v>
      </c>
      <c r="N31" s="7"/>
      <c r="O31" s="8">
        <f t="shared" si="2"/>
        <v>0.48148148148148145</v>
      </c>
    </row>
    <row r="32" spans="1:15" x14ac:dyDescent="0.25">
      <c r="A32" s="20" t="str">
        <f t="shared" si="3"/>
        <v>Barranquilla</v>
      </c>
      <c r="B32" s="20" t="str">
        <f t="shared" si="4"/>
        <v>Familia</v>
      </c>
      <c r="C32" s="1" t="s">
        <v>88</v>
      </c>
      <c r="D32" s="20" t="s">
        <v>89</v>
      </c>
      <c r="E32" s="6">
        <v>6.0666666666666664</v>
      </c>
      <c r="F32" s="6">
        <v>299</v>
      </c>
      <c r="G32" s="6">
        <v>49.285714285714285</v>
      </c>
      <c r="H32" s="6">
        <v>152</v>
      </c>
      <c r="I32" s="6">
        <v>25.054945054945055</v>
      </c>
      <c r="J32" s="6">
        <v>97</v>
      </c>
      <c r="K32" s="7">
        <v>51.666666666666572</v>
      </c>
      <c r="L32" s="7"/>
      <c r="M32" s="7">
        <v>26.166666666666657</v>
      </c>
      <c r="N32" s="7"/>
      <c r="O32" s="8">
        <f t="shared" si="2"/>
        <v>0.50836120401337792</v>
      </c>
    </row>
    <row r="33" spans="1:15" x14ac:dyDescent="0.25">
      <c r="A33" s="9" t="s">
        <v>90</v>
      </c>
      <c r="B33" s="12"/>
      <c r="C33" s="9"/>
      <c r="D33" s="12"/>
      <c r="E33" s="10"/>
      <c r="F33" s="10">
        <v>1560</v>
      </c>
      <c r="G33" s="10">
        <v>283.85816170584383</v>
      </c>
      <c r="H33" s="10">
        <v>1046</v>
      </c>
      <c r="I33" s="10">
        <v>190.02765446474058</v>
      </c>
      <c r="J33" s="10">
        <v>1769</v>
      </c>
      <c r="K33" s="11">
        <v>291.16666666666617</v>
      </c>
      <c r="L33" s="11"/>
      <c r="M33" s="11">
        <v>196.24761904761894</v>
      </c>
      <c r="N33" s="11"/>
      <c r="O33" s="13">
        <f t="shared" si="2"/>
        <v>0.67051282051282046</v>
      </c>
    </row>
    <row r="34" spans="1:15" x14ac:dyDescent="0.25">
      <c r="A34" s="5" t="s">
        <v>4</v>
      </c>
      <c r="B34" s="5" t="s">
        <v>5</v>
      </c>
      <c r="C34" s="1" t="s">
        <v>91</v>
      </c>
      <c r="D34" s="20" t="s">
        <v>92</v>
      </c>
      <c r="E34" s="6">
        <v>6.0666666666666664</v>
      </c>
      <c r="F34" s="6">
        <v>114</v>
      </c>
      <c r="G34" s="6">
        <v>18.791208791208792</v>
      </c>
      <c r="H34" s="6">
        <v>579</v>
      </c>
      <c r="I34" s="6">
        <v>95.439560439560438</v>
      </c>
      <c r="J34" s="6">
        <v>856</v>
      </c>
      <c r="K34" s="7">
        <v>4.3999999999999915</v>
      </c>
      <c r="L34" s="7">
        <v>15.789473684210526</v>
      </c>
      <c r="M34" s="7">
        <v>83.833333333333229</v>
      </c>
      <c r="N34" s="7">
        <v>14.736842105263158</v>
      </c>
      <c r="O34" s="8">
        <f t="shared" si="2"/>
        <v>5.0789473684210522</v>
      </c>
    </row>
    <row r="35" spans="1:15" x14ac:dyDescent="0.25">
      <c r="A35" s="20" t="str">
        <f>A34</f>
        <v>Bogotá</v>
      </c>
      <c r="B35" s="20" t="str">
        <f>B34</f>
        <v>Familia</v>
      </c>
      <c r="C35" s="1" t="s">
        <v>93</v>
      </c>
      <c r="D35" s="20" t="s">
        <v>94</v>
      </c>
      <c r="E35" s="6">
        <v>6.0666666666666664</v>
      </c>
      <c r="F35" s="6">
        <v>747</v>
      </c>
      <c r="G35" s="6">
        <v>123.13186813186813</v>
      </c>
      <c r="H35" s="6">
        <v>335</v>
      </c>
      <c r="I35" s="6">
        <v>55.219780219780219</v>
      </c>
      <c r="J35" s="6">
        <v>601</v>
      </c>
      <c r="K35" s="7">
        <v>109.49999999999972</v>
      </c>
      <c r="L35" s="7">
        <v>15.833333333333332</v>
      </c>
      <c r="M35" s="7">
        <v>44.166666666666615</v>
      </c>
      <c r="N35" s="7">
        <v>11.999999999999998</v>
      </c>
      <c r="O35" s="8">
        <f t="shared" si="2"/>
        <v>0.44846050870147258</v>
      </c>
    </row>
    <row r="36" spans="1:15" x14ac:dyDescent="0.25">
      <c r="A36" s="20" t="s">
        <v>4</v>
      </c>
      <c r="B36" s="20" t="s">
        <v>5</v>
      </c>
      <c r="C36" s="40">
        <v>110013110003</v>
      </c>
      <c r="D36" s="1" t="s">
        <v>624</v>
      </c>
      <c r="E36" s="39" t="s">
        <v>623</v>
      </c>
      <c r="F36" s="39" t="s">
        <v>623</v>
      </c>
      <c r="G36" s="39" t="s">
        <v>623</v>
      </c>
      <c r="H36" s="39" t="s">
        <v>623</v>
      </c>
      <c r="I36" s="39" t="s">
        <v>623</v>
      </c>
      <c r="J36" s="39" t="s">
        <v>623</v>
      </c>
      <c r="K36" s="39" t="s">
        <v>623</v>
      </c>
      <c r="L36" s="39" t="s">
        <v>623</v>
      </c>
      <c r="M36" s="39" t="s">
        <v>623</v>
      </c>
      <c r="N36" s="39" t="s">
        <v>623</v>
      </c>
      <c r="O36" s="39" t="s">
        <v>623</v>
      </c>
    </row>
    <row r="37" spans="1:15" x14ac:dyDescent="0.25">
      <c r="A37" s="20" t="str">
        <f>A35</f>
        <v>Bogotá</v>
      </c>
      <c r="B37" s="20" t="str">
        <f>B35</f>
        <v>Familia</v>
      </c>
      <c r="C37" s="1" t="s">
        <v>95</v>
      </c>
      <c r="D37" s="20" t="s">
        <v>96</v>
      </c>
      <c r="E37" s="6">
        <v>6.0666666666666664</v>
      </c>
      <c r="F37" s="6">
        <v>635</v>
      </c>
      <c r="G37" s="6">
        <v>104.67032967032968</v>
      </c>
      <c r="H37" s="6">
        <v>262</v>
      </c>
      <c r="I37" s="6">
        <v>43.18681318681319</v>
      </c>
      <c r="J37" s="6">
        <v>694</v>
      </c>
      <c r="K37" s="7">
        <v>106.33333333333326</v>
      </c>
      <c r="L37" s="7"/>
      <c r="M37" s="7">
        <v>43.66666666666665</v>
      </c>
      <c r="N37" s="7"/>
      <c r="O37" s="8">
        <f t="shared" si="2"/>
        <v>0.41259842519685042</v>
      </c>
    </row>
    <row r="38" spans="1:15" x14ac:dyDescent="0.25">
      <c r="A38" s="20" t="str">
        <f t="shared" ref="A38:A65" si="5">A37</f>
        <v>Bogotá</v>
      </c>
      <c r="B38" s="20" t="str">
        <f t="shared" ref="B38:B65" si="6">B37</f>
        <v>Familia</v>
      </c>
      <c r="C38" s="1" t="s">
        <v>97</v>
      </c>
      <c r="D38" s="20" t="s">
        <v>98</v>
      </c>
      <c r="E38" s="6">
        <v>6.0666666666666664</v>
      </c>
      <c r="F38" s="6">
        <v>624</v>
      </c>
      <c r="G38" s="6">
        <v>102.85714285714286</v>
      </c>
      <c r="H38" s="6">
        <v>345</v>
      </c>
      <c r="I38" s="6">
        <v>56.868131868131869</v>
      </c>
      <c r="J38" s="6">
        <v>544</v>
      </c>
      <c r="K38" s="7">
        <v>104.16666666666653</v>
      </c>
      <c r="L38" s="7"/>
      <c r="M38" s="7">
        <v>57.833333333333279</v>
      </c>
      <c r="N38" s="7"/>
      <c r="O38" s="8">
        <f t="shared" si="2"/>
        <v>0.55288461538461542</v>
      </c>
    </row>
    <row r="39" spans="1:15" x14ac:dyDescent="0.25">
      <c r="A39" s="20" t="str">
        <f t="shared" si="5"/>
        <v>Bogotá</v>
      </c>
      <c r="B39" s="20" t="str">
        <f t="shared" si="6"/>
        <v>Familia</v>
      </c>
      <c r="C39" s="1" t="s">
        <v>99</v>
      </c>
      <c r="D39" s="20" t="s">
        <v>100</v>
      </c>
      <c r="E39" s="6">
        <v>6.0666666666666664</v>
      </c>
      <c r="F39" s="6">
        <v>113</v>
      </c>
      <c r="G39" s="6">
        <v>18.626373626373628</v>
      </c>
      <c r="H39" s="6">
        <v>208</v>
      </c>
      <c r="I39" s="6">
        <v>34.285714285714285</v>
      </c>
      <c r="J39" s="6">
        <v>270</v>
      </c>
      <c r="K39" s="7">
        <v>19.666666666666647</v>
      </c>
      <c r="L39" s="7"/>
      <c r="M39" s="7">
        <v>35.166666666666643</v>
      </c>
      <c r="N39" s="7"/>
      <c r="O39" s="8">
        <f t="shared" si="2"/>
        <v>1.8407079646017699</v>
      </c>
    </row>
    <row r="40" spans="1:15" x14ac:dyDescent="0.25">
      <c r="A40" s="20" t="str">
        <f t="shared" si="5"/>
        <v>Bogotá</v>
      </c>
      <c r="B40" s="20" t="str">
        <f t="shared" si="6"/>
        <v>Familia</v>
      </c>
      <c r="C40" s="1" t="s">
        <v>101</v>
      </c>
      <c r="D40" s="20" t="s">
        <v>102</v>
      </c>
      <c r="E40" s="6">
        <v>6.0666666666666664</v>
      </c>
      <c r="F40" s="6">
        <v>167</v>
      </c>
      <c r="G40" s="6">
        <v>27.527472527472529</v>
      </c>
      <c r="H40" s="6">
        <v>266</v>
      </c>
      <c r="I40" s="6">
        <v>43.846153846153847</v>
      </c>
      <c r="J40" s="6">
        <v>325</v>
      </c>
      <c r="K40" s="7">
        <v>16.16666666666665</v>
      </c>
      <c r="L40" s="7">
        <v>24.999999999999996</v>
      </c>
      <c r="M40" s="7">
        <v>33.166666666666643</v>
      </c>
      <c r="N40" s="7">
        <v>23.666666666666597</v>
      </c>
      <c r="O40" s="8">
        <f t="shared" si="2"/>
        <v>1.5928143712574849</v>
      </c>
    </row>
    <row r="41" spans="1:15" x14ac:dyDescent="0.25">
      <c r="A41" s="20" t="str">
        <f t="shared" si="5"/>
        <v>Bogotá</v>
      </c>
      <c r="B41" s="20" t="str">
        <f t="shared" si="6"/>
        <v>Familia</v>
      </c>
      <c r="C41" s="1" t="s">
        <v>103</v>
      </c>
      <c r="D41" s="20" t="s">
        <v>104</v>
      </c>
      <c r="E41" s="6">
        <v>6.0666666666666664</v>
      </c>
      <c r="F41" s="6">
        <v>158</v>
      </c>
      <c r="G41" s="6">
        <v>26.043956043956044</v>
      </c>
      <c r="H41" s="6">
        <v>235</v>
      </c>
      <c r="I41" s="6">
        <v>38.736263736263737</v>
      </c>
      <c r="J41" s="6">
        <v>239</v>
      </c>
      <c r="K41" s="7">
        <v>15.833333333333304</v>
      </c>
      <c r="L41" s="7">
        <v>24.333333333333329</v>
      </c>
      <c r="M41" s="7">
        <v>28.83333333333325</v>
      </c>
      <c r="N41" s="7">
        <v>22.999999999999929</v>
      </c>
      <c r="O41" s="8">
        <f t="shared" si="2"/>
        <v>1.4873417721518987</v>
      </c>
    </row>
    <row r="42" spans="1:15" x14ac:dyDescent="0.25">
      <c r="A42" s="20" t="str">
        <f t="shared" si="5"/>
        <v>Bogotá</v>
      </c>
      <c r="B42" s="20" t="str">
        <f t="shared" si="6"/>
        <v>Familia</v>
      </c>
      <c r="C42" s="1" t="s">
        <v>105</v>
      </c>
      <c r="D42" s="20" t="s">
        <v>106</v>
      </c>
      <c r="E42" s="6">
        <v>6.0666666666666664</v>
      </c>
      <c r="F42" s="6">
        <v>722</v>
      </c>
      <c r="G42" s="6">
        <v>119.01098901098902</v>
      </c>
      <c r="H42" s="6">
        <v>363</v>
      </c>
      <c r="I42" s="6">
        <v>59.835164835164839</v>
      </c>
      <c r="J42" s="6">
        <v>553</v>
      </c>
      <c r="K42" s="7">
        <v>104.99999999999982</v>
      </c>
      <c r="L42" s="7">
        <v>18.333333333333265</v>
      </c>
      <c r="M42" s="7">
        <v>45.666666666666636</v>
      </c>
      <c r="N42" s="7">
        <v>17.666666666666664</v>
      </c>
      <c r="O42" s="8">
        <f t="shared" si="2"/>
        <v>0.50277008310249305</v>
      </c>
    </row>
    <row r="43" spans="1:15" x14ac:dyDescent="0.25">
      <c r="A43" s="20" t="str">
        <f t="shared" si="5"/>
        <v>Bogotá</v>
      </c>
      <c r="B43" s="20" t="str">
        <f t="shared" si="6"/>
        <v>Familia</v>
      </c>
      <c r="C43" s="1" t="s">
        <v>107</v>
      </c>
      <c r="D43" s="20" t="s">
        <v>108</v>
      </c>
      <c r="E43" s="6">
        <v>6.0666666666666664</v>
      </c>
      <c r="F43" s="6">
        <v>70</v>
      </c>
      <c r="G43" s="6">
        <v>11.538461538461538</v>
      </c>
      <c r="H43" s="6">
        <v>137</v>
      </c>
      <c r="I43" s="6">
        <v>22.582417582417584</v>
      </c>
      <c r="J43" s="6">
        <v>271</v>
      </c>
      <c r="K43" s="7">
        <v>11.999999999999975</v>
      </c>
      <c r="L43" s="7"/>
      <c r="M43" s="7">
        <v>23.166666666666632</v>
      </c>
      <c r="N43" s="7"/>
      <c r="O43" s="8">
        <f t="shared" si="2"/>
        <v>1.9571428571428571</v>
      </c>
    </row>
    <row r="44" spans="1:15" x14ac:dyDescent="0.25">
      <c r="A44" s="20" t="str">
        <f t="shared" si="5"/>
        <v>Bogotá</v>
      </c>
      <c r="B44" s="20" t="str">
        <f t="shared" si="6"/>
        <v>Familia</v>
      </c>
      <c r="C44" s="1" t="s">
        <v>109</v>
      </c>
      <c r="D44" s="20" t="s">
        <v>110</v>
      </c>
      <c r="E44" s="6">
        <v>6.0666666666666664</v>
      </c>
      <c r="F44" s="6">
        <v>750</v>
      </c>
      <c r="G44" s="6">
        <v>123.62637362637363</v>
      </c>
      <c r="H44" s="6">
        <v>392</v>
      </c>
      <c r="I44" s="6">
        <v>64.615384615384613</v>
      </c>
      <c r="J44" s="6">
        <v>801</v>
      </c>
      <c r="K44" s="7">
        <v>109.49999999999972</v>
      </c>
      <c r="L44" s="7">
        <v>15.6666666666666</v>
      </c>
      <c r="M44" s="7">
        <v>51.666666666666607</v>
      </c>
      <c r="N44" s="7">
        <v>13.8333333333333</v>
      </c>
      <c r="O44" s="8">
        <f t="shared" si="2"/>
        <v>0.52266666666666661</v>
      </c>
    </row>
    <row r="45" spans="1:15" x14ac:dyDescent="0.25">
      <c r="A45" s="20" t="str">
        <f t="shared" si="5"/>
        <v>Bogotá</v>
      </c>
      <c r="B45" s="20" t="str">
        <f t="shared" si="6"/>
        <v>Familia</v>
      </c>
      <c r="C45" s="1" t="s">
        <v>111</v>
      </c>
      <c r="D45" s="20" t="s">
        <v>112</v>
      </c>
      <c r="E45" s="6">
        <v>6.0666666666666664</v>
      </c>
      <c r="F45" s="6">
        <v>298</v>
      </c>
      <c r="G45" s="6">
        <v>49.120879120879124</v>
      </c>
      <c r="H45" s="6">
        <v>237</v>
      </c>
      <c r="I45" s="6">
        <v>39.065934065934066</v>
      </c>
      <c r="J45" s="6">
        <v>644</v>
      </c>
      <c r="K45" s="7">
        <v>39.166666666666629</v>
      </c>
      <c r="L45" s="7">
        <v>25</v>
      </c>
      <c r="M45" s="7">
        <v>29.333333333333307</v>
      </c>
      <c r="N45" s="7">
        <v>21</v>
      </c>
      <c r="O45" s="8">
        <f t="shared" si="2"/>
        <v>0.79530201342281881</v>
      </c>
    </row>
    <row r="46" spans="1:15" x14ac:dyDescent="0.25">
      <c r="A46" s="20" t="str">
        <f t="shared" si="5"/>
        <v>Bogotá</v>
      </c>
      <c r="B46" s="20" t="str">
        <f t="shared" si="6"/>
        <v>Familia</v>
      </c>
      <c r="C46" s="1" t="s">
        <v>113</v>
      </c>
      <c r="D46" s="20" t="s">
        <v>114</v>
      </c>
      <c r="E46" s="6">
        <v>6.0666666666666664</v>
      </c>
      <c r="F46" s="6">
        <v>456</v>
      </c>
      <c r="G46" s="6">
        <v>75.164835164835168</v>
      </c>
      <c r="H46" s="6">
        <v>376</v>
      </c>
      <c r="I46" s="6">
        <v>61.978021978021978</v>
      </c>
      <c r="J46" s="6">
        <v>802</v>
      </c>
      <c r="K46" s="7">
        <v>64.999999999999886</v>
      </c>
      <c r="L46" s="7">
        <v>25.999999999999964</v>
      </c>
      <c r="M46" s="7">
        <v>51.999999999999908</v>
      </c>
      <c r="N46" s="7">
        <v>24.999999999999964</v>
      </c>
      <c r="O46" s="8">
        <f t="shared" si="2"/>
        <v>0.82456140350877194</v>
      </c>
    </row>
    <row r="47" spans="1:15" x14ac:dyDescent="0.25">
      <c r="A47" s="20" t="str">
        <f t="shared" si="5"/>
        <v>Bogotá</v>
      </c>
      <c r="B47" s="20" t="str">
        <f t="shared" si="6"/>
        <v>Familia</v>
      </c>
      <c r="C47" s="1" t="s">
        <v>115</v>
      </c>
      <c r="D47" s="20" t="s">
        <v>116</v>
      </c>
      <c r="E47" s="6">
        <v>6.0666666666666664</v>
      </c>
      <c r="F47" s="6">
        <v>159</v>
      </c>
      <c r="G47" s="6">
        <v>26.208791208791208</v>
      </c>
      <c r="H47" s="6">
        <v>267</v>
      </c>
      <c r="I47" s="6">
        <v>44.010989010989015</v>
      </c>
      <c r="J47" s="6">
        <v>418</v>
      </c>
      <c r="K47" s="7">
        <v>12.49999999999998</v>
      </c>
      <c r="L47" s="7">
        <v>14.166666666666632</v>
      </c>
      <c r="M47" s="7">
        <v>30.833333333333304</v>
      </c>
      <c r="N47" s="7">
        <v>13.6666666666666</v>
      </c>
      <c r="O47" s="8">
        <f t="shared" si="2"/>
        <v>1.679245283018868</v>
      </c>
    </row>
    <row r="48" spans="1:15" x14ac:dyDescent="0.25">
      <c r="A48" s="20" t="str">
        <f t="shared" si="5"/>
        <v>Bogotá</v>
      </c>
      <c r="B48" s="20" t="str">
        <f t="shared" si="6"/>
        <v>Familia</v>
      </c>
      <c r="C48" s="1" t="s">
        <v>117</v>
      </c>
      <c r="D48" s="20" t="s">
        <v>118</v>
      </c>
      <c r="E48" s="6">
        <v>6.0666666666666664</v>
      </c>
      <c r="F48" s="6">
        <v>76</v>
      </c>
      <c r="G48" s="6">
        <v>12.527472527472527</v>
      </c>
      <c r="H48" s="6">
        <v>180</v>
      </c>
      <c r="I48" s="6">
        <v>29.670329670329672</v>
      </c>
      <c r="J48" s="6">
        <v>428</v>
      </c>
      <c r="K48" s="7">
        <v>12.666666666666657</v>
      </c>
      <c r="L48" s="7"/>
      <c r="M48" s="7">
        <v>30.166666666666618</v>
      </c>
      <c r="N48" s="7"/>
      <c r="O48" s="8">
        <f t="shared" si="2"/>
        <v>2.3684210526315788</v>
      </c>
    </row>
    <row r="49" spans="1:15" x14ac:dyDescent="0.25">
      <c r="A49" s="20" t="str">
        <f t="shared" si="5"/>
        <v>Bogotá</v>
      </c>
      <c r="B49" s="20" t="str">
        <f t="shared" si="6"/>
        <v>Familia</v>
      </c>
      <c r="C49" s="1" t="s">
        <v>119</v>
      </c>
      <c r="D49" s="20" t="s">
        <v>120</v>
      </c>
      <c r="E49" s="6">
        <v>6.0666666666666664</v>
      </c>
      <c r="F49" s="6">
        <v>874</v>
      </c>
      <c r="G49" s="6">
        <v>144.06593406593407</v>
      </c>
      <c r="H49" s="6">
        <v>423</v>
      </c>
      <c r="I49" s="6">
        <v>69.72527472527473</v>
      </c>
      <c r="J49" s="6">
        <v>1056</v>
      </c>
      <c r="K49" s="7">
        <v>134.49999999999991</v>
      </c>
      <c r="L49" s="7">
        <v>12.8333333333333</v>
      </c>
      <c r="M49" s="7">
        <v>57.833333333333307</v>
      </c>
      <c r="N49" s="7">
        <v>12.6666666666666</v>
      </c>
      <c r="O49" s="8">
        <f t="shared" si="2"/>
        <v>0.48398169336384439</v>
      </c>
    </row>
    <row r="50" spans="1:15" x14ac:dyDescent="0.25">
      <c r="A50" s="20" t="str">
        <f t="shared" si="5"/>
        <v>Bogotá</v>
      </c>
      <c r="B50" s="20" t="str">
        <f t="shared" si="6"/>
        <v>Familia</v>
      </c>
      <c r="C50" s="1" t="s">
        <v>121</v>
      </c>
      <c r="D50" s="20" t="s">
        <v>122</v>
      </c>
      <c r="E50" s="6">
        <v>6.0666666666666664</v>
      </c>
      <c r="F50" s="6">
        <v>623</v>
      </c>
      <c r="G50" s="6">
        <v>102.69230769230769</v>
      </c>
      <c r="H50" s="6">
        <v>235</v>
      </c>
      <c r="I50" s="6">
        <v>38.736263736263737</v>
      </c>
      <c r="J50" s="6">
        <v>1369</v>
      </c>
      <c r="K50" s="7">
        <v>101.99999999999983</v>
      </c>
      <c r="L50" s="7">
        <v>4.6666666666666634</v>
      </c>
      <c r="M50" s="7">
        <v>38.499999999999936</v>
      </c>
      <c r="N50" s="7">
        <v>2.333333333333333</v>
      </c>
      <c r="O50" s="8">
        <f t="shared" si="2"/>
        <v>0.37720706260032105</v>
      </c>
    </row>
    <row r="51" spans="1:15" x14ac:dyDescent="0.25">
      <c r="A51" s="20" t="str">
        <f t="shared" si="5"/>
        <v>Bogotá</v>
      </c>
      <c r="B51" s="20" t="str">
        <f t="shared" si="6"/>
        <v>Familia</v>
      </c>
      <c r="C51" s="1" t="s">
        <v>123</v>
      </c>
      <c r="D51" s="20" t="s">
        <v>124</v>
      </c>
      <c r="E51" s="6">
        <v>6.0666666666666664</v>
      </c>
      <c r="F51" s="6">
        <v>1283</v>
      </c>
      <c r="G51" s="6">
        <v>211.4835164835165</v>
      </c>
      <c r="H51" s="6">
        <v>1070</v>
      </c>
      <c r="I51" s="6">
        <v>176.37362637362639</v>
      </c>
      <c r="J51" s="6">
        <v>918</v>
      </c>
      <c r="K51" s="7">
        <v>207.66666666666643</v>
      </c>
      <c r="L51" s="7">
        <v>15.333333333333297</v>
      </c>
      <c r="M51" s="7">
        <v>168.99999999999983</v>
      </c>
      <c r="N51" s="7">
        <v>14.166666666666599</v>
      </c>
      <c r="O51" s="8">
        <f t="shared" si="2"/>
        <v>0.83398285268901018</v>
      </c>
    </row>
    <row r="52" spans="1:15" x14ac:dyDescent="0.25">
      <c r="A52" s="20" t="str">
        <f t="shared" si="5"/>
        <v>Bogotá</v>
      </c>
      <c r="B52" s="20" t="str">
        <f t="shared" si="6"/>
        <v>Familia</v>
      </c>
      <c r="C52" s="1" t="s">
        <v>125</v>
      </c>
      <c r="D52" s="20" t="s">
        <v>126</v>
      </c>
      <c r="E52" s="6">
        <v>6.0666666666666664</v>
      </c>
      <c r="F52" s="6">
        <v>136</v>
      </c>
      <c r="G52" s="6">
        <v>22.41758241758242</v>
      </c>
      <c r="H52" s="6">
        <v>240</v>
      </c>
      <c r="I52" s="6">
        <v>39.560439560439562</v>
      </c>
      <c r="J52" s="6">
        <v>380</v>
      </c>
      <c r="K52" s="7">
        <v>7.8333333333333188</v>
      </c>
      <c r="L52" s="7">
        <v>15.333333333333298</v>
      </c>
      <c r="M52" s="7">
        <v>27.833333333333297</v>
      </c>
      <c r="N52" s="7">
        <v>12.999999999999932</v>
      </c>
      <c r="O52" s="8">
        <f t="shared" si="2"/>
        <v>1.7647058823529411</v>
      </c>
    </row>
    <row r="53" spans="1:15" x14ac:dyDescent="0.25">
      <c r="A53" s="20" t="str">
        <f t="shared" si="5"/>
        <v>Bogotá</v>
      </c>
      <c r="B53" s="20" t="str">
        <f t="shared" si="6"/>
        <v>Familia</v>
      </c>
      <c r="C53" s="1" t="s">
        <v>127</v>
      </c>
      <c r="D53" s="20" t="s">
        <v>128</v>
      </c>
      <c r="E53" s="6">
        <v>6.0666666666666664</v>
      </c>
      <c r="F53" s="6">
        <v>205</v>
      </c>
      <c r="G53" s="6">
        <v>33.791208791208796</v>
      </c>
      <c r="H53" s="6">
        <v>327</v>
      </c>
      <c r="I53" s="6">
        <v>53.901098901098905</v>
      </c>
      <c r="J53" s="6">
        <v>403</v>
      </c>
      <c r="K53" s="7">
        <v>19.166666666666643</v>
      </c>
      <c r="L53" s="7">
        <v>16.666666666666625</v>
      </c>
      <c r="M53" s="7">
        <v>40.833333333333279</v>
      </c>
      <c r="N53" s="7">
        <v>14.999999999999991</v>
      </c>
      <c r="O53" s="8">
        <f t="shared" si="2"/>
        <v>1.5951219512195123</v>
      </c>
    </row>
    <row r="54" spans="1:15" x14ac:dyDescent="0.25">
      <c r="A54" s="20" t="str">
        <f t="shared" si="5"/>
        <v>Bogotá</v>
      </c>
      <c r="B54" s="20" t="str">
        <f t="shared" si="6"/>
        <v>Familia</v>
      </c>
      <c r="C54" s="1" t="s">
        <v>129</v>
      </c>
      <c r="D54" s="20" t="s">
        <v>130</v>
      </c>
      <c r="E54" s="6">
        <v>6.0666666666666664</v>
      </c>
      <c r="F54" s="6">
        <v>439</v>
      </c>
      <c r="G54" s="6">
        <v>72.362637362637372</v>
      </c>
      <c r="H54" s="6">
        <v>426</v>
      </c>
      <c r="I54" s="6">
        <v>70.219780219780219</v>
      </c>
      <c r="J54" s="6">
        <v>951</v>
      </c>
      <c r="K54" s="7">
        <v>66.149999999999849</v>
      </c>
      <c r="L54" s="7">
        <v>13.999999999999931</v>
      </c>
      <c r="M54" s="7">
        <v>63.066666666666606</v>
      </c>
      <c r="N54" s="7">
        <v>13.83333333333333</v>
      </c>
      <c r="O54" s="8">
        <f t="shared" si="2"/>
        <v>0.97038724373576313</v>
      </c>
    </row>
    <row r="55" spans="1:15" x14ac:dyDescent="0.25">
      <c r="A55" s="20" t="str">
        <f t="shared" si="5"/>
        <v>Bogotá</v>
      </c>
      <c r="B55" s="20" t="str">
        <f t="shared" si="6"/>
        <v>Familia</v>
      </c>
      <c r="C55" s="1" t="s">
        <v>131</v>
      </c>
      <c r="D55" s="20" t="s">
        <v>132</v>
      </c>
      <c r="E55" s="6">
        <v>6.0666666666666664</v>
      </c>
      <c r="F55" s="6">
        <v>688</v>
      </c>
      <c r="G55" s="6">
        <v>113.40659340659342</v>
      </c>
      <c r="H55" s="6">
        <v>378</v>
      </c>
      <c r="I55" s="6">
        <v>62.307692307692307</v>
      </c>
      <c r="J55" s="6">
        <v>853</v>
      </c>
      <c r="K55" s="7">
        <v>101.8333333333332</v>
      </c>
      <c r="L55" s="7">
        <v>14.333333333333266</v>
      </c>
      <c r="M55" s="7">
        <v>50.833333333333229</v>
      </c>
      <c r="N55" s="7">
        <v>13.666666666666666</v>
      </c>
      <c r="O55" s="8">
        <f t="shared" si="2"/>
        <v>0.54941860465116277</v>
      </c>
    </row>
    <row r="56" spans="1:15" x14ac:dyDescent="0.25">
      <c r="A56" s="20" t="str">
        <f t="shared" si="5"/>
        <v>Bogotá</v>
      </c>
      <c r="B56" s="20" t="str">
        <f t="shared" si="6"/>
        <v>Familia</v>
      </c>
      <c r="C56" s="1" t="s">
        <v>133</v>
      </c>
      <c r="D56" s="20" t="s">
        <v>134</v>
      </c>
      <c r="E56" s="6">
        <v>3.0333333333333332</v>
      </c>
      <c r="F56" s="6">
        <v>16</v>
      </c>
      <c r="G56" s="6">
        <v>5.2747252747252746</v>
      </c>
      <c r="H56" s="6">
        <v>11</v>
      </c>
      <c r="I56" s="6">
        <v>3.6263736263736264</v>
      </c>
      <c r="J56" s="6">
        <v>314</v>
      </c>
      <c r="K56" s="7">
        <v>5.333333333333333</v>
      </c>
      <c r="L56" s="7"/>
      <c r="M56" s="7">
        <v>3.6666666666666643</v>
      </c>
      <c r="N56" s="7"/>
      <c r="O56" s="8">
        <f t="shared" si="2"/>
        <v>0.6875</v>
      </c>
    </row>
    <row r="57" spans="1:15" x14ac:dyDescent="0.25">
      <c r="A57" s="20" t="str">
        <f t="shared" si="5"/>
        <v>Bogotá</v>
      </c>
      <c r="B57" s="20" t="str">
        <f t="shared" si="6"/>
        <v>Familia</v>
      </c>
      <c r="C57" s="1" t="s">
        <v>135</v>
      </c>
      <c r="D57" s="20" t="s">
        <v>136</v>
      </c>
      <c r="E57" s="6">
        <v>6.0666666666666664</v>
      </c>
      <c r="F57" s="6">
        <v>604</v>
      </c>
      <c r="G57" s="6">
        <v>99.560439560439562</v>
      </c>
      <c r="H57" s="6">
        <v>479</v>
      </c>
      <c r="I57" s="6">
        <v>78.956043956043956</v>
      </c>
      <c r="J57" s="6">
        <v>886</v>
      </c>
      <c r="K57" s="7">
        <v>109.88095238095212</v>
      </c>
      <c r="L57" s="7">
        <v>22.33333333333329</v>
      </c>
      <c r="M57" s="7">
        <v>75.306122448979522</v>
      </c>
      <c r="N57" s="7">
        <v>18.666666666666664</v>
      </c>
      <c r="O57" s="8">
        <f t="shared" si="2"/>
        <v>0.79304635761589404</v>
      </c>
    </row>
    <row r="58" spans="1:15" x14ac:dyDescent="0.25">
      <c r="A58" s="20" t="str">
        <f t="shared" si="5"/>
        <v>Bogotá</v>
      </c>
      <c r="B58" s="20" t="str">
        <f t="shared" si="6"/>
        <v>Familia</v>
      </c>
      <c r="C58" s="1" t="s">
        <v>137</v>
      </c>
      <c r="D58" s="20" t="s">
        <v>138</v>
      </c>
      <c r="E58" s="6">
        <v>6.0666666666666664</v>
      </c>
      <c r="F58" s="6">
        <v>607</v>
      </c>
      <c r="G58" s="6">
        <v>100.05494505494507</v>
      </c>
      <c r="H58" s="6">
        <v>94</v>
      </c>
      <c r="I58" s="6">
        <v>15.494505494505495</v>
      </c>
      <c r="J58" s="6">
        <v>1261</v>
      </c>
      <c r="K58" s="7">
        <v>101.9999999999998</v>
      </c>
      <c r="L58" s="7"/>
      <c r="M58" s="7">
        <v>16.16666666666665</v>
      </c>
      <c r="N58" s="7"/>
      <c r="O58" s="8">
        <f t="shared" si="2"/>
        <v>0.15485996705107083</v>
      </c>
    </row>
    <row r="59" spans="1:15" x14ac:dyDescent="0.25">
      <c r="A59" s="20" t="str">
        <f t="shared" si="5"/>
        <v>Bogotá</v>
      </c>
      <c r="B59" s="20" t="str">
        <f t="shared" si="6"/>
        <v>Familia</v>
      </c>
      <c r="C59" s="1" t="s">
        <v>139</v>
      </c>
      <c r="D59" s="20" t="s">
        <v>140</v>
      </c>
      <c r="E59" s="6">
        <v>6.0666666666666664</v>
      </c>
      <c r="F59" s="6">
        <v>1289</v>
      </c>
      <c r="G59" s="6">
        <v>212.47252747252747</v>
      </c>
      <c r="H59" s="6">
        <v>598</v>
      </c>
      <c r="I59" s="6">
        <v>98.571428571428569</v>
      </c>
      <c r="J59" s="6">
        <v>873</v>
      </c>
      <c r="K59" s="7">
        <v>232.66666666666634</v>
      </c>
      <c r="L59" s="7">
        <v>0.33333333333333298</v>
      </c>
      <c r="M59" s="7">
        <v>99.83333333333303</v>
      </c>
      <c r="N59" s="7">
        <v>0</v>
      </c>
      <c r="O59" s="8">
        <f t="shared" si="2"/>
        <v>0.46392552366175327</v>
      </c>
    </row>
    <row r="60" spans="1:15" x14ac:dyDescent="0.25">
      <c r="A60" s="20" t="str">
        <f t="shared" si="5"/>
        <v>Bogotá</v>
      </c>
      <c r="B60" s="20" t="str">
        <f t="shared" si="6"/>
        <v>Familia</v>
      </c>
      <c r="C60" s="1" t="s">
        <v>141</v>
      </c>
      <c r="D60" s="20" t="s">
        <v>142</v>
      </c>
      <c r="E60" s="6">
        <v>6.0666666666666664</v>
      </c>
      <c r="F60" s="6">
        <v>431</v>
      </c>
      <c r="G60" s="6">
        <v>71.043956043956044</v>
      </c>
      <c r="H60" s="6">
        <v>356</v>
      </c>
      <c r="I60" s="6">
        <v>58.681318681318686</v>
      </c>
      <c r="J60" s="6">
        <v>1052</v>
      </c>
      <c r="K60" s="7">
        <v>60.833333333333293</v>
      </c>
      <c r="L60" s="7">
        <v>21.999999999999996</v>
      </c>
      <c r="M60" s="7">
        <v>49.166666666666515</v>
      </c>
      <c r="N60" s="7">
        <v>20.333333333333265</v>
      </c>
      <c r="O60" s="8">
        <f t="shared" si="2"/>
        <v>0.82598607888631093</v>
      </c>
    </row>
    <row r="61" spans="1:15" x14ac:dyDescent="0.25">
      <c r="A61" s="20" t="str">
        <f t="shared" si="5"/>
        <v>Bogotá</v>
      </c>
      <c r="B61" s="20" t="str">
        <f t="shared" si="6"/>
        <v>Familia</v>
      </c>
      <c r="C61" s="1" t="s">
        <v>143</v>
      </c>
      <c r="D61" s="20" t="s">
        <v>144</v>
      </c>
      <c r="E61" s="6">
        <v>6.0666666666666664</v>
      </c>
      <c r="F61" s="6">
        <v>386</v>
      </c>
      <c r="G61" s="6">
        <v>63.626373626373628</v>
      </c>
      <c r="H61" s="6">
        <v>187</v>
      </c>
      <c r="I61" s="6">
        <v>30.824175824175825</v>
      </c>
      <c r="J61" s="6">
        <v>1056</v>
      </c>
      <c r="K61" s="7">
        <v>53.999999999999901</v>
      </c>
      <c r="L61" s="7">
        <v>21.666666666666593</v>
      </c>
      <c r="M61" s="7">
        <v>22.333333333333311</v>
      </c>
      <c r="N61" s="7">
        <v>17.666666666666632</v>
      </c>
      <c r="O61" s="8">
        <f t="shared" si="2"/>
        <v>0.4844559585492228</v>
      </c>
    </row>
    <row r="62" spans="1:15" x14ac:dyDescent="0.25">
      <c r="A62" s="20" t="str">
        <f t="shared" si="5"/>
        <v>Bogotá</v>
      </c>
      <c r="B62" s="20" t="str">
        <f t="shared" si="6"/>
        <v>Familia</v>
      </c>
      <c r="C62" s="1" t="s">
        <v>145</v>
      </c>
      <c r="D62" s="20" t="s">
        <v>146</v>
      </c>
      <c r="E62" s="6">
        <v>6.0666666666666664</v>
      </c>
      <c r="F62" s="6">
        <v>579</v>
      </c>
      <c r="G62" s="6">
        <v>95.439560439560438</v>
      </c>
      <c r="H62" s="6">
        <v>286</v>
      </c>
      <c r="I62" s="6">
        <v>47.142857142857146</v>
      </c>
      <c r="J62" s="6">
        <v>806</v>
      </c>
      <c r="K62" s="7">
        <v>85.833333333333215</v>
      </c>
      <c r="L62" s="7">
        <v>21.33333333333329</v>
      </c>
      <c r="M62" s="7">
        <v>38.999999999999922</v>
      </c>
      <c r="N62" s="7">
        <v>18.333333333333329</v>
      </c>
      <c r="O62" s="8">
        <f t="shared" si="2"/>
        <v>0.49395509499136442</v>
      </c>
    </row>
    <row r="63" spans="1:15" x14ac:dyDescent="0.25">
      <c r="A63" s="20" t="str">
        <f t="shared" si="5"/>
        <v>Bogotá</v>
      </c>
      <c r="B63" s="20" t="str">
        <f t="shared" si="6"/>
        <v>Familia</v>
      </c>
      <c r="C63" s="1" t="s">
        <v>147</v>
      </c>
      <c r="D63" s="20" t="s">
        <v>148</v>
      </c>
      <c r="E63" s="6">
        <v>6.0666666666666664</v>
      </c>
      <c r="F63" s="6">
        <v>618</v>
      </c>
      <c r="G63" s="6">
        <v>101.86813186813187</v>
      </c>
      <c r="H63" s="6">
        <v>239</v>
      </c>
      <c r="I63" s="6">
        <v>39.395604395604394</v>
      </c>
      <c r="J63" s="6">
        <v>910</v>
      </c>
      <c r="K63" s="7">
        <v>94.166666666666558</v>
      </c>
      <c r="L63" s="7">
        <v>21.999999999999996</v>
      </c>
      <c r="M63" s="7">
        <v>31.49999999999994</v>
      </c>
      <c r="N63" s="7">
        <v>20.999999999999996</v>
      </c>
      <c r="O63" s="8">
        <f t="shared" si="2"/>
        <v>0.38673139158576053</v>
      </c>
    </row>
    <row r="64" spans="1:15" x14ac:dyDescent="0.25">
      <c r="A64" s="20" t="str">
        <f t="shared" si="5"/>
        <v>Bogotá</v>
      </c>
      <c r="B64" s="20" t="str">
        <f t="shared" si="6"/>
        <v>Familia</v>
      </c>
      <c r="C64" s="1" t="s">
        <v>149</v>
      </c>
      <c r="D64" s="20" t="s">
        <v>150</v>
      </c>
      <c r="E64" s="6">
        <v>6.0666666666666664</v>
      </c>
      <c r="F64" s="6">
        <v>480</v>
      </c>
      <c r="G64" s="6">
        <v>79.120879120879124</v>
      </c>
      <c r="H64" s="6">
        <v>702</v>
      </c>
      <c r="I64" s="6">
        <v>115.71428571428572</v>
      </c>
      <c r="J64" s="6">
        <v>1293</v>
      </c>
      <c r="K64" s="7">
        <v>80.1666666666666</v>
      </c>
      <c r="L64" s="7"/>
      <c r="M64" s="7">
        <v>195.33333333333286</v>
      </c>
      <c r="N64" s="7"/>
      <c r="O64" s="8">
        <f t="shared" si="2"/>
        <v>1.4624999999999999</v>
      </c>
    </row>
    <row r="65" spans="1:15" x14ac:dyDescent="0.25">
      <c r="A65" s="20" t="str">
        <f t="shared" si="5"/>
        <v>Bogotá</v>
      </c>
      <c r="B65" s="20" t="str">
        <f t="shared" si="6"/>
        <v>Familia</v>
      </c>
      <c r="C65" s="1" t="s">
        <v>151</v>
      </c>
      <c r="D65" s="20" t="s">
        <v>152</v>
      </c>
      <c r="E65" s="6">
        <v>6.0666666666666664</v>
      </c>
      <c r="F65" s="6">
        <v>10</v>
      </c>
      <c r="G65" s="6">
        <v>1.6483516483516485</v>
      </c>
      <c r="H65" s="6">
        <v>282</v>
      </c>
      <c r="I65" s="6">
        <v>46.483516483516482</v>
      </c>
      <c r="J65" s="6">
        <v>1240</v>
      </c>
      <c r="K65" s="7">
        <v>2.166666666666663</v>
      </c>
      <c r="L65" s="7"/>
      <c r="M65" s="7">
        <v>47.999999999999929</v>
      </c>
      <c r="N65" s="7"/>
      <c r="O65" s="8">
        <f t="shared" si="2"/>
        <v>28.2</v>
      </c>
    </row>
    <row r="66" spans="1:15" x14ac:dyDescent="0.25">
      <c r="A66" s="9" t="s">
        <v>18</v>
      </c>
      <c r="B66" s="12"/>
      <c r="C66" s="9"/>
      <c r="D66" s="12"/>
      <c r="E66" s="10"/>
      <c r="F66" s="10">
        <v>14357</v>
      </c>
      <c r="G66" s="10">
        <v>2369.1758241758248</v>
      </c>
      <c r="H66" s="10">
        <v>10515</v>
      </c>
      <c r="I66" s="10">
        <v>1735.0549450549454</v>
      </c>
      <c r="J66" s="10">
        <v>23067</v>
      </c>
      <c r="K66" s="11">
        <v>2198.0976190476158</v>
      </c>
      <c r="L66" s="11">
        <v>382.95614035087647</v>
      </c>
      <c r="M66" s="11">
        <v>1617.7061224489773</v>
      </c>
      <c r="N66" s="11">
        <v>345.23684210526255</v>
      </c>
      <c r="O66" s="13">
        <f t="shared" si="2"/>
        <v>0.7323953472173852</v>
      </c>
    </row>
    <row r="67" spans="1:15" x14ac:dyDescent="0.25">
      <c r="A67" s="5" t="s">
        <v>153</v>
      </c>
      <c r="B67" s="5" t="s">
        <v>5</v>
      </c>
      <c r="C67" s="1" t="s">
        <v>154</v>
      </c>
      <c r="D67" s="20" t="s">
        <v>155</v>
      </c>
      <c r="E67" s="6">
        <v>6.0666666666666664</v>
      </c>
      <c r="F67" s="6">
        <v>284</v>
      </c>
      <c r="G67" s="6">
        <v>46.813186813186817</v>
      </c>
      <c r="H67" s="6">
        <v>249</v>
      </c>
      <c r="I67" s="6">
        <v>41.043956043956044</v>
      </c>
      <c r="J67" s="6">
        <v>232</v>
      </c>
      <c r="K67" s="7">
        <v>39.833333333333293</v>
      </c>
      <c r="L67" s="7">
        <v>8.4999999999999929</v>
      </c>
      <c r="M67" s="7">
        <v>35.499999999999986</v>
      </c>
      <c r="N67" s="7">
        <v>6.9999999999999938</v>
      </c>
      <c r="O67" s="8">
        <f t="shared" si="2"/>
        <v>0.87676056338028174</v>
      </c>
    </row>
    <row r="68" spans="1:15" x14ac:dyDescent="0.25">
      <c r="A68" s="20" t="str">
        <f t="shared" ref="A68:A74" si="7">A67</f>
        <v>Bucaramanga</v>
      </c>
      <c r="B68" s="20" t="str">
        <f t="shared" ref="B68:B74" si="8">B67</f>
        <v>Familia</v>
      </c>
      <c r="C68" s="1" t="s">
        <v>156</v>
      </c>
      <c r="D68" s="20" t="s">
        <v>157</v>
      </c>
      <c r="E68" s="6">
        <v>6.0666666666666664</v>
      </c>
      <c r="F68" s="6">
        <v>280</v>
      </c>
      <c r="G68" s="6">
        <v>46.153846153846153</v>
      </c>
      <c r="H68" s="6">
        <v>105</v>
      </c>
      <c r="I68" s="6">
        <v>17.307692307692307</v>
      </c>
      <c r="J68" s="6">
        <v>248</v>
      </c>
      <c r="K68" s="7">
        <v>42.833333333333293</v>
      </c>
      <c r="L68" s="7">
        <v>8.9999999999999858</v>
      </c>
      <c r="M68" s="7">
        <v>15.333333333333311</v>
      </c>
      <c r="N68" s="7">
        <v>5.9999999999999893</v>
      </c>
      <c r="O68" s="8">
        <f t="shared" si="2"/>
        <v>0.375</v>
      </c>
    </row>
    <row r="69" spans="1:15" x14ac:dyDescent="0.25">
      <c r="A69" s="20" t="str">
        <f t="shared" si="7"/>
        <v>Bucaramanga</v>
      </c>
      <c r="B69" s="20" t="str">
        <f t="shared" si="8"/>
        <v>Familia</v>
      </c>
      <c r="C69" s="1" t="s">
        <v>158</v>
      </c>
      <c r="D69" s="20" t="s">
        <v>159</v>
      </c>
      <c r="E69" s="6">
        <v>6.0666666666666664</v>
      </c>
      <c r="F69" s="6">
        <v>291</v>
      </c>
      <c r="G69" s="6">
        <v>47.967032967032971</v>
      </c>
      <c r="H69" s="6">
        <v>154</v>
      </c>
      <c r="I69" s="6">
        <v>25.384615384615387</v>
      </c>
      <c r="J69" s="6">
        <v>347</v>
      </c>
      <c r="K69" s="7">
        <v>40.030303030302981</v>
      </c>
      <c r="L69" s="7">
        <v>8.9999999999999893</v>
      </c>
      <c r="M69" s="7">
        <v>17.681818181818155</v>
      </c>
      <c r="N69" s="7">
        <v>8.4999999999999787</v>
      </c>
      <c r="O69" s="8">
        <f t="shared" si="2"/>
        <v>0.52920962199312716</v>
      </c>
    </row>
    <row r="70" spans="1:15" x14ac:dyDescent="0.25">
      <c r="A70" s="20" t="str">
        <f t="shared" si="7"/>
        <v>Bucaramanga</v>
      </c>
      <c r="B70" s="20" t="str">
        <f t="shared" si="8"/>
        <v>Familia</v>
      </c>
      <c r="C70" s="1" t="s">
        <v>160</v>
      </c>
      <c r="D70" s="20" t="s">
        <v>161</v>
      </c>
      <c r="E70" s="6">
        <v>6.0666666666666664</v>
      </c>
      <c r="F70" s="6">
        <v>302</v>
      </c>
      <c r="G70" s="6">
        <v>49.780219780219781</v>
      </c>
      <c r="H70" s="6">
        <v>226</v>
      </c>
      <c r="I70" s="6">
        <v>37.252747252747255</v>
      </c>
      <c r="J70" s="6">
        <v>469</v>
      </c>
      <c r="K70" s="7">
        <v>42.017543859649095</v>
      </c>
      <c r="L70" s="7">
        <v>8.8333333333333179</v>
      </c>
      <c r="M70" s="7">
        <v>30.008771929824544</v>
      </c>
      <c r="N70" s="7">
        <v>7.8333333333333162</v>
      </c>
      <c r="O70" s="8">
        <f t="shared" si="2"/>
        <v>0.7483443708609272</v>
      </c>
    </row>
    <row r="71" spans="1:15" x14ac:dyDescent="0.25">
      <c r="A71" s="20" t="str">
        <f t="shared" si="7"/>
        <v>Bucaramanga</v>
      </c>
      <c r="B71" s="20" t="str">
        <f t="shared" si="8"/>
        <v>Familia</v>
      </c>
      <c r="C71" s="1" t="s">
        <v>162</v>
      </c>
      <c r="D71" s="20" t="s">
        <v>163</v>
      </c>
      <c r="E71" s="6">
        <v>6.0666666666666664</v>
      </c>
      <c r="F71" s="6">
        <v>284</v>
      </c>
      <c r="G71" s="6">
        <v>46.813186813186817</v>
      </c>
      <c r="H71" s="6">
        <v>253</v>
      </c>
      <c r="I71" s="6">
        <v>41.703296703296708</v>
      </c>
      <c r="J71" s="6">
        <v>232</v>
      </c>
      <c r="K71" s="7">
        <v>39.333333333333293</v>
      </c>
      <c r="L71" s="7">
        <v>9.6666666666666536</v>
      </c>
      <c r="M71" s="7">
        <v>37.499999999999979</v>
      </c>
      <c r="N71" s="7">
        <v>5.999999999999992</v>
      </c>
      <c r="O71" s="8">
        <f t="shared" si="2"/>
        <v>0.89084507042253525</v>
      </c>
    </row>
    <row r="72" spans="1:15" x14ac:dyDescent="0.25">
      <c r="A72" s="20" t="str">
        <f t="shared" si="7"/>
        <v>Bucaramanga</v>
      </c>
      <c r="B72" s="20" t="str">
        <f t="shared" si="8"/>
        <v>Familia</v>
      </c>
      <c r="C72" s="1" t="s">
        <v>164</v>
      </c>
      <c r="D72" s="20" t="s">
        <v>165</v>
      </c>
      <c r="E72" s="6">
        <v>6.0666666666666664</v>
      </c>
      <c r="F72" s="6">
        <v>281</v>
      </c>
      <c r="G72" s="6">
        <v>46.318681318681321</v>
      </c>
      <c r="H72" s="6">
        <v>170</v>
      </c>
      <c r="I72" s="6">
        <v>28.021978021978022</v>
      </c>
      <c r="J72" s="6">
        <v>328</v>
      </c>
      <c r="K72" s="7">
        <v>38.833333333333286</v>
      </c>
      <c r="L72" s="7">
        <v>9.3333333333333286</v>
      </c>
      <c r="M72" s="7">
        <v>20.3333333333333</v>
      </c>
      <c r="N72" s="7">
        <v>8.666666666666659</v>
      </c>
      <c r="O72" s="8">
        <f t="shared" si="2"/>
        <v>0.604982206405694</v>
      </c>
    </row>
    <row r="73" spans="1:15" x14ac:dyDescent="0.25">
      <c r="A73" s="20" t="str">
        <f t="shared" si="7"/>
        <v>Bucaramanga</v>
      </c>
      <c r="B73" s="20" t="str">
        <f t="shared" si="8"/>
        <v>Familia</v>
      </c>
      <c r="C73" s="1" t="s">
        <v>166</v>
      </c>
      <c r="D73" s="20" t="s">
        <v>167</v>
      </c>
      <c r="E73" s="6">
        <v>6.0666666666666664</v>
      </c>
      <c r="F73" s="6">
        <v>286</v>
      </c>
      <c r="G73" s="6">
        <v>47.142857142857146</v>
      </c>
      <c r="H73" s="6">
        <v>261</v>
      </c>
      <c r="I73" s="6">
        <v>43.021978021978022</v>
      </c>
      <c r="J73" s="6">
        <v>350</v>
      </c>
      <c r="K73" s="7">
        <v>39.999999999999957</v>
      </c>
      <c r="L73" s="7">
        <v>8.1666666666666554</v>
      </c>
      <c r="M73" s="7">
        <v>37.499999999999964</v>
      </c>
      <c r="N73" s="7">
        <v>6.4999999999999902</v>
      </c>
      <c r="O73" s="8">
        <f t="shared" si="2"/>
        <v>0.91258741258741261</v>
      </c>
    </row>
    <row r="74" spans="1:15" x14ac:dyDescent="0.25">
      <c r="A74" s="20" t="str">
        <f t="shared" si="7"/>
        <v>Bucaramanga</v>
      </c>
      <c r="B74" s="20" t="str">
        <f t="shared" si="8"/>
        <v>Familia</v>
      </c>
      <c r="C74" s="1" t="s">
        <v>168</v>
      </c>
      <c r="D74" s="20" t="s">
        <v>169</v>
      </c>
      <c r="E74" s="6">
        <v>6.0666666666666664</v>
      </c>
      <c r="F74" s="6">
        <v>426</v>
      </c>
      <c r="G74" s="6">
        <v>70.219780219780219</v>
      </c>
      <c r="H74" s="6">
        <v>86</v>
      </c>
      <c r="I74" s="6">
        <v>14.175824175824177</v>
      </c>
      <c r="J74" s="6">
        <v>268</v>
      </c>
      <c r="K74" s="7">
        <v>66.833333333333229</v>
      </c>
      <c r="L74" s="7">
        <v>9.9999999999999911</v>
      </c>
      <c r="M74" s="7">
        <v>10.666666666666647</v>
      </c>
      <c r="N74" s="7">
        <v>8.8461538461538325</v>
      </c>
      <c r="O74" s="8">
        <f t="shared" si="2"/>
        <v>0.20187793427230047</v>
      </c>
    </row>
    <row r="75" spans="1:15" x14ac:dyDescent="0.25">
      <c r="A75" s="9" t="s">
        <v>170</v>
      </c>
      <c r="B75" s="12"/>
      <c r="C75" s="9"/>
      <c r="D75" s="12"/>
      <c r="E75" s="10"/>
      <c r="F75" s="10">
        <v>2434</v>
      </c>
      <c r="G75" s="10">
        <v>401.20879120879124</v>
      </c>
      <c r="H75" s="10">
        <v>1504</v>
      </c>
      <c r="I75" s="10">
        <v>247.91208791208791</v>
      </c>
      <c r="J75" s="10">
        <v>2474</v>
      </c>
      <c r="K75" s="11">
        <v>349.71451355661839</v>
      </c>
      <c r="L75" s="11">
        <v>72.499999999999915</v>
      </c>
      <c r="M75" s="11">
        <v>204.52392344497594</v>
      </c>
      <c r="N75" s="11">
        <v>59.346153846153754</v>
      </c>
      <c r="O75" s="13">
        <f t="shared" si="2"/>
        <v>0.61791290057518489</v>
      </c>
    </row>
    <row r="76" spans="1:15" x14ac:dyDescent="0.25">
      <c r="A76" s="5" t="s">
        <v>171</v>
      </c>
      <c r="B76" s="5" t="s">
        <v>5</v>
      </c>
      <c r="C76" s="1" t="s">
        <v>172</v>
      </c>
      <c r="D76" s="20" t="s">
        <v>173</v>
      </c>
      <c r="E76" s="6">
        <v>3.0333333333333332</v>
      </c>
      <c r="F76" s="6">
        <v>60</v>
      </c>
      <c r="G76" s="6">
        <v>19.780219780219781</v>
      </c>
      <c r="H76" s="6">
        <v>42</v>
      </c>
      <c r="I76" s="6">
        <v>13.846153846153847</v>
      </c>
      <c r="J76" s="6">
        <v>3</v>
      </c>
      <c r="K76" s="7">
        <v>14.333333333333323</v>
      </c>
      <c r="L76" s="7">
        <v>5.6666666666666616</v>
      </c>
      <c r="M76" s="7">
        <v>10.999999999999993</v>
      </c>
      <c r="N76" s="7">
        <v>3</v>
      </c>
      <c r="O76" s="8">
        <f t="shared" si="2"/>
        <v>0.7</v>
      </c>
    </row>
    <row r="77" spans="1:15" x14ac:dyDescent="0.25">
      <c r="A77" s="20" t="str">
        <f t="shared" ref="A77:A86" si="9">A76</f>
        <v>Buga</v>
      </c>
      <c r="B77" s="20" t="str">
        <f t="shared" ref="B77:B86" si="10">B76</f>
        <v>Familia</v>
      </c>
      <c r="C77" s="1" t="s">
        <v>174</v>
      </c>
      <c r="D77" s="20" t="s">
        <v>175</v>
      </c>
      <c r="E77" s="6">
        <v>3.0333333333333332</v>
      </c>
      <c r="F77" s="6">
        <v>47</v>
      </c>
      <c r="G77" s="6">
        <v>15.494505494505495</v>
      </c>
      <c r="H77" s="6">
        <v>29</v>
      </c>
      <c r="I77" s="6">
        <v>9.5604395604395602</v>
      </c>
      <c r="J77" s="6">
        <v>2</v>
      </c>
      <c r="K77" s="7">
        <v>11.666666666666652</v>
      </c>
      <c r="L77" s="7">
        <v>3.9999999999999982</v>
      </c>
      <c r="M77" s="7">
        <v>6.9999999999999885</v>
      </c>
      <c r="N77" s="7">
        <v>2.6666666666666652</v>
      </c>
      <c r="O77" s="8">
        <f t="shared" si="2"/>
        <v>0.61702127659574468</v>
      </c>
    </row>
    <row r="78" spans="1:15" x14ac:dyDescent="0.25">
      <c r="A78" s="20" t="str">
        <f t="shared" si="9"/>
        <v>Buga</v>
      </c>
      <c r="B78" s="20" t="str">
        <f t="shared" si="10"/>
        <v>Familia</v>
      </c>
      <c r="C78" s="1" t="s">
        <v>176</v>
      </c>
      <c r="D78" s="20" t="s">
        <v>177</v>
      </c>
      <c r="E78" s="6">
        <v>2.2333333333333334</v>
      </c>
      <c r="F78" s="6">
        <v>56</v>
      </c>
      <c r="G78" s="6">
        <v>25.07462686567164</v>
      </c>
      <c r="H78" s="6">
        <v>57</v>
      </c>
      <c r="I78" s="6">
        <v>25.522388059701491</v>
      </c>
      <c r="J78" s="6">
        <v>0</v>
      </c>
      <c r="K78" s="7">
        <v>22.727272727272712</v>
      </c>
      <c r="L78" s="7">
        <v>2.7272727272727231</v>
      </c>
      <c r="M78" s="7">
        <v>23.181818181818148</v>
      </c>
      <c r="N78" s="7">
        <v>2.7272727272727231</v>
      </c>
      <c r="O78" s="8">
        <f t="shared" si="2"/>
        <v>1.0178571428571428</v>
      </c>
    </row>
    <row r="79" spans="1:15" x14ac:dyDescent="0.25">
      <c r="A79" s="20" t="str">
        <f t="shared" si="9"/>
        <v>Buga</v>
      </c>
      <c r="B79" s="20" t="str">
        <f t="shared" si="10"/>
        <v>Familia</v>
      </c>
      <c r="C79" s="1" t="s">
        <v>178</v>
      </c>
      <c r="D79" s="20" t="s">
        <v>179</v>
      </c>
      <c r="E79" s="6">
        <v>2.2000000000000002</v>
      </c>
      <c r="F79" s="6">
        <v>65</v>
      </c>
      <c r="G79" s="6">
        <v>29.545454545454543</v>
      </c>
      <c r="H79" s="6">
        <v>47</v>
      </c>
      <c r="I79" s="6">
        <v>21.363636363636363</v>
      </c>
      <c r="J79" s="6">
        <v>0</v>
      </c>
      <c r="K79" s="7">
        <v>24.090909090909062</v>
      </c>
      <c r="L79" s="7">
        <v>5.4545454545454373</v>
      </c>
      <c r="M79" s="7">
        <v>16.818181818181785</v>
      </c>
      <c r="N79" s="7">
        <v>4.5454545454545272</v>
      </c>
      <c r="O79" s="8">
        <f t="shared" si="2"/>
        <v>0.72307692307692306</v>
      </c>
    </row>
    <row r="80" spans="1:15" x14ac:dyDescent="0.25">
      <c r="A80" s="20" t="str">
        <f t="shared" si="9"/>
        <v>Buga</v>
      </c>
      <c r="B80" s="20" t="str">
        <f t="shared" si="10"/>
        <v>Familia</v>
      </c>
      <c r="C80" s="1" t="s">
        <v>180</v>
      </c>
      <c r="D80" s="53" t="s">
        <v>181</v>
      </c>
      <c r="E80" s="6">
        <v>2.2333333333333334</v>
      </c>
      <c r="F80" s="6">
        <v>68</v>
      </c>
      <c r="G80" s="6">
        <v>30.447761194029852</v>
      </c>
      <c r="H80" s="6">
        <v>53</v>
      </c>
      <c r="I80" s="6">
        <v>23.731343283582088</v>
      </c>
      <c r="J80" s="6">
        <v>0</v>
      </c>
      <c r="K80" s="7">
        <v>22.727272727272712</v>
      </c>
      <c r="L80" s="7">
        <v>8.1818181818181799</v>
      </c>
      <c r="M80" s="7">
        <v>16.818181818181788</v>
      </c>
      <c r="N80" s="7">
        <v>7.2727272727272698</v>
      </c>
      <c r="O80" s="8">
        <f t="shared" si="2"/>
        <v>0.77941176470588236</v>
      </c>
    </row>
    <row r="81" spans="1:15" x14ac:dyDescent="0.25">
      <c r="A81" s="20" t="str">
        <f t="shared" si="9"/>
        <v>Buga</v>
      </c>
      <c r="B81" s="20" t="str">
        <f t="shared" si="10"/>
        <v>Familia</v>
      </c>
      <c r="C81" s="1" t="s">
        <v>182</v>
      </c>
      <c r="D81" s="53" t="s">
        <v>183</v>
      </c>
      <c r="E81" s="6">
        <v>2.2666666666666666</v>
      </c>
      <c r="F81" s="6">
        <v>67</v>
      </c>
      <c r="G81" s="6">
        <v>29.558823529411764</v>
      </c>
      <c r="H81" s="6">
        <v>33</v>
      </c>
      <c r="I81" s="6">
        <v>14.558823529411764</v>
      </c>
      <c r="J81" s="6">
        <v>9</v>
      </c>
      <c r="K81" s="7">
        <v>24.09090909090904</v>
      </c>
      <c r="L81" s="7">
        <v>6.3636363636363482</v>
      </c>
      <c r="M81" s="7">
        <v>10.909090909090894</v>
      </c>
      <c r="N81" s="7">
        <v>4.0909090909090828</v>
      </c>
      <c r="O81" s="8">
        <f t="shared" si="2"/>
        <v>0.4925373134328358</v>
      </c>
    </row>
    <row r="82" spans="1:15" x14ac:dyDescent="0.25">
      <c r="A82" s="20" t="str">
        <f t="shared" si="9"/>
        <v>Buga</v>
      </c>
      <c r="B82" s="20" t="str">
        <f t="shared" si="10"/>
        <v>Familia</v>
      </c>
      <c r="C82" s="1" t="s">
        <v>184</v>
      </c>
      <c r="D82" s="53" t="s">
        <v>185</v>
      </c>
      <c r="E82" s="6">
        <v>2.2333333333333334</v>
      </c>
      <c r="F82" s="6">
        <v>78</v>
      </c>
      <c r="G82" s="6">
        <v>34.92537313432836</v>
      </c>
      <c r="H82" s="6">
        <v>40</v>
      </c>
      <c r="I82" s="6">
        <v>17.910447761194028</v>
      </c>
      <c r="J82" s="6">
        <v>0</v>
      </c>
      <c r="K82" s="7">
        <v>35.454545454545396</v>
      </c>
      <c r="L82" s="7"/>
      <c r="M82" s="7">
        <v>18.181818181818166</v>
      </c>
      <c r="N82" s="7"/>
      <c r="O82" s="8">
        <f t="shared" si="2"/>
        <v>0.51282051282051277</v>
      </c>
    </row>
    <row r="83" spans="1:15" x14ac:dyDescent="0.25">
      <c r="A83" s="20" t="str">
        <f t="shared" si="9"/>
        <v>Buga</v>
      </c>
      <c r="B83" s="20" t="str">
        <f t="shared" si="10"/>
        <v>Familia</v>
      </c>
      <c r="C83" s="1" t="s">
        <v>186</v>
      </c>
      <c r="D83" s="53" t="s">
        <v>187</v>
      </c>
      <c r="E83" s="6">
        <v>2.2333333333333334</v>
      </c>
      <c r="F83" s="6">
        <v>104</v>
      </c>
      <c r="G83" s="6">
        <v>46.567164179104473</v>
      </c>
      <c r="H83" s="6">
        <v>54</v>
      </c>
      <c r="I83" s="6">
        <v>24.17910447761194</v>
      </c>
      <c r="J83" s="6">
        <v>15</v>
      </c>
      <c r="K83" s="7">
        <v>36.363636363636331</v>
      </c>
      <c r="L83" s="7">
        <v>19.999999999999986</v>
      </c>
      <c r="M83" s="7">
        <v>18.636363636363612</v>
      </c>
      <c r="N83" s="7">
        <v>10.833333333333329</v>
      </c>
      <c r="O83" s="8">
        <f t="shared" si="2"/>
        <v>0.51923076923076927</v>
      </c>
    </row>
    <row r="84" spans="1:15" x14ac:dyDescent="0.25">
      <c r="A84" s="20" t="str">
        <f t="shared" si="9"/>
        <v>Buga</v>
      </c>
      <c r="B84" s="20" t="str">
        <f t="shared" si="10"/>
        <v>Familia</v>
      </c>
      <c r="C84" s="1" t="s">
        <v>188</v>
      </c>
      <c r="D84" s="53" t="s">
        <v>189</v>
      </c>
      <c r="E84" s="6">
        <v>2.2333333333333334</v>
      </c>
      <c r="F84" s="6">
        <v>78</v>
      </c>
      <c r="G84" s="6">
        <v>34.92537313432836</v>
      </c>
      <c r="H84" s="6">
        <v>67</v>
      </c>
      <c r="I84" s="6">
        <v>30</v>
      </c>
      <c r="J84" s="6">
        <v>52</v>
      </c>
      <c r="K84" s="7">
        <v>35.454545454545361</v>
      </c>
      <c r="L84" s="7"/>
      <c r="M84" s="7">
        <v>30.454545454545382</v>
      </c>
      <c r="N84" s="7"/>
      <c r="O84" s="8">
        <f t="shared" si="2"/>
        <v>0.85897435897435892</v>
      </c>
    </row>
    <row r="85" spans="1:15" x14ac:dyDescent="0.25">
      <c r="A85" s="20" t="str">
        <f t="shared" si="9"/>
        <v>Buga</v>
      </c>
      <c r="B85" s="20" t="str">
        <f t="shared" si="10"/>
        <v>Familia</v>
      </c>
      <c r="C85" s="1" t="s">
        <v>190</v>
      </c>
      <c r="D85" s="53" t="s">
        <v>191</v>
      </c>
      <c r="E85" s="6">
        <v>2.2333333333333334</v>
      </c>
      <c r="F85" s="6">
        <v>98</v>
      </c>
      <c r="G85" s="6">
        <v>43.880597014925371</v>
      </c>
      <c r="H85" s="6">
        <v>70</v>
      </c>
      <c r="I85" s="6">
        <v>31.343283582089551</v>
      </c>
      <c r="J85" s="6">
        <v>0</v>
      </c>
      <c r="K85" s="7">
        <v>38.181818181818144</v>
      </c>
      <c r="L85" s="7">
        <v>6.3636363636363562</v>
      </c>
      <c r="M85" s="7">
        <v>25.454545454545418</v>
      </c>
      <c r="N85" s="7">
        <v>6.3636363636363562</v>
      </c>
      <c r="O85" s="8">
        <f t="shared" si="2"/>
        <v>0.7142857142857143</v>
      </c>
    </row>
    <row r="86" spans="1:15" x14ac:dyDescent="0.25">
      <c r="A86" s="20" t="str">
        <f t="shared" si="9"/>
        <v>Buga</v>
      </c>
      <c r="B86" s="20" t="str">
        <f t="shared" si="10"/>
        <v>Familia</v>
      </c>
      <c r="C86" s="1" t="s">
        <v>192</v>
      </c>
      <c r="D86" s="53" t="s">
        <v>193</v>
      </c>
      <c r="E86" s="6">
        <v>2.2666666666666666</v>
      </c>
      <c r="F86" s="6">
        <v>89</v>
      </c>
      <c r="G86" s="6">
        <v>39.264705882352942</v>
      </c>
      <c r="H86" s="6">
        <v>41</v>
      </c>
      <c r="I86" s="6">
        <v>18.088235294117649</v>
      </c>
      <c r="J86" s="6">
        <v>0</v>
      </c>
      <c r="K86" s="7">
        <v>30.454545454545418</v>
      </c>
      <c r="L86" s="7">
        <v>9.9999999999999929</v>
      </c>
      <c r="M86" s="7">
        <v>9.0909090909090722</v>
      </c>
      <c r="N86" s="7">
        <v>9.5454545454545325</v>
      </c>
      <c r="O86" s="8">
        <f t="shared" ref="O86:O149" si="11">H86/F86</f>
        <v>0.4606741573033708</v>
      </c>
    </row>
    <row r="87" spans="1:15" x14ac:dyDescent="0.25">
      <c r="A87" s="9" t="s">
        <v>194</v>
      </c>
      <c r="B87" s="12"/>
      <c r="C87" s="9"/>
      <c r="D87" s="12"/>
      <c r="E87" s="10"/>
      <c r="F87" s="10">
        <v>810</v>
      </c>
      <c r="G87" s="10">
        <v>349.46460475433253</v>
      </c>
      <c r="H87" s="10">
        <v>533</v>
      </c>
      <c r="I87" s="10">
        <v>230.10385575793828</v>
      </c>
      <c r="J87" s="10">
        <v>81</v>
      </c>
      <c r="K87" s="11">
        <v>295.54545454545416</v>
      </c>
      <c r="L87" s="11">
        <v>68.757575757575694</v>
      </c>
      <c r="M87" s="11">
        <v>187.54545454545425</v>
      </c>
      <c r="N87" s="11">
        <v>51.04545454545449</v>
      </c>
      <c r="O87" s="13">
        <f t="shared" si="11"/>
        <v>0.65802469135802466</v>
      </c>
    </row>
    <row r="88" spans="1:15" x14ac:dyDescent="0.25">
      <c r="A88" s="5" t="s">
        <v>19</v>
      </c>
      <c r="B88" s="5" t="s">
        <v>5</v>
      </c>
      <c r="C88" s="1" t="s">
        <v>195</v>
      </c>
      <c r="D88" s="20" t="s">
        <v>196</v>
      </c>
      <c r="E88" s="6">
        <v>6.0666666666666664</v>
      </c>
      <c r="F88" s="6">
        <v>351</v>
      </c>
      <c r="G88" s="6">
        <v>57.857142857142861</v>
      </c>
      <c r="H88" s="6">
        <v>249</v>
      </c>
      <c r="I88" s="6">
        <v>41.043956043956044</v>
      </c>
      <c r="J88" s="6">
        <v>540</v>
      </c>
      <c r="K88" s="7">
        <v>50.333333333333243</v>
      </c>
      <c r="L88" s="7">
        <v>8.9999999999999858</v>
      </c>
      <c r="M88" s="7">
        <v>34.833333333333286</v>
      </c>
      <c r="N88" s="7">
        <v>6.833333333333325</v>
      </c>
      <c r="O88" s="8">
        <f t="shared" si="11"/>
        <v>0.70940170940170943</v>
      </c>
    </row>
    <row r="89" spans="1:15" x14ac:dyDescent="0.25">
      <c r="A89" s="20" t="str">
        <f t="shared" ref="A89:A101" si="12">A88</f>
        <v>Cali</v>
      </c>
      <c r="B89" s="20" t="str">
        <f t="shared" ref="B89:B101" si="13">B88</f>
        <v>Familia</v>
      </c>
      <c r="C89" s="1" t="s">
        <v>197</v>
      </c>
      <c r="D89" s="20" t="s">
        <v>198</v>
      </c>
      <c r="E89" s="6">
        <v>6.0666666666666664</v>
      </c>
      <c r="F89" s="6">
        <v>381</v>
      </c>
      <c r="G89" s="6">
        <v>62.802197802197803</v>
      </c>
      <c r="H89" s="6">
        <v>156</v>
      </c>
      <c r="I89" s="6">
        <v>25.714285714285715</v>
      </c>
      <c r="J89" s="6">
        <v>363</v>
      </c>
      <c r="K89" s="7">
        <v>57.33333333333325</v>
      </c>
      <c r="L89" s="7">
        <v>8.6666666666666465</v>
      </c>
      <c r="M89" s="7">
        <v>20.333333333333314</v>
      </c>
      <c r="N89" s="7">
        <v>7.6666666666666528</v>
      </c>
      <c r="O89" s="8">
        <f t="shared" si="11"/>
        <v>0.40944881889763779</v>
      </c>
    </row>
    <row r="90" spans="1:15" x14ac:dyDescent="0.25">
      <c r="A90" s="20" t="str">
        <f t="shared" si="12"/>
        <v>Cali</v>
      </c>
      <c r="B90" s="20" t="str">
        <f t="shared" si="13"/>
        <v>Familia</v>
      </c>
      <c r="C90" s="1" t="s">
        <v>199</v>
      </c>
      <c r="D90" s="20" t="s">
        <v>200</v>
      </c>
      <c r="E90" s="6">
        <v>6.0666666666666664</v>
      </c>
      <c r="F90" s="6">
        <v>340</v>
      </c>
      <c r="G90" s="6">
        <v>56.043956043956044</v>
      </c>
      <c r="H90" s="6">
        <v>167</v>
      </c>
      <c r="I90" s="6">
        <v>27.527472527472529</v>
      </c>
      <c r="J90" s="6">
        <v>269</v>
      </c>
      <c r="K90" s="7">
        <v>49.666666666666565</v>
      </c>
      <c r="L90" s="7">
        <v>8.6062271062270881</v>
      </c>
      <c r="M90" s="7">
        <v>21.333333333333304</v>
      </c>
      <c r="N90" s="7">
        <v>8.0705128205128087</v>
      </c>
      <c r="O90" s="8">
        <f t="shared" si="11"/>
        <v>0.49117647058823527</v>
      </c>
    </row>
    <row r="91" spans="1:15" x14ac:dyDescent="0.25">
      <c r="A91" s="20" t="str">
        <f t="shared" si="12"/>
        <v>Cali</v>
      </c>
      <c r="B91" s="20" t="str">
        <f t="shared" si="13"/>
        <v>Familia</v>
      </c>
      <c r="C91" s="1" t="s">
        <v>201</v>
      </c>
      <c r="D91" s="20" t="s">
        <v>202</v>
      </c>
      <c r="E91" s="6">
        <v>6.0666666666666664</v>
      </c>
      <c r="F91" s="6">
        <v>358</v>
      </c>
      <c r="G91" s="6">
        <v>59.010989010989015</v>
      </c>
      <c r="H91" s="6">
        <v>153</v>
      </c>
      <c r="I91" s="6">
        <v>25.219780219780219</v>
      </c>
      <c r="J91" s="6">
        <v>380</v>
      </c>
      <c r="K91" s="7">
        <v>52.999999999999915</v>
      </c>
      <c r="L91" s="7">
        <v>7.333333333333325</v>
      </c>
      <c r="M91" s="7">
        <v>19.999999999999972</v>
      </c>
      <c r="N91" s="7">
        <v>5.8333333333333188</v>
      </c>
      <c r="O91" s="8">
        <f t="shared" si="11"/>
        <v>0.42737430167597767</v>
      </c>
    </row>
    <row r="92" spans="1:15" x14ac:dyDescent="0.25">
      <c r="A92" s="20" t="str">
        <f t="shared" si="12"/>
        <v>Cali</v>
      </c>
      <c r="B92" s="20" t="str">
        <f t="shared" si="13"/>
        <v>Familia</v>
      </c>
      <c r="C92" s="1" t="s">
        <v>203</v>
      </c>
      <c r="D92" s="20" t="s">
        <v>204</v>
      </c>
      <c r="E92" s="6">
        <v>6.0666666666666664</v>
      </c>
      <c r="F92" s="6">
        <v>346</v>
      </c>
      <c r="G92" s="6">
        <v>57.032967032967036</v>
      </c>
      <c r="H92" s="6">
        <v>176</v>
      </c>
      <c r="I92" s="6">
        <v>29.010989010989011</v>
      </c>
      <c r="J92" s="6">
        <v>591</v>
      </c>
      <c r="K92" s="7">
        <v>51.999999999999972</v>
      </c>
      <c r="L92" s="7">
        <v>6.1666666666666519</v>
      </c>
      <c r="M92" s="7">
        <v>24.666666666666636</v>
      </c>
      <c r="N92" s="7">
        <v>5.1666666666666625</v>
      </c>
      <c r="O92" s="8">
        <f t="shared" si="11"/>
        <v>0.50867052023121384</v>
      </c>
    </row>
    <row r="93" spans="1:15" x14ac:dyDescent="0.25">
      <c r="A93" s="20" t="str">
        <f t="shared" si="12"/>
        <v>Cali</v>
      </c>
      <c r="B93" s="20" t="str">
        <f t="shared" si="13"/>
        <v>Familia</v>
      </c>
      <c r="C93" s="1" t="s">
        <v>205</v>
      </c>
      <c r="D93" s="20" t="s">
        <v>206</v>
      </c>
      <c r="E93" s="6">
        <v>6.0666666666666664</v>
      </c>
      <c r="F93" s="6">
        <v>356</v>
      </c>
      <c r="G93" s="6">
        <v>58.681318681318686</v>
      </c>
      <c r="H93" s="6">
        <v>223</v>
      </c>
      <c r="I93" s="6">
        <v>36.758241758241759</v>
      </c>
      <c r="J93" s="6">
        <v>359</v>
      </c>
      <c r="K93" s="7">
        <v>51.833333333333229</v>
      </c>
      <c r="L93" s="7">
        <v>7.4999999999999929</v>
      </c>
      <c r="M93" s="7">
        <v>29.833333333333314</v>
      </c>
      <c r="N93" s="7">
        <v>7.3333333333333259</v>
      </c>
      <c r="O93" s="8">
        <f t="shared" si="11"/>
        <v>0.6264044943820225</v>
      </c>
    </row>
    <row r="94" spans="1:15" x14ac:dyDescent="0.25">
      <c r="A94" s="20" t="str">
        <f t="shared" si="12"/>
        <v>Cali</v>
      </c>
      <c r="B94" s="20" t="str">
        <f t="shared" si="13"/>
        <v>Familia</v>
      </c>
      <c r="C94" s="1" t="s">
        <v>207</v>
      </c>
      <c r="D94" s="20" t="s">
        <v>208</v>
      </c>
      <c r="E94" s="6">
        <v>6.0666666666666664</v>
      </c>
      <c r="F94" s="6">
        <v>351</v>
      </c>
      <c r="G94" s="6">
        <v>57.857142857142861</v>
      </c>
      <c r="H94" s="6">
        <v>181</v>
      </c>
      <c r="I94" s="6">
        <v>29.835164835164836</v>
      </c>
      <c r="J94" s="6">
        <v>382</v>
      </c>
      <c r="K94" s="7">
        <v>51.166666666666515</v>
      </c>
      <c r="L94" s="7">
        <v>7.833333333333333</v>
      </c>
      <c r="M94" s="7">
        <v>23.666666666666664</v>
      </c>
      <c r="N94" s="7">
        <v>7.166666666666659</v>
      </c>
      <c r="O94" s="8">
        <f t="shared" si="11"/>
        <v>0.51566951566951569</v>
      </c>
    </row>
    <row r="95" spans="1:15" x14ac:dyDescent="0.25">
      <c r="A95" s="20" t="str">
        <f t="shared" si="12"/>
        <v>Cali</v>
      </c>
      <c r="B95" s="20" t="str">
        <f t="shared" si="13"/>
        <v>Familia</v>
      </c>
      <c r="C95" s="1" t="s">
        <v>209</v>
      </c>
      <c r="D95" s="20" t="s">
        <v>210</v>
      </c>
      <c r="E95" s="6">
        <v>6.0666666666666664</v>
      </c>
      <c r="F95" s="6">
        <v>356</v>
      </c>
      <c r="G95" s="6">
        <v>58.681318681318686</v>
      </c>
      <c r="H95" s="6">
        <v>182</v>
      </c>
      <c r="I95" s="6">
        <v>30</v>
      </c>
      <c r="J95" s="6">
        <v>312</v>
      </c>
      <c r="K95" s="7">
        <v>52.166666666666558</v>
      </c>
      <c r="L95" s="7">
        <v>7.8333333333333224</v>
      </c>
      <c r="M95" s="7">
        <v>23.499999999999975</v>
      </c>
      <c r="N95" s="7">
        <v>6.9999999999999982</v>
      </c>
      <c r="O95" s="8">
        <f t="shared" si="11"/>
        <v>0.5112359550561798</v>
      </c>
    </row>
    <row r="96" spans="1:15" x14ac:dyDescent="0.25">
      <c r="A96" s="20" t="str">
        <f t="shared" si="12"/>
        <v>Cali</v>
      </c>
      <c r="B96" s="20" t="str">
        <f t="shared" si="13"/>
        <v>Familia</v>
      </c>
      <c r="C96" s="1" t="s">
        <v>211</v>
      </c>
      <c r="D96" s="20" t="s">
        <v>212</v>
      </c>
      <c r="E96" s="6">
        <v>4</v>
      </c>
      <c r="F96" s="6">
        <v>241</v>
      </c>
      <c r="G96" s="6">
        <v>60.25</v>
      </c>
      <c r="H96" s="6">
        <v>165</v>
      </c>
      <c r="I96" s="6">
        <v>41.25</v>
      </c>
      <c r="J96" s="6">
        <v>448</v>
      </c>
      <c r="K96" s="7">
        <v>58</v>
      </c>
      <c r="L96" s="7">
        <v>9</v>
      </c>
      <c r="M96" s="7">
        <v>40</v>
      </c>
      <c r="N96" s="7">
        <v>5</v>
      </c>
      <c r="O96" s="8">
        <f t="shared" si="11"/>
        <v>0.68464730290456433</v>
      </c>
    </row>
    <row r="97" spans="1:15" x14ac:dyDescent="0.25">
      <c r="A97" s="20" t="str">
        <f t="shared" si="12"/>
        <v>Cali</v>
      </c>
      <c r="B97" s="20" t="str">
        <f t="shared" si="13"/>
        <v>Familia</v>
      </c>
      <c r="C97" s="1" t="s">
        <v>213</v>
      </c>
      <c r="D97" s="20" t="s">
        <v>214</v>
      </c>
      <c r="E97" s="6">
        <v>6.0666666666666664</v>
      </c>
      <c r="F97" s="6">
        <v>356</v>
      </c>
      <c r="G97" s="6">
        <v>58.681318681318686</v>
      </c>
      <c r="H97" s="6">
        <v>164</v>
      </c>
      <c r="I97" s="6">
        <v>27.032967032967033</v>
      </c>
      <c r="J97" s="6">
        <v>408</v>
      </c>
      <c r="K97" s="7">
        <v>47.833333333333279</v>
      </c>
      <c r="L97" s="7">
        <v>11.833333333333318</v>
      </c>
      <c r="M97" s="7">
        <v>18.999999999999961</v>
      </c>
      <c r="N97" s="7">
        <v>8.6666666666666519</v>
      </c>
      <c r="O97" s="8">
        <f t="shared" si="11"/>
        <v>0.4606741573033708</v>
      </c>
    </row>
    <row r="98" spans="1:15" x14ac:dyDescent="0.25">
      <c r="A98" s="20" t="str">
        <f t="shared" si="12"/>
        <v>Cali</v>
      </c>
      <c r="B98" s="20" t="str">
        <f t="shared" si="13"/>
        <v>Familia</v>
      </c>
      <c r="C98" s="1" t="s">
        <v>215</v>
      </c>
      <c r="D98" s="20" t="s">
        <v>216</v>
      </c>
      <c r="E98" s="6">
        <v>6.0666666666666664</v>
      </c>
      <c r="F98" s="6">
        <v>379</v>
      </c>
      <c r="G98" s="6">
        <v>62.472527472527474</v>
      </c>
      <c r="H98" s="6">
        <v>195</v>
      </c>
      <c r="I98" s="6">
        <v>32.142857142857146</v>
      </c>
      <c r="J98" s="6">
        <v>247</v>
      </c>
      <c r="K98" s="7">
        <v>55.999999999999957</v>
      </c>
      <c r="L98" s="7">
        <v>7.9999999999999858</v>
      </c>
      <c r="M98" s="7">
        <v>25.833333333333304</v>
      </c>
      <c r="N98" s="7">
        <v>7.333333333333333</v>
      </c>
      <c r="O98" s="8">
        <f t="shared" si="11"/>
        <v>0.51451187335092352</v>
      </c>
    </row>
    <row r="99" spans="1:15" x14ac:dyDescent="0.25">
      <c r="A99" s="20" t="str">
        <f t="shared" si="12"/>
        <v>Cali</v>
      </c>
      <c r="B99" s="20" t="str">
        <f t="shared" si="13"/>
        <v>Familia</v>
      </c>
      <c r="C99" s="1" t="s">
        <v>217</v>
      </c>
      <c r="D99" s="20" t="s">
        <v>218</v>
      </c>
      <c r="E99" s="6">
        <v>6.0666666666666664</v>
      </c>
      <c r="F99" s="6">
        <v>138</v>
      </c>
      <c r="G99" s="6">
        <v>22.747252747252748</v>
      </c>
      <c r="H99" s="6">
        <v>130</v>
      </c>
      <c r="I99" s="6">
        <v>21.428571428571431</v>
      </c>
      <c r="J99" s="6">
        <v>222</v>
      </c>
      <c r="K99" s="7">
        <v>16.5</v>
      </c>
      <c r="L99" s="7">
        <v>7.6666666666666607</v>
      </c>
      <c r="M99" s="7">
        <v>15.499999999999986</v>
      </c>
      <c r="N99" s="7">
        <v>6.8333333333333286</v>
      </c>
      <c r="O99" s="8">
        <f t="shared" si="11"/>
        <v>0.94202898550724634</v>
      </c>
    </row>
    <row r="100" spans="1:15" x14ac:dyDescent="0.25">
      <c r="A100" s="20" t="str">
        <f t="shared" si="12"/>
        <v>Cali</v>
      </c>
      <c r="B100" s="20" t="str">
        <f t="shared" si="13"/>
        <v>Familia</v>
      </c>
      <c r="C100" s="1" t="s">
        <v>219</v>
      </c>
      <c r="D100" s="20" t="s">
        <v>220</v>
      </c>
      <c r="E100" s="6">
        <v>6.0666666666666664</v>
      </c>
      <c r="F100" s="6">
        <v>67</v>
      </c>
      <c r="G100" s="6">
        <v>11.043956043956044</v>
      </c>
      <c r="H100" s="6">
        <v>96</v>
      </c>
      <c r="I100" s="6">
        <v>15.824175824175825</v>
      </c>
      <c r="J100" s="6">
        <v>176</v>
      </c>
      <c r="K100" s="7">
        <v>3.8333333333333313</v>
      </c>
      <c r="L100" s="7">
        <v>8.6666666666666572</v>
      </c>
      <c r="M100" s="7">
        <v>9.8333333333333108</v>
      </c>
      <c r="N100" s="7">
        <v>7.1666666666666554</v>
      </c>
      <c r="O100" s="8">
        <f t="shared" si="11"/>
        <v>1.4328358208955223</v>
      </c>
    </row>
    <row r="101" spans="1:15" x14ac:dyDescent="0.25">
      <c r="A101" s="20" t="str">
        <f t="shared" si="12"/>
        <v>Cali</v>
      </c>
      <c r="B101" s="20" t="str">
        <f t="shared" si="13"/>
        <v>Familia</v>
      </c>
      <c r="C101" s="1" t="s">
        <v>221</v>
      </c>
      <c r="D101" s="20" t="s">
        <v>222</v>
      </c>
      <c r="E101" s="6">
        <v>6.0666666666666664</v>
      </c>
      <c r="F101" s="6">
        <v>64</v>
      </c>
      <c r="G101" s="6">
        <v>10.549450549450549</v>
      </c>
      <c r="H101" s="6">
        <v>39</v>
      </c>
      <c r="I101" s="6">
        <v>6.4285714285714288</v>
      </c>
      <c r="J101" s="6">
        <v>166</v>
      </c>
      <c r="K101" s="7">
        <v>3.8333333333333295</v>
      </c>
      <c r="L101" s="7">
        <v>8.9999999999999911</v>
      </c>
      <c r="M101" s="7">
        <v>1.1666666666666639</v>
      </c>
      <c r="N101" s="7">
        <v>6.6666666666666643</v>
      </c>
      <c r="O101" s="8">
        <f t="shared" si="11"/>
        <v>0.609375</v>
      </c>
    </row>
    <row r="102" spans="1:15" x14ac:dyDescent="0.25">
      <c r="A102" s="9" t="s">
        <v>28</v>
      </c>
      <c r="B102" s="12"/>
      <c r="C102" s="9"/>
      <c r="D102" s="12"/>
      <c r="E102" s="10"/>
      <c r="F102" s="10">
        <v>4084</v>
      </c>
      <c r="G102" s="10">
        <v>693.71153846153857</v>
      </c>
      <c r="H102" s="10">
        <v>2276</v>
      </c>
      <c r="I102" s="10">
        <v>389.21703296703299</v>
      </c>
      <c r="J102" s="10">
        <v>4863</v>
      </c>
      <c r="K102" s="11">
        <v>603.49999999999932</v>
      </c>
      <c r="L102" s="11">
        <v>117.10622710622695</v>
      </c>
      <c r="M102" s="11">
        <v>309.49999999999972</v>
      </c>
      <c r="N102" s="11">
        <v>96.73717948717939</v>
      </c>
      <c r="O102" s="13">
        <f t="shared" si="11"/>
        <v>0.55729676787463267</v>
      </c>
    </row>
    <row r="103" spans="1:15" x14ac:dyDescent="0.25">
      <c r="A103" s="5" t="s">
        <v>223</v>
      </c>
      <c r="B103" s="5" t="s">
        <v>5</v>
      </c>
      <c r="C103" s="1" t="s">
        <v>224</v>
      </c>
      <c r="D103" s="20" t="s">
        <v>225</v>
      </c>
      <c r="E103" s="6">
        <v>6.0666666666666664</v>
      </c>
      <c r="F103" s="6">
        <v>271</v>
      </c>
      <c r="G103" s="6">
        <v>44.670329670329672</v>
      </c>
      <c r="H103" s="6">
        <v>387</v>
      </c>
      <c r="I103" s="6">
        <v>63.791208791208796</v>
      </c>
      <c r="J103" s="6">
        <v>1741</v>
      </c>
      <c r="K103" s="7">
        <v>39.333333333333229</v>
      </c>
      <c r="L103" s="7">
        <v>6.666666666666651</v>
      </c>
      <c r="M103" s="7">
        <v>58.999999999999865</v>
      </c>
      <c r="N103" s="7">
        <v>6.3333333333333206</v>
      </c>
      <c r="O103" s="8">
        <f t="shared" si="11"/>
        <v>1.4280442804428044</v>
      </c>
    </row>
    <row r="104" spans="1:15" x14ac:dyDescent="0.25">
      <c r="A104" s="20" t="str">
        <f t="shared" ref="A104:A109" si="14">A103</f>
        <v>Cartagena</v>
      </c>
      <c r="B104" s="20" t="str">
        <f t="shared" ref="B104:B109" si="15">B103</f>
        <v>Familia</v>
      </c>
      <c r="C104" s="1" t="s">
        <v>226</v>
      </c>
      <c r="D104" s="20" t="s">
        <v>227</v>
      </c>
      <c r="E104" s="6">
        <v>6.0666666666666664</v>
      </c>
      <c r="F104" s="6">
        <v>507</v>
      </c>
      <c r="G104" s="6">
        <v>83.571428571428569</v>
      </c>
      <c r="H104" s="6">
        <v>146</v>
      </c>
      <c r="I104" s="6">
        <v>24.065934065934066</v>
      </c>
      <c r="J104" s="6">
        <v>683</v>
      </c>
      <c r="K104" s="7">
        <v>78.833333333333243</v>
      </c>
      <c r="L104" s="7">
        <v>6.4333333333333194</v>
      </c>
      <c r="M104" s="7">
        <v>19.666666666666643</v>
      </c>
      <c r="N104" s="7">
        <v>5.36666666666666</v>
      </c>
      <c r="O104" s="8">
        <f t="shared" si="11"/>
        <v>0.28796844181459569</v>
      </c>
    </row>
    <row r="105" spans="1:15" x14ac:dyDescent="0.25">
      <c r="A105" s="20" t="str">
        <f t="shared" si="14"/>
        <v>Cartagena</v>
      </c>
      <c r="B105" s="20" t="str">
        <f t="shared" si="15"/>
        <v>Familia</v>
      </c>
      <c r="C105" s="1" t="s">
        <v>228</v>
      </c>
      <c r="D105" s="20" t="s">
        <v>229</v>
      </c>
      <c r="E105" s="6">
        <v>6.0666666666666664</v>
      </c>
      <c r="F105" s="6">
        <v>239</v>
      </c>
      <c r="G105" s="6">
        <v>39.395604395604394</v>
      </c>
      <c r="H105" s="6">
        <v>647</v>
      </c>
      <c r="I105" s="6">
        <v>106.64835164835165</v>
      </c>
      <c r="J105" s="6">
        <v>296</v>
      </c>
      <c r="K105" s="7">
        <v>37.333333333333314</v>
      </c>
      <c r="L105" s="7">
        <v>5.999999999999992</v>
      </c>
      <c r="M105" s="7">
        <v>105.66666666666663</v>
      </c>
      <c r="N105" s="7">
        <v>4.3333333333333304</v>
      </c>
      <c r="O105" s="8">
        <f t="shared" si="11"/>
        <v>2.7071129707112971</v>
      </c>
    </row>
    <row r="106" spans="1:15" x14ac:dyDescent="0.25">
      <c r="A106" s="20" t="str">
        <f t="shared" si="14"/>
        <v>Cartagena</v>
      </c>
      <c r="B106" s="20" t="str">
        <f t="shared" si="15"/>
        <v>Familia</v>
      </c>
      <c r="C106" s="1" t="s">
        <v>230</v>
      </c>
      <c r="D106" s="20" t="s">
        <v>231</v>
      </c>
      <c r="E106" s="6">
        <v>3.0333333333333332</v>
      </c>
      <c r="F106" s="6">
        <v>100</v>
      </c>
      <c r="G106" s="6">
        <v>32.967032967032971</v>
      </c>
      <c r="H106" s="6">
        <v>10</v>
      </c>
      <c r="I106" s="6">
        <v>3.296703296703297</v>
      </c>
      <c r="J106" s="6">
        <v>143</v>
      </c>
      <c r="K106" s="7">
        <v>33.333333333333243</v>
      </c>
      <c r="L106" s="7"/>
      <c r="M106" s="7">
        <v>3.3333333333333308</v>
      </c>
      <c r="N106" s="7"/>
      <c r="O106" s="8">
        <f t="shared" si="11"/>
        <v>0.1</v>
      </c>
    </row>
    <row r="107" spans="1:15" x14ac:dyDescent="0.25">
      <c r="A107" s="20" t="str">
        <f t="shared" si="14"/>
        <v>Cartagena</v>
      </c>
      <c r="B107" s="20" t="str">
        <f t="shared" si="15"/>
        <v>Familia</v>
      </c>
      <c r="C107" s="1" t="s">
        <v>232</v>
      </c>
      <c r="D107" s="20" t="s">
        <v>233</v>
      </c>
      <c r="E107" s="6">
        <v>6.0666666666666664</v>
      </c>
      <c r="F107" s="6">
        <v>288</v>
      </c>
      <c r="G107" s="6">
        <v>47.472527472527474</v>
      </c>
      <c r="H107" s="6">
        <v>286</v>
      </c>
      <c r="I107" s="6">
        <v>47.142857142857146</v>
      </c>
      <c r="J107" s="6">
        <v>481</v>
      </c>
      <c r="K107" s="7">
        <v>42.999999999999943</v>
      </c>
      <c r="L107" s="7">
        <v>5.333333333333325</v>
      </c>
      <c r="M107" s="7">
        <v>44.333333333333179</v>
      </c>
      <c r="N107" s="7">
        <v>3.4999999999999951</v>
      </c>
      <c r="O107" s="8">
        <f t="shared" si="11"/>
        <v>0.99305555555555558</v>
      </c>
    </row>
    <row r="108" spans="1:15" x14ac:dyDescent="0.25">
      <c r="A108" s="20" t="str">
        <f t="shared" si="14"/>
        <v>Cartagena</v>
      </c>
      <c r="B108" s="20" t="str">
        <f t="shared" si="15"/>
        <v>Familia</v>
      </c>
      <c r="C108" s="1" t="s">
        <v>234</v>
      </c>
      <c r="D108" s="20" t="s">
        <v>235</v>
      </c>
      <c r="E108" s="6">
        <v>6.0666666666666664</v>
      </c>
      <c r="F108" s="6">
        <v>248</v>
      </c>
      <c r="G108" s="6">
        <v>40.879120879120883</v>
      </c>
      <c r="H108" s="6">
        <v>189</v>
      </c>
      <c r="I108" s="6">
        <v>31.153846153846153</v>
      </c>
      <c r="J108" s="6">
        <v>1110</v>
      </c>
      <c r="K108" s="7">
        <v>47.833333333333321</v>
      </c>
      <c r="L108" s="7"/>
      <c r="M108" s="7">
        <v>34.166666666666615</v>
      </c>
      <c r="N108" s="7"/>
      <c r="O108" s="8">
        <f t="shared" si="11"/>
        <v>0.76209677419354838</v>
      </c>
    </row>
    <row r="109" spans="1:15" x14ac:dyDescent="0.25">
      <c r="A109" s="20" t="str">
        <f t="shared" si="14"/>
        <v>Cartagena</v>
      </c>
      <c r="B109" s="20" t="str">
        <f t="shared" si="15"/>
        <v>Familia</v>
      </c>
      <c r="C109" s="1" t="s">
        <v>236</v>
      </c>
      <c r="D109" s="20" t="s">
        <v>237</v>
      </c>
      <c r="E109" s="6">
        <v>6.0666666666666664</v>
      </c>
      <c r="F109" s="6">
        <v>446</v>
      </c>
      <c r="G109" s="6">
        <v>73.516483516483518</v>
      </c>
      <c r="H109" s="6">
        <v>135</v>
      </c>
      <c r="I109" s="6">
        <v>22.252747252747252</v>
      </c>
      <c r="J109" s="6">
        <v>1077</v>
      </c>
      <c r="K109" s="7">
        <v>74.833333333333243</v>
      </c>
      <c r="L109" s="7"/>
      <c r="M109" s="7">
        <v>22.666666666666643</v>
      </c>
      <c r="N109" s="7"/>
      <c r="O109" s="8">
        <f t="shared" si="11"/>
        <v>0.30269058295964124</v>
      </c>
    </row>
    <row r="110" spans="1:15" x14ac:dyDescent="0.25">
      <c r="A110" s="9" t="s">
        <v>238</v>
      </c>
      <c r="B110" s="12"/>
      <c r="C110" s="9"/>
      <c r="D110" s="12"/>
      <c r="E110" s="10"/>
      <c r="F110" s="10">
        <v>2099</v>
      </c>
      <c r="G110" s="10">
        <v>362.47252747252747</v>
      </c>
      <c r="H110" s="10">
        <v>1800</v>
      </c>
      <c r="I110" s="10">
        <v>298.35164835164835</v>
      </c>
      <c r="J110" s="10">
        <v>5531</v>
      </c>
      <c r="K110" s="11">
        <v>354.49999999999955</v>
      </c>
      <c r="L110" s="11">
        <v>24.433333333333287</v>
      </c>
      <c r="M110" s="11">
        <v>288.83333333333292</v>
      </c>
      <c r="N110" s="11">
        <v>19.533333333333307</v>
      </c>
      <c r="O110" s="13">
        <f t="shared" si="11"/>
        <v>0.85755121486422103</v>
      </c>
    </row>
    <row r="111" spans="1:15" x14ac:dyDescent="0.25">
      <c r="A111" s="5" t="s">
        <v>239</v>
      </c>
      <c r="B111" s="5" t="s">
        <v>5</v>
      </c>
      <c r="C111" s="1" t="s">
        <v>240</v>
      </c>
      <c r="D111" s="20" t="s">
        <v>241</v>
      </c>
      <c r="E111" s="6">
        <v>6.0666666666666664</v>
      </c>
      <c r="F111" s="6">
        <v>249</v>
      </c>
      <c r="G111" s="6">
        <v>41.043956043956044</v>
      </c>
      <c r="H111" s="6">
        <v>189</v>
      </c>
      <c r="I111" s="6">
        <v>31.153846153846153</v>
      </c>
      <c r="J111" s="6">
        <v>178</v>
      </c>
      <c r="K111" s="7">
        <v>41.499999999999915</v>
      </c>
      <c r="L111" s="7"/>
      <c r="M111" s="7">
        <v>32.166666666666636</v>
      </c>
      <c r="N111" s="7"/>
      <c r="O111" s="8">
        <f t="shared" si="11"/>
        <v>0.75903614457831325</v>
      </c>
    </row>
    <row r="112" spans="1:15" x14ac:dyDescent="0.25">
      <c r="A112" s="20" t="str">
        <f t="shared" ref="A112:A115" si="16">A111</f>
        <v>Cúcuta</v>
      </c>
      <c r="B112" s="20" t="str">
        <f t="shared" ref="B112:B115" si="17">B111</f>
        <v>Familia</v>
      </c>
      <c r="C112" s="1" t="s">
        <v>242</v>
      </c>
      <c r="D112" s="20" t="s">
        <v>243</v>
      </c>
      <c r="E112" s="6">
        <v>6.0666666666666664</v>
      </c>
      <c r="F112" s="6">
        <v>407</v>
      </c>
      <c r="G112" s="6">
        <v>67.087912087912088</v>
      </c>
      <c r="H112" s="6">
        <v>259</v>
      </c>
      <c r="I112" s="6">
        <v>42.692307692307693</v>
      </c>
      <c r="J112" s="6">
        <v>248</v>
      </c>
      <c r="K112" s="7">
        <v>48.166666666666593</v>
      </c>
      <c r="L112" s="7">
        <v>20.666666666666639</v>
      </c>
      <c r="M112" s="7">
        <v>27.833333333333321</v>
      </c>
      <c r="N112" s="7">
        <v>15.99999999999998</v>
      </c>
      <c r="O112" s="8">
        <f t="shared" si="11"/>
        <v>0.63636363636363635</v>
      </c>
    </row>
    <row r="113" spans="1:15" x14ac:dyDescent="0.25">
      <c r="A113" s="20" t="str">
        <f t="shared" si="16"/>
        <v>Cúcuta</v>
      </c>
      <c r="B113" s="20" t="str">
        <f t="shared" si="17"/>
        <v>Familia</v>
      </c>
      <c r="C113" s="1" t="s">
        <v>244</v>
      </c>
      <c r="D113" s="20" t="s">
        <v>245</v>
      </c>
      <c r="E113" s="6">
        <v>6.0666666666666664</v>
      </c>
      <c r="F113" s="6">
        <v>326</v>
      </c>
      <c r="G113" s="6">
        <v>53.736263736263737</v>
      </c>
      <c r="H113" s="6">
        <v>240</v>
      </c>
      <c r="I113" s="6">
        <v>39.560439560439562</v>
      </c>
      <c r="J113" s="6">
        <v>260</v>
      </c>
      <c r="K113" s="7">
        <v>44.83333333333325</v>
      </c>
      <c r="L113" s="7">
        <v>11.333333333333316</v>
      </c>
      <c r="M113" s="7">
        <v>31.666666666666647</v>
      </c>
      <c r="N113" s="7">
        <v>9.333333333333325</v>
      </c>
      <c r="O113" s="8">
        <f t="shared" si="11"/>
        <v>0.73619631901840488</v>
      </c>
    </row>
    <row r="114" spans="1:15" x14ac:dyDescent="0.25">
      <c r="A114" s="20" t="str">
        <f t="shared" si="16"/>
        <v>Cúcuta</v>
      </c>
      <c r="B114" s="20" t="str">
        <f t="shared" si="17"/>
        <v>Familia</v>
      </c>
      <c r="C114" s="1" t="s">
        <v>246</v>
      </c>
      <c r="D114" s="20" t="s">
        <v>247</v>
      </c>
      <c r="E114" s="6">
        <v>6.0666666666666664</v>
      </c>
      <c r="F114" s="6">
        <v>373</v>
      </c>
      <c r="G114" s="6">
        <v>61.483516483516489</v>
      </c>
      <c r="H114" s="6">
        <v>311</v>
      </c>
      <c r="I114" s="6">
        <v>51.263736263736263</v>
      </c>
      <c r="J114" s="6">
        <v>252</v>
      </c>
      <c r="K114" s="7">
        <v>43.333333333333258</v>
      </c>
      <c r="L114" s="7">
        <v>20.16666666666659</v>
      </c>
      <c r="M114" s="7">
        <v>36.999999999999879</v>
      </c>
      <c r="N114" s="7">
        <v>15.166666666666663</v>
      </c>
      <c r="O114" s="8">
        <f t="shared" si="11"/>
        <v>0.83378016085790885</v>
      </c>
    </row>
    <row r="115" spans="1:15" x14ac:dyDescent="0.25">
      <c r="A115" s="20" t="str">
        <f t="shared" si="16"/>
        <v>Cúcuta</v>
      </c>
      <c r="B115" s="20" t="str">
        <f t="shared" si="17"/>
        <v>Familia</v>
      </c>
      <c r="C115" s="1" t="s">
        <v>248</v>
      </c>
      <c r="D115" s="20" t="s">
        <v>249</v>
      </c>
      <c r="E115" s="6">
        <v>6.0666666666666664</v>
      </c>
      <c r="F115" s="6">
        <v>414</v>
      </c>
      <c r="G115" s="6">
        <v>68.241758241758248</v>
      </c>
      <c r="H115" s="6">
        <v>280</v>
      </c>
      <c r="I115" s="6">
        <v>46.153846153846153</v>
      </c>
      <c r="J115" s="6">
        <v>156</v>
      </c>
      <c r="K115" s="7">
        <v>49.666666666666607</v>
      </c>
      <c r="L115" s="7">
        <v>39.476190476190425</v>
      </c>
      <c r="M115" s="7">
        <v>31.833333333333314</v>
      </c>
      <c r="N115" s="7">
        <v>30.452380952380903</v>
      </c>
      <c r="O115" s="8">
        <f t="shared" si="11"/>
        <v>0.67632850241545894</v>
      </c>
    </row>
    <row r="116" spans="1:15" x14ac:dyDescent="0.25">
      <c r="A116" s="9" t="s">
        <v>250</v>
      </c>
      <c r="B116" s="12"/>
      <c r="C116" s="9"/>
      <c r="D116" s="12"/>
      <c r="E116" s="10"/>
      <c r="F116" s="10">
        <v>1769</v>
      </c>
      <c r="G116" s="10">
        <v>291.5934065934066</v>
      </c>
      <c r="H116" s="10">
        <v>1279</v>
      </c>
      <c r="I116" s="10">
        <v>210.82417582417582</v>
      </c>
      <c r="J116" s="10">
        <v>1094</v>
      </c>
      <c r="K116" s="11">
        <v>227.49999999999963</v>
      </c>
      <c r="L116" s="11">
        <v>91.642857142856968</v>
      </c>
      <c r="M116" s="11">
        <v>160.4999999999998</v>
      </c>
      <c r="N116" s="11">
        <v>70.952380952380878</v>
      </c>
      <c r="O116" s="13">
        <f t="shared" si="11"/>
        <v>0.72300734878462403</v>
      </c>
    </row>
    <row r="117" spans="1:15" x14ac:dyDescent="0.25">
      <c r="A117" s="5" t="s">
        <v>251</v>
      </c>
      <c r="B117" s="5" t="s">
        <v>5</v>
      </c>
      <c r="C117" s="1" t="s">
        <v>252</v>
      </c>
      <c r="D117" s="20" t="s">
        <v>253</v>
      </c>
      <c r="E117" s="6">
        <v>6.0666666666666664</v>
      </c>
      <c r="F117" s="6">
        <v>412</v>
      </c>
      <c r="G117" s="6">
        <v>67.912087912087912</v>
      </c>
      <c r="H117" s="6">
        <v>244</v>
      </c>
      <c r="I117" s="6">
        <v>40.219780219780219</v>
      </c>
      <c r="J117" s="6">
        <v>617</v>
      </c>
      <c r="K117" s="7">
        <v>64.333333333333243</v>
      </c>
      <c r="L117" s="7">
        <v>6.9999999999999885</v>
      </c>
      <c r="M117" s="7">
        <v>38.833333333333293</v>
      </c>
      <c r="N117" s="7">
        <v>2.3333333333333321</v>
      </c>
      <c r="O117" s="8">
        <f t="shared" si="11"/>
        <v>0.59223300970873782</v>
      </c>
    </row>
    <row r="118" spans="1:15" x14ac:dyDescent="0.25">
      <c r="A118" s="20" t="str">
        <f>A117</f>
        <v>Cundinamarca</v>
      </c>
      <c r="B118" s="20" t="str">
        <f t="shared" ref="B118" si="18">B117</f>
        <v>Familia</v>
      </c>
      <c r="C118" s="1" t="s">
        <v>254</v>
      </c>
      <c r="D118" s="20" t="s">
        <v>255</v>
      </c>
      <c r="E118" s="6">
        <v>6.0666666666666664</v>
      </c>
      <c r="F118" s="6">
        <v>462</v>
      </c>
      <c r="G118" s="6">
        <v>76.15384615384616</v>
      </c>
      <c r="H118" s="6">
        <v>360</v>
      </c>
      <c r="I118" s="6">
        <v>59.340659340659343</v>
      </c>
      <c r="J118" s="6">
        <v>670</v>
      </c>
      <c r="K118" s="7">
        <v>66.333333333333158</v>
      </c>
      <c r="L118" s="7">
        <v>12.333333333333316</v>
      </c>
      <c r="M118" s="7">
        <v>50.333333333333272</v>
      </c>
      <c r="N118" s="7">
        <v>11.166666666666657</v>
      </c>
      <c r="O118" s="8">
        <f t="shared" si="11"/>
        <v>0.77922077922077926</v>
      </c>
    </row>
    <row r="119" spans="1:15" x14ac:dyDescent="0.25">
      <c r="A119" s="9" t="s">
        <v>256</v>
      </c>
      <c r="B119" s="12"/>
      <c r="C119" s="9"/>
      <c r="D119" s="12"/>
      <c r="E119" s="10"/>
      <c r="F119" s="10">
        <v>874</v>
      </c>
      <c r="G119" s="10">
        <v>144.06593406593407</v>
      </c>
      <c r="H119" s="10">
        <v>604</v>
      </c>
      <c r="I119" s="10">
        <v>99.560439560439562</v>
      </c>
      <c r="J119" s="10">
        <v>1287</v>
      </c>
      <c r="K119" s="11">
        <v>130.6666666666664</v>
      </c>
      <c r="L119" s="11">
        <v>19.333333333333304</v>
      </c>
      <c r="M119" s="11">
        <v>89.166666666666572</v>
      </c>
      <c r="N119" s="11">
        <v>13.499999999999989</v>
      </c>
      <c r="O119" s="13">
        <f t="shared" si="11"/>
        <v>0.69107551487414187</v>
      </c>
    </row>
    <row r="120" spans="1:15" x14ac:dyDescent="0.25">
      <c r="A120" s="5" t="s">
        <v>257</v>
      </c>
      <c r="B120" s="5" t="s">
        <v>5</v>
      </c>
      <c r="C120" s="1" t="s">
        <v>258</v>
      </c>
      <c r="D120" s="20" t="s">
        <v>259</v>
      </c>
      <c r="E120" s="6">
        <v>6.0666666666666664</v>
      </c>
      <c r="F120" s="6">
        <v>310</v>
      </c>
      <c r="G120" s="6">
        <v>51.098901098901102</v>
      </c>
      <c r="H120" s="6">
        <v>236</v>
      </c>
      <c r="I120" s="6">
        <v>38.901098901098905</v>
      </c>
      <c r="J120" s="6">
        <v>340</v>
      </c>
      <c r="K120" s="7">
        <v>35.333333333333236</v>
      </c>
      <c r="L120" s="7">
        <v>17.999999999999989</v>
      </c>
      <c r="M120" s="7">
        <v>26.333333333333318</v>
      </c>
      <c r="N120" s="7">
        <v>13.499999999999995</v>
      </c>
      <c r="O120" s="8">
        <f t="shared" si="11"/>
        <v>0.76129032258064511</v>
      </c>
    </row>
    <row r="121" spans="1:15" x14ac:dyDescent="0.25">
      <c r="A121" s="20" t="str">
        <f t="shared" ref="A121:A125" si="19">A120</f>
        <v>Ibagué</v>
      </c>
      <c r="B121" s="20" t="str">
        <f t="shared" ref="B121:B125" si="20">B120</f>
        <v>Familia</v>
      </c>
      <c r="C121" s="1" t="s">
        <v>260</v>
      </c>
      <c r="D121" s="20" t="s">
        <v>261</v>
      </c>
      <c r="E121" s="6">
        <v>5.3</v>
      </c>
      <c r="F121" s="6">
        <v>334</v>
      </c>
      <c r="G121" s="6">
        <v>63.018867924528301</v>
      </c>
      <c r="H121" s="6">
        <v>316</v>
      </c>
      <c r="I121" s="6">
        <v>59.622641509433961</v>
      </c>
      <c r="J121" s="6">
        <v>598</v>
      </c>
      <c r="K121" s="7">
        <v>51.938461538461489</v>
      </c>
      <c r="L121" s="7">
        <v>23.999999999999993</v>
      </c>
      <c r="M121" s="7">
        <v>51.823076923076854</v>
      </c>
      <c r="N121" s="7">
        <v>17.666666666666661</v>
      </c>
      <c r="O121" s="8">
        <f t="shared" si="11"/>
        <v>0.94610778443113774</v>
      </c>
    </row>
    <row r="122" spans="1:15" x14ac:dyDescent="0.25">
      <c r="A122" s="20" t="str">
        <f t="shared" si="19"/>
        <v>Ibagué</v>
      </c>
      <c r="B122" s="20" t="str">
        <f t="shared" si="20"/>
        <v>Familia</v>
      </c>
      <c r="C122" s="1" t="s">
        <v>262</v>
      </c>
      <c r="D122" s="20" t="s">
        <v>263</v>
      </c>
      <c r="E122" s="6">
        <v>6.0666666666666664</v>
      </c>
      <c r="F122" s="6">
        <v>301</v>
      </c>
      <c r="G122" s="6">
        <v>49.61538461538462</v>
      </c>
      <c r="H122" s="6">
        <v>296</v>
      </c>
      <c r="I122" s="6">
        <v>48.791208791208796</v>
      </c>
      <c r="J122" s="6">
        <v>360</v>
      </c>
      <c r="K122" s="7">
        <v>52.49999999999995</v>
      </c>
      <c r="L122" s="7">
        <v>19.499999999999996</v>
      </c>
      <c r="M122" s="7">
        <v>35.3333333333333</v>
      </c>
      <c r="N122" s="7">
        <v>17.166666666666657</v>
      </c>
      <c r="O122" s="8">
        <f t="shared" si="11"/>
        <v>0.98338870431893688</v>
      </c>
    </row>
    <row r="123" spans="1:15" x14ac:dyDescent="0.25">
      <c r="A123" s="20" t="str">
        <f t="shared" si="19"/>
        <v>Ibagué</v>
      </c>
      <c r="B123" s="20" t="str">
        <f t="shared" si="20"/>
        <v>Familia</v>
      </c>
      <c r="C123" s="1" t="s">
        <v>264</v>
      </c>
      <c r="D123" s="20" t="s">
        <v>265</v>
      </c>
      <c r="E123" s="6">
        <v>6.0666666666666664</v>
      </c>
      <c r="F123" s="6">
        <v>321</v>
      </c>
      <c r="G123" s="6">
        <v>52.912087912087912</v>
      </c>
      <c r="H123" s="6">
        <v>250</v>
      </c>
      <c r="I123" s="6">
        <v>41.208791208791212</v>
      </c>
      <c r="J123" s="6">
        <v>509</v>
      </c>
      <c r="K123" s="7">
        <v>37.261904761904731</v>
      </c>
      <c r="L123" s="7">
        <v>17.666666666666622</v>
      </c>
      <c r="M123" s="7">
        <v>25.638560687432836</v>
      </c>
      <c r="N123" s="7">
        <v>16.999999999999993</v>
      </c>
      <c r="O123" s="8">
        <f t="shared" si="11"/>
        <v>0.77881619937694702</v>
      </c>
    </row>
    <row r="124" spans="1:15" x14ac:dyDescent="0.25">
      <c r="A124" s="20" t="str">
        <f t="shared" si="19"/>
        <v>Ibagué</v>
      </c>
      <c r="B124" s="20" t="str">
        <f t="shared" si="20"/>
        <v>Familia</v>
      </c>
      <c r="C124" s="1" t="s">
        <v>266</v>
      </c>
      <c r="D124" s="20" t="s">
        <v>267</v>
      </c>
      <c r="E124" s="6">
        <v>6.0666666666666664</v>
      </c>
      <c r="F124" s="6">
        <v>371</v>
      </c>
      <c r="G124" s="6">
        <v>61.153846153846153</v>
      </c>
      <c r="H124" s="6">
        <v>286</v>
      </c>
      <c r="I124" s="6">
        <v>47.142857142857146</v>
      </c>
      <c r="J124" s="6">
        <v>317</v>
      </c>
      <c r="K124" s="7">
        <v>46.166666666666565</v>
      </c>
      <c r="L124" s="7">
        <v>18.3333333333333</v>
      </c>
      <c r="M124" s="7">
        <v>31.666666666666639</v>
      </c>
      <c r="N124" s="7">
        <v>16.499999999999961</v>
      </c>
      <c r="O124" s="8">
        <f t="shared" si="11"/>
        <v>0.77088948787061995</v>
      </c>
    </row>
    <row r="125" spans="1:15" x14ac:dyDescent="0.25">
      <c r="A125" s="20" t="str">
        <f t="shared" si="19"/>
        <v>Ibagué</v>
      </c>
      <c r="B125" s="20" t="str">
        <f t="shared" si="20"/>
        <v>Familia</v>
      </c>
      <c r="C125" s="1" t="s">
        <v>268</v>
      </c>
      <c r="D125" s="20" t="s">
        <v>269</v>
      </c>
      <c r="E125" s="6">
        <v>6.0666666666666664</v>
      </c>
      <c r="F125" s="6">
        <v>261</v>
      </c>
      <c r="G125" s="6">
        <v>43.021978021978022</v>
      </c>
      <c r="H125" s="6">
        <v>253</v>
      </c>
      <c r="I125" s="6">
        <v>41.703296703296708</v>
      </c>
      <c r="J125" s="6">
        <v>451</v>
      </c>
      <c r="K125" s="7">
        <v>25.833333333333311</v>
      </c>
      <c r="L125" s="7">
        <v>18.999999999999929</v>
      </c>
      <c r="M125" s="7">
        <v>25.999999999999979</v>
      </c>
      <c r="N125" s="7">
        <v>17.166666666666664</v>
      </c>
      <c r="O125" s="8">
        <f t="shared" si="11"/>
        <v>0.96934865900383138</v>
      </c>
    </row>
    <row r="126" spans="1:15" x14ac:dyDescent="0.25">
      <c r="A126" s="9" t="s">
        <v>270</v>
      </c>
      <c r="B126" s="12"/>
      <c r="C126" s="9"/>
      <c r="D126" s="12"/>
      <c r="E126" s="10"/>
      <c r="F126" s="10">
        <v>1898</v>
      </c>
      <c r="G126" s="10">
        <v>320.82106572672615</v>
      </c>
      <c r="H126" s="10">
        <v>1637</v>
      </c>
      <c r="I126" s="10">
        <v>277.36989425668673</v>
      </c>
      <c r="J126" s="10">
        <v>2575</v>
      </c>
      <c r="K126" s="11">
        <v>249.03369963369929</v>
      </c>
      <c r="L126" s="11">
        <v>116.49999999999983</v>
      </c>
      <c r="M126" s="11">
        <v>196.79497094384291</v>
      </c>
      <c r="N126" s="11">
        <v>98.999999999999943</v>
      </c>
      <c r="O126" s="13">
        <f t="shared" si="11"/>
        <v>0.86248682824025291</v>
      </c>
    </row>
    <row r="127" spans="1:15" x14ac:dyDescent="0.25">
      <c r="A127" s="5" t="s">
        <v>271</v>
      </c>
      <c r="B127" s="5" t="s">
        <v>5</v>
      </c>
      <c r="C127" s="1" t="s">
        <v>272</v>
      </c>
      <c r="D127" s="20" t="s">
        <v>273</v>
      </c>
      <c r="E127" s="6">
        <v>6.0666666666666664</v>
      </c>
      <c r="F127" s="6">
        <v>199</v>
      </c>
      <c r="G127" s="6">
        <v>32.802197802197803</v>
      </c>
      <c r="H127" s="6">
        <v>167</v>
      </c>
      <c r="I127" s="6">
        <v>27.527472527472529</v>
      </c>
      <c r="J127" s="6">
        <v>155</v>
      </c>
      <c r="K127" s="7">
        <v>27.499999999999975</v>
      </c>
      <c r="L127" s="7">
        <v>11.333333333333318</v>
      </c>
      <c r="M127" s="7">
        <v>23.666666666666654</v>
      </c>
      <c r="N127" s="7">
        <v>8.3333333333333286</v>
      </c>
      <c r="O127" s="8">
        <f t="shared" si="11"/>
        <v>0.83919597989949746</v>
      </c>
    </row>
    <row r="128" spans="1:15" x14ac:dyDescent="0.25">
      <c r="A128" s="20" t="str">
        <f t="shared" ref="A128:A133" si="21">A127</f>
        <v>Manizales</v>
      </c>
      <c r="B128" s="20" t="str">
        <f t="shared" ref="B128:B133" si="22">B127</f>
        <v>Familia</v>
      </c>
      <c r="C128" s="1" t="s">
        <v>274</v>
      </c>
      <c r="D128" s="20" t="s">
        <v>275</v>
      </c>
      <c r="E128" s="6">
        <v>6.0666666666666664</v>
      </c>
      <c r="F128" s="6">
        <v>197</v>
      </c>
      <c r="G128" s="6">
        <v>32.472527472527474</v>
      </c>
      <c r="H128" s="6">
        <v>156</v>
      </c>
      <c r="I128" s="6">
        <v>25.714285714285715</v>
      </c>
      <c r="J128" s="6">
        <v>151</v>
      </c>
      <c r="K128" s="7">
        <v>27.499999999999964</v>
      </c>
      <c r="L128" s="7">
        <v>11.666666666666655</v>
      </c>
      <c r="M128" s="7">
        <v>21.333333333333311</v>
      </c>
      <c r="N128" s="7">
        <v>9.6666666666666607</v>
      </c>
      <c r="O128" s="8">
        <f t="shared" si="11"/>
        <v>0.79187817258883253</v>
      </c>
    </row>
    <row r="129" spans="1:15" x14ac:dyDescent="0.25">
      <c r="A129" s="20" t="str">
        <f t="shared" si="21"/>
        <v>Manizales</v>
      </c>
      <c r="B129" s="20" t="str">
        <f t="shared" si="22"/>
        <v>Familia</v>
      </c>
      <c r="C129" s="1" t="s">
        <v>276</v>
      </c>
      <c r="D129" s="20" t="s">
        <v>277</v>
      </c>
      <c r="E129" s="6">
        <v>6.0666666666666664</v>
      </c>
      <c r="F129" s="6">
        <v>193</v>
      </c>
      <c r="G129" s="6">
        <v>31.813186813186814</v>
      </c>
      <c r="H129" s="6">
        <v>120</v>
      </c>
      <c r="I129" s="6">
        <v>19.780219780219781</v>
      </c>
      <c r="J129" s="6">
        <v>166</v>
      </c>
      <c r="K129" s="7">
        <v>26.499999999999975</v>
      </c>
      <c r="L129" s="7">
        <v>11.999999999999988</v>
      </c>
      <c r="M129" s="7">
        <v>16.333333333333318</v>
      </c>
      <c r="N129" s="7">
        <v>7.6666666666666554</v>
      </c>
      <c r="O129" s="8">
        <f t="shared" si="11"/>
        <v>0.62176165803108807</v>
      </c>
    </row>
    <row r="130" spans="1:15" x14ac:dyDescent="0.25">
      <c r="A130" s="20" t="str">
        <f t="shared" si="21"/>
        <v>Manizales</v>
      </c>
      <c r="B130" s="20" t="str">
        <f t="shared" si="22"/>
        <v>Familia</v>
      </c>
      <c r="C130" s="1" t="s">
        <v>278</v>
      </c>
      <c r="D130" s="20" t="s">
        <v>279</v>
      </c>
      <c r="E130" s="6">
        <v>6.0666666666666664</v>
      </c>
      <c r="F130" s="6">
        <v>198</v>
      </c>
      <c r="G130" s="6">
        <v>32.637362637362635</v>
      </c>
      <c r="H130" s="6">
        <v>153</v>
      </c>
      <c r="I130" s="6">
        <v>25.219780219780219</v>
      </c>
      <c r="J130" s="6">
        <v>101</v>
      </c>
      <c r="K130" s="7">
        <v>27.499999999999968</v>
      </c>
      <c r="L130" s="7">
        <v>11.333333333333329</v>
      </c>
      <c r="M130" s="7">
        <v>20.833333333333297</v>
      </c>
      <c r="N130" s="7">
        <v>9.3333333333333179</v>
      </c>
      <c r="O130" s="8">
        <f t="shared" si="11"/>
        <v>0.77272727272727271</v>
      </c>
    </row>
    <row r="131" spans="1:15" x14ac:dyDescent="0.25">
      <c r="A131" s="20" t="str">
        <f t="shared" si="21"/>
        <v>Manizales</v>
      </c>
      <c r="B131" s="20" t="str">
        <f t="shared" si="22"/>
        <v>Familia</v>
      </c>
      <c r="C131" s="1" t="s">
        <v>280</v>
      </c>
      <c r="D131" s="20" t="s">
        <v>281</v>
      </c>
      <c r="E131" s="6">
        <v>6.0666666666666664</v>
      </c>
      <c r="F131" s="6">
        <v>193</v>
      </c>
      <c r="G131" s="6">
        <v>31.813186813186814</v>
      </c>
      <c r="H131" s="6">
        <v>134</v>
      </c>
      <c r="I131" s="6">
        <v>22.087912087912088</v>
      </c>
      <c r="J131" s="6">
        <v>99</v>
      </c>
      <c r="K131" s="7">
        <v>26.666666666666632</v>
      </c>
      <c r="L131" s="7">
        <v>10.999999999999982</v>
      </c>
      <c r="M131" s="7">
        <v>17.833333333333307</v>
      </c>
      <c r="N131" s="7">
        <v>9.3333333333333286</v>
      </c>
      <c r="O131" s="8">
        <f t="shared" si="11"/>
        <v>0.69430051813471505</v>
      </c>
    </row>
    <row r="132" spans="1:15" x14ac:dyDescent="0.25">
      <c r="A132" s="20" t="str">
        <f t="shared" si="21"/>
        <v>Manizales</v>
      </c>
      <c r="B132" s="20" t="str">
        <f t="shared" si="22"/>
        <v>Familia</v>
      </c>
      <c r="C132" s="1" t="s">
        <v>282</v>
      </c>
      <c r="D132" s="20" t="s">
        <v>283</v>
      </c>
      <c r="E132" s="6">
        <v>6.0666666666666664</v>
      </c>
      <c r="F132" s="6">
        <v>210</v>
      </c>
      <c r="G132" s="6">
        <v>34.615384615384613</v>
      </c>
      <c r="H132" s="6">
        <v>156</v>
      </c>
      <c r="I132" s="6">
        <v>25.714285714285715</v>
      </c>
      <c r="J132" s="6">
        <v>100</v>
      </c>
      <c r="K132" s="7">
        <v>29.499999999999972</v>
      </c>
      <c r="L132" s="7">
        <v>11.999999999999986</v>
      </c>
      <c r="M132" s="7">
        <v>21.666666666666639</v>
      </c>
      <c r="N132" s="7">
        <v>9.6666666666666572</v>
      </c>
      <c r="O132" s="8">
        <f t="shared" si="11"/>
        <v>0.74285714285714288</v>
      </c>
    </row>
    <row r="133" spans="1:15" x14ac:dyDescent="0.25">
      <c r="A133" s="20" t="str">
        <f t="shared" si="21"/>
        <v>Manizales</v>
      </c>
      <c r="B133" s="20" t="str">
        <f t="shared" si="22"/>
        <v>Familia</v>
      </c>
      <c r="C133" s="1" t="s">
        <v>284</v>
      </c>
      <c r="D133" s="20" t="s">
        <v>285</v>
      </c>
      <c r="E133" s="6">
        <v>6.0666666666666664</v>
      </c>
      <c r="F133" s="6">
        <v>191</v>
      </c>
      <c r="G133" s="6">
        <v>31.483516483516485</v>
      </c>
      <c r="H133" s="6">
        <v>151</v>
      </c>
      <c r="I133" s="6">
        <v>24.890109890109891</v>
      </c>
      <c r="J133" s="6">
        <v>92</v>
      </c>
      <c r="K133" s="7">
        <v>26.499999999999979</v>
      </c>
      <c r="L133" s="7">
        <v>11.333333333333318</v>
      </c>
      <c r="M133" s="7">
        <v>20.833333333333297</v>
      </c>
      <c r="N133" s="7">
        <v>8.9999999999999911</v>
      </c>
      <c r="O133" s="8">
        <f t="shared" si="11"/>
        <v>0.79057591623036649</v>
      </c>
    </row>
    <row r="134" spans="1:15" x14ac:dyDescent="0.25">
      <c r="A134" s="9" t="s">
        <v>286</v>
      </c>
      <c r="B134" s="12"/>
      <c r="C134" s="9"/>
      <c r="D134" s="12"/>
      <c r="E134" s="10"/>
      <c r="F134" s="10">
        <v>1381</v>
      </c>
      <c r="G134" s="10">
        <v>227.63736263736266</v>
      </c>
      <c r="H134" s="10">
        <v>1037</v>
      </c>
      <c r="I134" s="10">
        <v>170.93406593406596</v>
      </c>
      <c r="J134" s="10">
        <v>864</v>
      </c>
      <c r="K134" s="11">
        <v>191.66666666666646</v>
      </c>
      <c r="L134" s="11">
        <v>80.666666666666572</v>
      </c>
      <c r="M134" s="11">
        <v>142.49999999999983</v>
      </c>
      <c r="N134" s="11">
        <v>62.999999999999936</v>
      </c>
      <c r="O134" s="13">
        <f t="shared" si="11"/>
        <v>0.75090514120202756</v>
      </c>
    </row>
    <row r="135" spans="1:15" x14ac:dyDescent="0.25">
      <c r="A135" s="5" t="s">
        <v>29</v>
      </c>
      <c r="B135" s="5" t="s">
        <v>5</v>
      </c>
      <c r="C135" s="1" t="s">
        <v>287</v>
      </c>
      <c r="D135" s="20" t="s">
        <v>288</v>
      </c>
      <c r="E135" s="6">
        <v>6.0666666666666664</v>
      </c>
      <c r="F135" s="6">
        <v>821</v>
      </c>
      <c r="G135" s="6">
        <v>135.32967032967034</v>
      </c>
      <c r="H135" s="6">
        <v>543</v>
      </c>
      <c r="I135" s="6">
        <v>89.505494505494511</v>
      </c>
      <c r="J135" s="6">
        <v>336</v>
      </c>
      <c r="K135" s="7">
        <v>59.166666666666607</v>
      </c>
      <c r="L135" s="7">
        <v>77.833333333333329</v>
      </c>
      <c r="M135" s="7">
        <v>36.833333333333215</v>
      </c>
      <c r="N135" s="7">
        <v>53.833333333333293</v>
      </c>
      <c r="O135" s="8">
        <f t="shared" si="11"/>
        <v>0.66138855054811208</v>
      </c>
    </row>
    <row r="136" spans="1:15" x14ac:dyDescent="0.25">
      <c r="A136" s="20" t="str">
        <f t="shared" ref="A136:A156" si="23">A135</f>
        <v>Medellín</v>
      </c>
      <c r="B136" s="20" t="str">
        <f t="shared" ref="B136:B156" si="24">B135</f>
        <v>Familia</v>
      </c>
      <c r="C136" s="1" t="s">
        <v>289</v>
      </c>
      <c r="D136" s="20" t="s">
        <v>290</v>
      </c>
      <c r="E136" s="6">
        <v>6.0666666666666664</v>
      </c>
      <c r="F136" s="6">
        <v>1311</v>
      </c>
      <c r="G136" s="6">
        <v>216.09890109890111</v>
      </c>
      <c r="H136" s="6">
        <v>742</v>
      </c>
      <c r="I136" s="6">
        <v>122.30769230769231</v>
      </c>
      <c r="J136" s="6">
        <v>449</v>
      </c>
      <c r="K136" s="7">
        <v>137.49999999999977</v>
      </c>
      <c r="L136" s="7">
        <v>82.833333333333215</v>
      </c>
      <c r="M136" s="7">
        <v>55.499999999999957</v>
      </c>
      <c r="N136" s="7">
        <v>70.166666666666586</v>
      </c>
      <c r="O136" s="8">
        <f t="shared" si="11"/>
        <v>0.56598016781083138</v>
      </c>
    </row>
    <row r="137" spans="1:15" x14ac:dyDescent="0.25">
      <c r="A137" s="20" t="str">
        <f t="shared" si="23"/>
        <v>Medellín</v>
      </c>
      <c r="B137" s="20" t="str">
        <f t="shared" si="24"/>
        <v>Familia</v>
      </c>
      <c r="C137" s="1" t="s">
        <v>291</v>
      </c>
      <c r="D137" s="20" t="s">
        <v>292</v>
      </c>
      <c r="E137" s="6">
        <v>6.0666666666666664</v>
      </c>
      <c r="F137" s="6">
        <v>809</v>
      </c>
      <c r="G137" s="6">
        <v>133.35164835164835</v>
      </c>
      <c r="H137" s="6">
        <v>612</v>
      </c>
      <c r="I137" s="6">
        <v>100.87912087912088</v>
      </c>
      <c r="J137" s="6">
        <v>423</v>
      </c>
      <c r="K137" s="7">
        <v>54.999999999999957</v>
      </c>
      <c r="L137" s="7">
        <v>79.8333333333333</v>
      </c>
      <c r="M137" s="7">
        <v>31.333333333333279</v>
      </c>
      <c r="N137" s="7">
        <v>70.6666666666666</v>
      </c>
      <c r="O137" s="8">
        <f t="shared" si="11"/>
        <v>0.75648949320148329</v>
      </c>
    </row>
    <row r="138" spans="1:15" x14ac:dyDescent="0.25">
      <c r="A138" s="20" t="str">
        <f t="shared" si="23"/>
        <v>Medellín</v>
      </c>
      <c r="B138" s="20" t="str">
        <f t="shared" si="24"/>
        <v>Familia</v>
      </c>
      <c r="C138" s="1" t="s">
        <v>293</v>
      </c>
      <c r="D138" s="20" t="s">
        <v>294</v>
      </c>
      <c r="E138" s="6">
        <v>6.0666666666666664</v>
      </c>
      <c r="F138" s="6">
        <v>817</v>
      </c>
      <c r="G138" s="6">
        <v>134.67032967032966</v>
      </c>
      <c r="H138" s="6">
        <v>661</v>
      </c>
      <c r="I138" s="6">
        <v>108.95604395604396</v>
      </c>
      <c r="J138" s="6">
        <v>438</v>
      </c>
      <c r="K138" s="7">
        <v>55.166666666666629</v>
      </c>
      <c r="L138" s="7">
        <v>82.166666666666572</v>
      </c>
      <c r="M138" s="7">
        <v>46.16666666666665</v>
      </c>
      <c r="N138" s="7">
        <v>64.333333333333201</v>
      </c>
      <c r="O138" s="8">
        <f t="shared" si="11"/>
        <v>0.80905752753977966</v>
      </c>
    </row>
    <row r="139" spans="1:15" x14ac:dyDescent="0.25">
      <c r="A139" s="20" t="str">
        <f t="shared" si="23"/>
        <v>Medellín</v>
      </c>
      <c r="B139" s="20" t="str">
        <f t="shared" si="24"/>
        <v>Familia</v>
      </c>
      <c r="C139" s="1" t="s">
        <v>295</v>
      </c>
      <c r="D139" s="20" t="s">
        <v>296</v>
      </c>
      <c r="E139" s="6">
        <v>6.0666666666666664</v>
      </c>
      <c r="F139" s="6">
        <v>850</v>
      </c>
      <c r="G139" s="6">
        <v>140.1098901098901</v>
      </c>
      <c r="H139" s="6">
        <v>717</v>
      </c>
      <c r="I139" s="6">
        <v>118.1868131868132</v>
      </c>
      <c r="J139" s="6">
        <v>429</v>
      </c>
      <c r="K139" s="7">
        <v>64.166666666666558</v>
      </c>
      <c r="L139" s="7">
        <v>77.499999999999972</v>
      </c>
      <c r="M139" s="7">
        <v>43.333333333333279</v>
      </c>
      <c r="N139" s="7">
        <v>76.166666666666671</v>
      </c>
      <c r="O139" s="8">
        <f t="shared" si="11"/>
        <v>0.84352941176470586</v>
      </c>
    </row>
    <row r="140" spans="1:15" x14ac:dyDescent="0.25">
      <c r="A140" s="20" t="str">
        <f t="shared" si="23"/>
        <v>Medellín</v>
      </c>
      <c r="B140" s="20" t="str">
        <f t="shared" si="24"/>
        <v>Familia</v>
      </c>
      <c r="C140" s="1" t="s">
        <v>297</v>
      </c>
      <c r="D140" s="20" t="s">
        <v>298</v>
      </c>
      <c r="E140" s="6">
        <v>6.0666666666666664</v>
      </c>
      <c r="F140" s="6">
        <v>646</v>
      </c>
      <c r="G140" s="6">
        <v>106.48351648351648</v>
      </c>
      <c r="H140" s="6">
        <v>289</v>
      </c>
      <c r="I140" s="6">
        <v>47.637362637362642</v>
      </c>
      <c r="J140" s="6">
        <v>547</v>
      </c>
      <c r="K140" s="7">
        <v>60.833333333333229</v>
      </c>
      <c r="L140" s="7">
        <v>93.999999999999943</v>
      </c>
      <c r="M140" s="7">
        <v>12.333333333333321</v>
      </c>
      <c r="N140" s="7">
        <v>71.6666666666666</v>
      </c>
      <c r="O140" s="8">
        <f t="shared" si="11"/>
        <v>0.44736842105263158</v>
      </c>
    </row>
    <row r="141" spans="1:15" x14ac:dyDescent="0.25">
      <c r="A141" s="20" t="str">
        <f t="shared" si="23"/>
        <v>Medellín</v>
      </c>
      <c r="B141" s="20" t="str">
        <f t="shared" si="24"/>
        <v>Familia</v>
      </c>
      <c r="C141" s="1" t="s">
        <v>299</v>
      </c>
      <c r="D141" s="20" t="s">
        <v>300</v>
      </c>
      <c r="E141" s="6">
        <v>6.0666666666666664</v>
      </c>
      <c r="F141" s="6">
        <v>910</v>
      </c>
      <c r="G141" s="6">
        <v>150</v>
      </c>
      <c r="H141" s="6">
        <v>636</v>
      </c>
      <c r="I141" s="6">
        <v>104.83516483516483</v>
      </c>
      <c r="J141" s="6">
        <v>285</v>
      </c>
      <c r="K141" s="7">
        <v>62.999999999999957</v>
      </c>
      <c r="L141" s="7">
        <v>88.6666666666666</v>
      </c>
      <c r="M141" s="7">
        <v>37.999999999999943</v>
      </c>
      <c r="N141" s="7">
        <v>67.999999999999957</v>
      </c>
      <c r="O141" s="8">
        <f t="shared" si="11"/>
        <v>0.69890109890109886</v>
      </c>
    </row>
    <row r="142" spans="1:15" x14ac:dyDescent="0.25">
      <c r="A142" s="20" t="str">
        <f t="shared" si="23"/>
        <v>Medellín</v>
      </c>
      <c r="B142" s="20" t="str">
        <f t="shared" si="24"/>
        <v>Familia</v>
      </c>
      <c r="C142" s="1" t="s">
        <v>301</v>
      </c>
      <c r="D142" s="20" t="s">
        <v>302</v>
      </c>
      <c r="E142" s="6">
        <v>6.0666666666666664</v>
      </c>
      <c r="F142" s="6">
        <v>900</v>
      </c>
      <c r="G142" s="6">
        <v>148.35164835164835</v>
      </c>
      <c r="H142" s="6">
        <v>767</v>
      </c>
      <c r="I142" s="6">
        <v>126.42857142857143</v>
      </c>
      <c r="J142" s="6">
        <v>440</v>
      </c>
      <c r="K142" s="7">
        <v>54.6666666666666</v>
      </c>
      <c r="L142" s="7">
        <v>95.666666666666657</v>
      </c>
      <c r="M142" s="7">
        <v>36.666666666666565</v>
      </c>
      <c r="N142" s="7">
        <v>91.499999999999957</v>
      </c>
      <c r="O142" s="8">
        <f t="shared" si="11"/>
        <v>0.85222222222222221</v>
      </c>
    </row>
    <row r="143" spans="1:15" x14ac:dyDescent="0.25">
      <c r="A143" s="20" t="str">
        <f t="shared" si="23"/>
        <v>Medellín</v>
      </c>
      <c r="B143" s="20" t="str">
        <f t="shared" si="24"/>
        <v>Familia</v>
      </c>
      <c r="C143" s="1" t="s">
        <v>303</v>
      </c>
      <c r="D143" s="20" t="s">
        <v>304</v>
      </c>
      <c r="E143" s="6">
        <v>6.0666666666666664</v>
      </c>
      <c r="F143" s="6">
        <v>1428</v>
      </c>
      <c r="G143" s="6">
        <v>235.38461538461539</v>
      </c>
      <c r="H143" s="6">
        <v>1564</v>
      </c>
      <c r="I143" s="6">
        <v>257.80219780219784</v>
      </c>
      <c r="J143" s="6">
        <v>0</v>
      </c>
      <c r="K143" s="7">
        <v>194.33333333333312</v>
      </c>
      <c r="L143" s="7">
        <v>69.999999999999929</v>
      </c>
      <c r="M143" s="7">
        <v>219.33333333333312</v>
      </c>
      <c r="N143" s="7">
        <v>66.1666666666666</v>
      </c>
      <c r="O143" s="8">
        <f t="shared" si="11"/>
        <v>1.0952380952380953</v>
      </c>
    </row>
    <row r="144" spans="1:15" x14ac:dyDescent="0.25">
      <c r="A144" s="20" t="str">
        <f t="shared" si="23"/>
        <v>Medellín</v>
      </c>
      <c r="B144" s="20" t="str">
        <f t="shared" si="24"/>
        <v>Familia</v>
      </c>
      <c r="C144" s="1" t="s">
        <v>305</v>
      </c>
      <c r="D144" s="20" t="s">
        <v>306</v>
      </c>
      <c r="E144" s="6">
        <v>3.0333333333333332</v>
      </c>
      <c r="F144" s="6">
        <v>423</v>
      </c>
      <c r="G144" s="6">
        <v>139.45054945054946</v>
      </c>
      <c r="H144" s="6">
        <v>326</v>
      </c>
      <c r="I144" s="6">
        <v>107.47252747252747</v>
      </c>
      <c r="J144" s="6">
        <v>278</v>
      </c>
      <c r="K144" s="7">
        <v>51.666666666666615</v>
      </c>
      <c r="L144" s="7">
        <v>89.333333333333329</v>
      </c>
      <c r="M144" s="7">
        <v>26.666666666666583</v>
      </c>
      <c r="N144" s="7">
        <v>81.999999999999929</v>
      </c>
      <c r="O144" s="8">
        <f t="shared" si="11"/>
        <v>0.7706855791962175</v>
      </c>
    </row>
    <row r="145" spans="1:15" x14ac:dyDescent="0.25">
      <c r="A145" s="20" t="str">
        <f t="shared" si="23"/>
        <v>Medellín</v>
      </c>
      <c r="B145" s="20" t="str">
        <f t="shared" si="24"/>
        <v>Familia</v>
      </c>
      <c r="C145" s="1" t="s">
        <v>307</v>
      </c>
      <c r="D145" s="20" t="s">
        <v>308</v>
      </c>
      <c r="E145" s="6">
        <v>6.0666666666666664</v>
      </c>
      <c r="F145" s="6">
        <v>917</v>
      </c>
      <c r="G145" s="6">
        <v>151.15384615384616</v>
      </c>
      <c r="H145" s="6">
        <v>710</v>
      </c>
      <c r="I145" s="6">
        <v>117.03296703296704</v>
      </c>
      <c r="J145" s="6">
        <v>336</v>
      </c>
      <c r="K145" s="7">
        <v>78.666666666666572</v>
      </c>
      <c r="L145" s="7">
        <v>80.666666666666615</v>
      </c>
      <c r="M145" s="7">
        <v>42.499999999999886</v>
      </c>
      <c r="N145" s="7">
        <v>76.666666666666586</v>
      </c>
      <c r="O145" s="8">
        <f t="shared" si="11"/>
        <v>0.77426390403489642</v>
      </c>
    </row>
    <row r="146" spans="1:15" x14ac:dyDescent="0.25">
      <c r="A146" s="20" t="str">
        <f t="shared" si="23"/>
        <v>Medellín</v>
      </c>
      <c r="B146" s="20" t="str">
        <f t="shared" si="24"/>
        <v>Familia</v>
      </c>
      <c r="C146" s="1" t="s">
        <v>309</v>
      </c>
      <c r="D146" s="20" t="s">
        <v>310</v>
      </c>
      <c r="E146" s="6">
        <v>6.0666666666666664</v>
      </c>
      <c r="F146" s="6">
        <v>991</v>
      </c>
      <c r="G146" s="6">
        <v>163.35164835164835</v>
      </c>
      <c r="H146" s="6">
        <v>670</v>
      </c>
      <c r="I146" s="6">
        <v>110.43956043956044</v>
      </c>
      <c r="J146" s="6">
        <v>345</v>
      </c>
      <c r="K146" s="7">
        <v>86.333333333333229</v>
      </c>
      <c r="L146" s="7">
        <v>81.833333333333329</v>
      </c>
      <c r="M146" s="7">
        <v>35.833333333333321</v>
      </c>
      <c r="N146" s="7">
        <v>75.8333333333333</v>
      </c>
      <c r="O146" s="8">
        <f t="shared" si="11"/>
        <v>0.67608476286579211</v>
      </c>
    </row>
    <row r="147" spans="1:15" x14ac:dyDescent="0.25">
      <c r="A147" s="20" t="str">
        <f t="shared" si="23"/>
        <v>Medellín</v>
      </c>
      <c r="B147" s="20" t="str">
        <f t="shared" si="24"/>
        <v>Familia</v>
      </c>
      <c r="C147" s="1" t="s">
        <v>311</v>
      </c>
      <c r="D147" s="20" t="s">
        <v>312</v>
      </c>
      <c r="E147" s="6">
        <v>2.3333333333333335</v>
      </c>
      <c r="F147" s="6">
        <v>398</v>
      </c>
      <c r="G147" s="6">
        <v>170.57142857142856</v>
      </c>
      <c r="H147" s="6">
        <v>205</v>
      </c>
      <c r="I147" s="6">
        <v>87.857142857142847</v>
      </c>
      <c r="J147" s="6">
        <v>410</v>
      </c>
      <c r="K147" s="7">
        <v>69.130434782608489</v>
      </c>
      <c r="L147" s="7">
        <v>103.91304347826085</v>
      </c>
      <c r="M147" s="7">
        <v>39.130434782608653</v>
      </c>
      <c r="N147" s="7">
        <v>49.999999999999957</v>
      </c>
      <c r="O147" s="8">
        <f t="shared" si="11"/>
        <v>0.51507537688442206</v>
      </c>
    </row>
    <row r="148" spans="1:15" x14ac:dyDescent="0.25">
      <c r="A148" s="20" t="str">
        <f t="shared" si="23"/>
        <v>Medellín</v>
      </c>
      <c r="B148" s="20" t="str">
        <f t="shared" si="24"/>
        <v>Familia</v>
      </c>
      <c r="C148" s="1" t="s">
        <v>313</v>
      </c>
      <c r="D148" s="20" t="s">
        <v>314</v>
      </c>
      <c r="E148" s="6">
        <v>6.0666666666666664</v>
      </c>
      <c r="F148" s="6">
        <v>875</v>
      </c>
      <c r="G148" s="6">
        <v>144.23076923076923</v>
      </c>
      <c r="H148" s="6">
        <v>502</v>
      </c>
      <c r="I148" s="6">
        <v>82.747252747252745</v>
      </c>
      <c r="J148" s="6">
        <v>331</v>
      </c>
      <c r="K148" s="7">
        <v>61.833333333333243</v>
      </c>
      <c r="L148" s="7">
        <v>84.166666666666657</v>
      </c>
      <c r="M148" s="7">
        <v>23.333333333333307</v>
      </c>
      <c r="N148" s="7">
        <v>60.499999999999936</v>
      </c>
      <c r="O148" s="8">
        <f t="shared" si="11"/>
        <v>0.57371428571428573</v>
      </c>
    </row>
    <row r="149" spans="1:15" x14ac:dyDescent="0.25">
      <c r="A149" s="20" t="str">
        <f t="shared" si="23"/>
        <v>Medellín</v>
      </c>
      <c r="B149" s="20" t="str">
        <f t="shared" si="24"/>
        <v>Familia</v>
      </c>
      <c r="C149" s="1" t="s">
        <v>315</v>
      </c>
      <c r="D149" s="20" t="s">
        <v>316</v>
      </c>
      <c r="E149" s="6">
        <v>6.0666666666666664</v>
      </c>
      <c r="F149" s="6">
        <v>830</v>
      </c>
      <c r="G149" s="6">
        <v>136.81318681318683</v>
      </c>
      <c r="H149" s="6">
        <v>472</v>
      </c>
      <c r="I149" s="6">
        <v>77.80219780219781</v>
      </c>
      <c r="J149" s="6">
        <v>353</v>
      </c>
      <c r="K149" s="7">
        <v>58.166666666666579</v>
      </c>
      <c r="L149" s="7">
        <v>81.166666666666629</v>
      </c>
      <c r="M149" s="7">
        <v>24.333333333333304</v>
      </c>
      <c r="N149" s="7">
        <v>54.833333333333329</v>
      </c>
      <c r="O149" s="8">
        <f t="shared" si="11"/>
        <v>0.56867469879518073</v>
      </c>
    </row>
    <row r="150" spans="1:15" x14ac:dyDescent="0.25">
      <c r="A150" s="20" t="str">
        <f t="shared" si="23"/>
        <v>Medellín</v>
      </c>
      <c r="B150" s="20" t="str">
        <f t="shared" si="24"/>
        <v>Familia</v>
      </c>
      <c r="C150" s="1" t="s">
        <v>317</v>
      </c>
      <c r="D150" s="20" t="s">
        <v>318</v>
      </c>
      <c r="E150" s="6">
        <v>6.0666666666666664</v>
      </c>
      <c r="F150" s="6">
        <v>784</v>
      </c>
      <c r="G150" s="6">
        <v>129.23076923076923</v>
      </c>
      <c r="H150" s="6">
        <v>573</v>
      </c>
      <c r="I150" s="6">
        <v>94.45054945054946</v>
      </c>
      <c r="J150" s="6">
        <v>350</v>
      </c>
      <c r="K150" s="7">
        <v>69.426303854875158</v>
      </c>
      <c r="L150" s="7">
        <v>67.166666666666558</v>
      </c>
      <c r="M150" s="7">
        <v>40.212018140589549</v>
      </c>
      <c r="N150" s="7">
        <v>58.333333333333265</v>
      </c>
      <c r="O150" s="8">
        <f t="shared" ref="O150:O204" si="25">H150/F150</f>
        <v>0.73086734693877553</v>
      </c>
    </row>
    <row r="151" spans="1:15" x14ac:dyDescent="0.25">
      <c r="A151" s="20" t="str">
        <f t="shared" si="23"/>
        <v>Medellín</v>
      </c>
      <c r="B151" s="20" t="str">
        <f t="shared" si="24"/>
        <v>Familia</v>
      </c>
      <c r="C151" s="1" t="s">
        <v>319</v>
      </c>
      <c r="D151" s="20" t="s">
        <v>320</v>
      </c>
      <c r="E151" s="6">
        <v>6.0666666666666664</v>
      </c>
      <c r="F151" s="6">
        <v>612</v>
      </c>
      <c r="G151" s="6">
        <v>100.87912087912088</v>
      </c>
      <c r="H151" s="6">
        <v>453</v>
      </c>
      <c r="I151" s="6">
        <v>74.670329670329679</v>
      </c>
      <c r="J151" s="6">
        <v>465</v>
      </c>
      <c r="K151" s="7">
        <v>70.999999999999872</v>
      </c>
      <c r="L151" s="7">
        <v>62.999999999999957</v>
      </c>
      <c r="M151" s="7">
        <v>49.666666666666593</v>
      </c>
      <c r="N151" s="7">
        <v>59.999999999999957</v>
      </c>
      <c r="O151" s="8">
        <f t="shared" si="25"/>
        <v>0.74019607843137258</v>
      </c>
    </row>
    <row r="152" spans="1:15" x14ac:dyDescent="0.25">
      <c r="A152" s="20" t="str">
        <f t="shared" si="23"/>
        <v>Medellín</v>
      </c>
      <c r="B152" s="20" t="str">
        <f t="shared" si="24"/>
        <v>Familia</v>
      </c>
      <c r="C152" s="1" t="s">
        <v>321</v>
      </c>
      <c r="D152" s="20" t="s">
        <v>322</v>
      </c>
      <c r="E152" s="6">
        <v>6.0666666666666664</v>
      </c>
      <c r="F152" s="6">
        <v>308</v>
      </c>
      <c r="G152" s="6">
        <v>50.769230769230774</v>
      </c>
      <c r="H152" s="6">
        <v>192</v>
      </c>
      <c r="I152" s="6">
        <v>31.64835164835165</v>
      </c>
      <c r="J152" s="6">
        <v>238</v>
      </c>
      <c r="K152" s="7">
        <v>38.499999999999886</v>
      </c>
      <c r="L152" s="7">
        <v>26.333333333333258</v>
      </c>
      <c r="M152" s="7">
        <v>21.166666666666643</v>
      </c>
      <c r="N152" s="7">
        <v>22.666666666666657</v>
      </c>
      <c r="O152" s="8">
        <f t="shared" si="25"/>
        <v>0.62337662337662336</v>
      </c>
    </row>
    <row r="153" spans="1:15" x14ac:dyDescent="0.25">
      <c r="A153" s="20" t="str">
        <f t="shared" si="23"/>
        <v>Medellín</v>
      </c>
      <c r="B153" s="20" t="str">
        <f t="shared" si="24"/>
        <v>Familia</v>
      </c>
      <c r="C153" s="1" t="s">
        <v>323</v>
      </c>
      <c r="D153" s="20" t="s">
        <v>324</v>
      </c>
      <c r="E153" s="6">
        <v>6.0666666666666664</v>
      </c>
      <c r="F153" s="6">
        <v>205</v>
      </c>
      <c r="G153" s="6">
        <v>33.791208791208796</v>
      </c>
      <c r="H153" s="6">
        <v>110</v>
      </c>
      <c r="I153" s="6">
        <v>18.131868131868131</v>
      </c>
      <c r="J153" s="6">
        <v>214</v>
      </c>
      <c r="K153" s="7">
        <v>34.166666666666579</v>
      </c>
      <c r="L153" s="7"/>
      <c r="M153" s="7">
        <v>18.333333333333314</v>
      </c>
      <c r="N153" s="7"/>
      <c r="O153" s="8">
        <f t="shared" si="25"/>
        <v>0.53658536585365857</v>
      </c>
    </row>
    <row r="154" spans="1:15" x14ac:dyDescent="0.25">
      <c r="A154" s="20" t="str">
        <f t="shared" si="23"/>
        <v>Medellín</v>
      </c>
      <c r="B154" s="20" t="str">
        <f t="shared" si="24"/>
        <v>Familia</v>
      </c>
      <c r="C154" s="1" t="s">
        <v>325</v>
      </c>
      <c r="D154" s="20" t="s">
        <v>326</v>
      </c>
      <c r="E154" s="6">
        <v>6.0666666666666664</v>
      </c>
      <c r="F154" s="6">
        <v>300</v>
      </c>
      <c r="G154" s="6">
        <v>49.450549450549453</v>
      </c>
      <c r="H154" s="6">
        <v>209</v>
      </c>
      <c r="I154" s="6">
        <v>34.450549450549453</v>
      </c>
      <c r="J154" s="6">
        <v>475</v>
      </c>
      <c r="K154" s="7">
        <v>23.833333333333318</v>
      </c>
      <c r="L154" s="7">
        <v>28.49999999999989</v>
      </c>
      <c r="M154" s="7">
        <v>12.833333333333325</v>
      </c>
      <c r="N154" s="7">
        <v>23.499999999999954</v>
      </c>
      <c r="O154" s="8">
        <f t="shared" si="25"/>
        <v>0.69666666666666666</v>
      </c>
    </row>
    <row r="155" spans="1:15" x14ac:dyDescent="0.25">
      <c r="A155" s="20" t="str">
        <f t="shared" si="23"/>
        <v>Medellín</v>
      </c>
      <c r="B155" s="20" t="str">
        <f t="shared" si="24"/>
        <v>Familia</v>
      </c>
      <c r="C155" s="1" t="s">
        <v>327</v>
      </c>
      <c r="D155" s="20" t="s">
        <v>328</v>
      </c>
      <c r="E155" s="6">
        <v>6.0666666666666664</v>
      </c>
      <c r="F155" s="6">
        <v>254</v>
      </c>
      <c r="G155" s="6">
        <v>41.868131868131869</v>
      </c>
      <c r="H155" s="6">
        <v>140</v>
      </c>
      <c r="I155" s="6">
        <v>23.076923076923077</v>
      </c>
      <c r="J155" s="6">
        <v>329</v>
      </c>
      <c r="K155" s="7">
        <v>42.499999999999922</v>
      </c>
      <c r="L155" s="7"/>
      <c r="M155" s="7">
        <v>23.499999999999975</v>
      </c>
      <c r="N155" s="7"/>
      <c r="O155" s="8">
        <f t="shared" si="25"/>
        <v>0.55118110236220474</v>
      </c>
    </row>
    <row r="156" spans="1:15" x14ac:dyDescent="0.25">
      <c r="A156" s="20" t="str">
        <f t="shared" si="23"/>
        <v>Medellín</v>
      </c>
      <c r="B156" s="20" t="str">
        <f t="shared" si="24"/>
        <v>Familia</v>
      </c>
      <c r="C156" s="1" t="s">
        <v>329</v>
      </c>
      <c r="D156" s="20" t="s">
        <v>330</v>
      </c>
      <c r="E156" s="6">
        <v>6.0666666666666664</v>
      </c>
      <c r="F156" s="6">
        <v>251</v>
      </c>
      <c r="G156" s="6">
        <v>41.373626373626372</v>
      </c>
      <c r="H156" s="6">
        <v>109</v>
      </c>
      <c r="I156" s="6">
        <v>17.967032967032967</v>
      </c>
      <c r="J156" s="6">
        <v>287</v>
      </c>
      <c r="K156" s="7">
        <v>41.833333333333314</v>
      </c>
      <c r="L156" s="7"/>
      <c r="M156" s="7">
        <v>18.166666666666643</v>
      </c>
      <c r="N156" s="7"/>
      <c r="O156" s="8">
        <f t="shared" si="25"/>
        <v>0.43426294820717132</v>
      </c>
    </row>
    <row r="157" spans="1:15" x14ac:dyDescent="0.25">
      <c r="A157" s="9" t="s">
        <v>40</v>
      </c>
      <c r="B157" s="12"/>
      <c r="C157" s="9"/>
      <c r="D157" s="12"/>
      <c r="E157" s="10"/>
      <c r="F157" s="10">
        <v>15640</v>
      </c>
      <c r="G157" s="10">
        <v>2752.7142857142853</v>
      </c>
      <c r="H157" s="10">
        <v>11202</v>
      </c>
      <c r="I157" s="10">
        <v>1954.2857142857142</v>
      </c>
      <c r="J157" s="10">
        <v>7758</v>
      </c>
      <c r="K157" s="11">
        <v>1470.8900719708149</v>
      </c>
      <c r="L157" s="11">
        <v>1454.5797101449268</v>
      </c>
      <c r="M157" s="11">
        <v>895.1757862565305</v>
      </c>
      <c r="N157" s="11">
        <v>1196.8333333333323</v>
      </c>
      <c r="O157" s="13">
        <f t="shared" si="25"/>
        <v>0.71624040920716114</v>
      </c>
    </row>
    <row r="158" spans="1:15" x14ac:dyDescent="0.25">
      <c r="A158" s="5" t="s">
        <v>331</v>
      </c>
      <c r="B158" s="5" t="s">
        <v>5</v>
      </c>
      <c r="C158" s="1" t="s">
        <v>332</v>
      </c>
      <c r="D158" s="20" t="s">
        <v>333</v>
      </c>
      <c r="E158" s="6">
        <v>6.0666666666666664</v>
      </c>
      <c r="F158" s="6">
        <v>324</v>
      </c>
      <c r="G158" s="6">
        <v>53.406593406593409</v>
      </c>
      <c r="H158" s="6">
        <v>205</v>
      </c>
      <c r="I158" s="6">
        <v>33.791208791208796</v>
      </c>
      <c r="J158" s="6">
        <v>288</v>
      </c>
      <c r="K158" s="7">
        <v>41.99999999999995</v>
      </c>
      <c r="L158" s="7">
        <v>12.666666666666657</v>
      </c>
      <c r="M158" s="7">
        <v>23.166666666666639</v>
      </c>
      <c r="N158" s="7">
        <v>11.499999999999989</v>
      </c>
      <c r="O158" s="8">
        <f t="shared" si="25"/>
        <v>0.63271604938271608</v>
      </c>
    </row>
    <row r="159" spans="1:15" x14ac:dyDescent="0.25">
      <c r="A159" s="20" t="str">
        <f t="shared" ref="A159:A160" si="26">A158</f>
        <v>Montería</v>
      </c>
      <c r="B159" s="20" t="str">
        <f t="shared" ref="B159:B160" si="27">B158</f>
        <v>Familia</v>
      </c>
      <c r="C159" s="1" t="s">
        <v>334</v>
      </c>
      <c r="D159" s="20" t="s">
        <v>335</v>
      </c>
      <c r="E159" s="6">
        <v>6.0666666666666664</v>
      </c>
      <c r="F159" s="6">
        <v>333</v>
      </c>
      <c r="G159" s="6">
        <v>54.890109890109891</v>
      </c>
      <c r="H159" s="6">
        <v>318</v>
      </c>
      <c r="I159" s="6">
        <v>52.417582417582416</v>
      </c>
      <c r="J159" s="6">
        <v>260</v>
      </c>
      <c r="K159" s="7">
        <v>43.499999999999979</v>
      </c>
      <c r="L159" s="7">
        <v>14.666666666666645</v>
      </c>
      <c r="M159" s="7">
        <v>45.333333333333314</v>
      </c>
      <c r="N159" s="7">
        <v>8.4999999999999893</v>
      </c>
      <c r="O159" s="8">
        <f t="shared" si="25"/>
        <v>0.95495495495495497</v>
      </c>
    </row>
    <row r="160" spans="1:15" x14ac:dyDescent="0.25">
      <c r="A160" s="20" t="str">
        <f t="shared" si="26"/>
        <v>Montería</v>
      </c>
      <c r="B160" s="20" t="str">
        <f t="shared" si="27"/>
        <v>Familia</v>
      </c>
      <c r="C160" s="1" t="s">
        <v>336</v>
      </c>
      <c r="D160" s="20" t="s">
        <v>337</v>
      </c>
      <c r="E160" s="6">
        <v>6.0666666666666664</v>
      </c>
      <c r="F160" s="6">
        <v>297</v>
      </c>
      <c r="G160" s="6">
        <v>48.956043956043956</v>
      </c>
      <c r="H160" s="6">
        <v>221</v>
      </c>
      <c r="I160" s="6">
        <v>36.428571428571431</v>
      </c>
      <c r="J160" s="6">
        <v>309</v>
      </c>
      <c r="K160" s="7">
        <v>37.499999999999964</v>
      </c>
      <c r="L160" s="7">
        <v>12.666666666666655</v>
      </c>
      <c r="M160" s="7">
        <v>30.333333333333297</v>
      </c>
      <c r="N160" s="7">
        <v>6.8333333333333242</v>
      </c>
      <c r="O160" s="8">
        <f t="shared" si="25"/>
        <v>0.74410774410774416</v>
      </c>
    </row>
    <row r="161" spans="1:15" x14ac:dyDescent="0.25">
      <c r="A161" s="9" t="s">
        <v>338</v>
      </c>
      <c r="B161" s="12"/>
      <c r="C161" s="9"/>
      <c r="D161" s="12"/>
      <c r="E161" s="10"/>
      <c r="F161" s="10">
        <v>954</v>
      </c>
      <c r="G161" s="10">
        <v>157.25274725274727</v>
      </c>
      <c r="H161" s="10">
        <v>744</v>
      </c>
      <c r="I161" s="10">
        <v>122.63736263736264</v>
      </c>
      <c r="J161" s="10">
        <v>857</v>
      </c>
      <c r="K161" s="11">
        <v>122.99999999999989</v>
      </c>
      <c r="L161" s="11">
        <v>39.999999999999957</v>
      </c>
      <c r="M161" s="11">
        <v>98.833333333333258</v>
      </c>
      <c r="N161" s="11">
        <v>26.833333333333304</v>
      </c>
      <c r="O161" s="13">
        <f t="shared" si="25"/>
        <v>0.77987421383647804</v>
      </c>
    </row>
    <row r="162" spans="1:15" x14ac:dyDescent="0.25">
      <c r="A162" s="5" t="s">
        <v>339</v>
      </c>
      <c r="B162" s="5" t="s">
        <v>5</v>
      </c>
      <c r="C162" s="1" t="s">
        <v>340</v>
      </c>
      <c r="D162" s="20" t="s">
        <v>341</v>
      </c>
      <c r="E162" s="6">
        <v>6.0666666666666664</v>
      </c>
      <c r="F162" s="6">
        <v>374</v>
      </c>
      <c r="G162" s="6">
        <v>61.64835164835165</v>
      </c>
      <c r="H162" s="6">
        <v>164</v>
      </c>
      <c r="I162" s="6">
        <v>27.032967032967033</v>
      </c>
      <c r="J162" s="6">
        <v>639</v>
      </c>
      <c r="K162" s="7">
        <v>47.666666666666629</v>
      </c>
      <c r="L162" s="7">
        <v>15.16666666666665</v>
      </c>
      <c r="M162" s="7">
        <v>13.666666666666645</v>
      </c>
      <c r="N162" s="7">
        <v>13.83333333333332</v>
      </c>
      <c r="O162" s="8">
        <f t="shared" si="25"/>
        <v>0.43850267379679142</v>
      </c>
    </row>
    <row r="163" spans="1:15" x14ac:dyDescent="0.25">
      <c r="A163" s="20" t="str">
        <f t="shared" ref="A163:A166" si="28">A162</f>
        <v>Neiva</v>
      </c>
      <c r="B163" s="20" t="str">
        <f t="shared" ref="B163:B166" si="29">B162</f>
        <v>Familia</v>
      </c>
      <c r="C163" s="1" t="s">
        <v>342</v>
      </c>
      <c r="D163" s="20" t="s">
        <v>343</v>
      </c>
      <c r="E163" s="6">
        <v>6.0666666666666664</v>
      </c>
      <c r="F163" s="6">
        <v>280</v>
      </c>
      <c r="G163" s="6">
        <v>46.153846153846153</v>
      </c>
      <c r="H163" s="6">
        <v>112</v>
      </c>
      <c r="I163" s="6">
        <v>18.461538461538463</v>
      </c>
      <c r="J163" s="6">
        <v>388</v>
      </c>
      <c r="K163" s="7">
        <v>38.833333333333293</v>
      </c>
      <c r="L163" s="7">
        <v>16.666666666666593</v>
      </c>
      <c r="M163" s="7">
        <v>11.666666666666655</v>
      </c>
      <c r="N163" s="7">
        <v>14.666666666666655</v>
      </c>
      <c r="O163" s="8">
        <f t="shared" si="25"/>
        <v>0.4</v>
      </c>
    </row>
    <row r="164" spans="1:15" x14ac:dyDescent="0.25">
      <c r="A164" s="20" t="str">
        <f t="shared" si="28"/>
        <v>Neiva</v>
      </c>
      <c r="B164" s="20" t="str">
        <f t="shared" si="29"/>
        <v>Familia</v>
      </c>
      <c r="C164" s="1" t="s">
        <v>344</v>
      </c>
      <c r="D164" s="20" t="s">
        <v>345</v>
      </c>
      <c r="E164" s="6">
        <v>6.0666666666666664</v>
      </c>
      <c r="F164" s="6">
        <v>426</v>
      </c>
      <c r="G164" s="6">
        <v>70.219780219780219</v>
      </c>
      <c r="H164" s="6">
        <v>292</v>
      </c>
      <c r="I164" s="6">
        <v>48.131868131868131</v>
      </c>
      <c r="J164" s="6">
        <v>329</v>
      </c>
      <c r="K164" s="7">
        <v>58.666666666666615</v>
      </c>
      <c r="L164" s="7">
        <v>13.666666666666627</v>
      </c>
      <c r="M164" s="7">
        <v>36.833333333333293</v>
      </c>
      <c r="N164" s="7">
        <v>12.499999999999988</v>
      </c>
      <c r="O164" s="8">
        <f t="shared" si="25"/>
        <v>0.68544600938967137</v>
      </c>
    </row>
    <row r="165" spans="1:15" x14ac:dyDescent="0.25">
      <c r="A165" s="20" t="str">
        <f t="shared" si="28"/>
        <v>Neiva</v>
      </c>
      <c r="B165" s="20" t="str">
        <f t="shared" si="29"/>
        <v>Familia</v>
      </c>
      <c r="C165" s="1" t="s">
        <v>346</v>
      </c>
      <c r="D165" s="20" t="s">
        <v>347</v>
      </c>
      <c r="E165" s="6">
        <v>6.0666666666666664</v>
      </c>
      <c r="F165" s="6">
        <v>384</v>
      </c>
      <c r="G165" s="6">
        <v>63.296703296703299</v>
      </c>
      <c r="H165" s="6">
        <v>211</v>
      </c>
      <c r="I165" s="6">
        <v>34.780219780219781</v>
      </c>
      <c r="J165" s="6">
        <v>552</v>
      </c>
      <c r="K165" s="7">
        <v>68.934731934731843</v>
      </c>
      <c r="L165" s="7">
        <v>16.022988505747115</v>
      </c>
      <c r="M165" s="7">
        <v>29.692307692307637</v>
      </c>
      <c r="N165" s="7">
        <v>10.689655172413783</v>
      </c>
      <c r="O165" s="8">
        <f t="shared" si="25"/>
        <v>0.54947916666666663</v>
      </c>
    </row>
    <row r="166" spans="1:15" x14ac:dyDescent="0.25">
      <c r="A166" s="20" t="str">
        <f t="shared" si="28"/>
        <v>Neiva</v>
      </c>
      <c r="B166" s="20" t="str">
        <f t="shared" si="29"/>
        <v>Familia</v>
      </c>
      <c r="C166" s="1" t="s">
        <v>348</v>
      </c>
      <c r="D166" s="20" t="s">
        <v>349</v>
      </c>
      <c r="E166" s="6">
        <v>6.0666666666666664</v>
      </c>
      <c r="F166" s="6">
        <v>270</v>
      </c>
      <c r="G166" s="6">
        <v>44.505494505494504</v>
      </c>
      <c r="H166" s="6">
        <v>136</v>
      </c>
      <c r="I166" s="6">
        <v>22.41758241758242</v>
      </c>
      <c r="J166" s="6">
        <v>353</v>
      </c>
      <c r="K166" s="7">
        <v>30.166666666666639</v>
      </c>
      <c r="L166" s="7">
        <v>14.999999999999993</v>
      </c>
      <c r="M166" s="7">
        <v>9.9999999999999751</v>
      </c>
      <c r="N166" s="7">
        <v>12.666666666666657</v>
      </c>
      <c r="O166" s="8">
        <f t="shared" si="25"/>
        <v>0.50370370370370365</v>
      </c>
    </row>
    <row r="167" spans="1:15" x14ac:dyDescent="0.25">
      <c r="A167" s="9" t="s">
        <v>350</v>
      </c>
      <c r="B167" s="12"/>
      <c r="C167" s="9"/>
      <c r="D167" s="12"/>
      <c r="E167" s="10"/>
      <c r="F167" s="10">
        <v>1734</v>
      </c>
      <c r="G167" s="10">
        <v>285.82417582417582</v>
      </c>
      <c r="H167" s="10">
        <v>915</v>
      </c>
      <c r="I167" s="10">
        <v>150.82417582417582</v>
      </c>
      <c r="J167" s="10">
        <v>2261</v>
      </c>
      <c r="K167" s="11">
        <v>244.26806526806499</v>
      </c>
      <c r="L167" s="11">
        <v>76.52298850574698</v>
      </c>
      <c r="M167" s="11">
        <v>101.85897435897419</v>
      </c>
      <c r="N167" s="11">
        <v>64.356321839080408</v>
      </c>
      <c r="O167" s="13">
        <f t="shared" si="25"/>
        <v>0.52768166089965396</v>
      </c>
    </row>
    <row r="168" spans="1:15" x14ac:dyDescent="0.25">
      <c r="A168" s="5" t="s">
        <v>351</v>
      </c>
      <c r="B168" s="5" t="s">
        <v>5</v>
      </c>
      <c r="C168" s="1" t="s">
        <v>352</v>
      </c>
      <c r="D168" s="20" t="s">
        <v>353</v>
      </c>
      <c r="E168" s="6">
        <v>6.0666666666666664</v>
      </c>
      <c r="F168" s="6">
        <v>134</v>
      </c>
      <c r="G168" s="6">
        <v>22.087912087912088</v>
      </c>
      <c r="H168" s="6">
        <v>87</v>
      </c>
      <c r="I168" s="6">
        <v>14.340659340659341</v>
      </c>
      <c r="J168" s="6">
        <v>186</v>
      </c>
      <c r="K168" s="7">
        <v>16.499999999999979</v>
      </c>
      <c r="L168" s="7">
        <v>7.1666666666666554</v>
      </c>
      <c r="M168" s="7">
        <v>9.3333333333333215</v>
      </c>
      <c r="N168" s="7">
        <v>6.4999999999999911</v>
      </c>
      <c r="O168" s="8">
        <f t="shared" si="25"/>
        <v>0.64925373134328357</v>
      </c>
    </row>
    <row r="169" spans="1:15" x14ac:dyDescent="0.25">
      <c r="A169" s="20" t="s">
        <v>351</v>
      </c>
      <c r="B169" s="20" t="s">
        <v>5</v>
      </c>
      <c r="C169" s="40">
        <v>520013110002</v>
      </c>
      <c r="D169" s="1" t="s">
        <v>625</v>
      </c>
      <c r="E169" s="39" t="s">
        <v>623</v>
      </c>
      <c r="F169" s="39" t="s">
        <v>623</v>
      </c>
      <c r="G169" s="39" t="s">
        <v>623</v>
      </c>
      <c r="H169" s="39" t="s">
        <v>623</v>
      </c>
      <c r="I169" s="39" t="s">
        <v>623</v>
      </c>
      <c r="J169" s="39" t="s">
        <v>623</v>
      </c>
      <c r="K169" s="39" t="s">
        <v>623</v>
      </c>
      <c r="L169" s="39" t="s">
        <v>623</v>
      </c>
      <c r="M169" s="39" t="s">
        <v>623</v>
      </c>
      <c r="N169" s="39" t="s">
        <v>623</v>
      </c>
      <c r="O169" s="39" t="s">
        <v>623</v>
      </c>
    </row>
    <row r="170" spans="1:15" x14ac:dyDescent="0.25">
      <c r="A170" s="20" t="str">
        <f>A168</f>
        <v>Pasto</v>
      </c>
      <c r="B170" s="20" t="str">
        <f>B168</f>
        <v>Familia</v>
      </c>
      <c r="C170" s="1" t="s">
        <v>354</v>
      </c>
      <c r="D170" s="20" t="s">
        <v>355</v>
      </c>
      <c r="E170" s="6">
        <v>6.0666666666666664</v>
      </c>
      <c r="F170" s="6">
        <v>155</v>
      </c>
      <c r="G170" s="6">
        <v>25.549450549450551</v>
      </c>
      <c r="H170" s="6">
        <v>76</v>
      </c>
      <c r="I170" s="6">
        <v>12.527472527472527</v>
      </c>
      <c r="J170" s="6">
        <v>269</v>
      </c>
      <c r="K170" s="7">
        <v>18.666666666666636</v>
      </c>
      <c r="L170" s="7">
        <v>8.4999999999999893</v>
      </c>
      <c r="M170" s="7">
        <v>8.9999999999999751</v>
      </c>
      <c r="N170" s="7">
        <v>4.3333333333333224</v>
      </c>
      <c r="O170" s="8">
        <f t="shared" si="25"/>
        <v>0.49032258064516127</v>
      </c>
    </row>
    <row r="171" spans="1:15" x14ac:dyDescent="0.25">
      <c r="A171" s="20" t="str">
        <f t="shared" ref="A171:A173" si="30">A170</f>
        <v>Pasto</v>
      </c>
      <c r="B171" s="20" t="str">
        <f t="shared" ref="B171:B173" si="31">B170</f>
        <v>Familia</v>
      </c>
      <c r="C171" s="1" t="s">
        <v>356</v>
      </c>
      <c r="D171" s="20" t="s">
        <v>357</v>
      </c>
      <c r="E171" s="6">
        <v>6.0666666666666664</v>
      </c>
      <c r="F171" s="6">
        <v>219</v>
      </c>
      <c r="G171" s="6">
        <v>36.098901098901102</v>
      </c>
      <c r="H171" s="6">
        <v>159</v>
      </c>
      <c r="I171" s="6">
        <v>26.208791208791208</v>
      </c>
      <c r="J171" s="6">
        <v>233</v>
      </c>
      <c r="K171" s="7">
        <v>50.833333333333286</v>
      </c>
      <c r="L171" s="7">
        <v>7.499999999999992</v>
      </c>
      <c r="M171" s="7">
        <v>23.333333333333286</v>
      </c>
      <c r="N171" s="7">
        <v>5.833333333333325</v>
      </c>
      <c r="O171" s="8">
        <f t="shared" si="25"/>
        <v>0.72602739726027399</v>
      </c>
    </row>
    <row r="172" spans="1:15" x14ac:dyDescent="0.25">
      <c r="A172" s="20" t="str">
        <f t="shared" si="30"/>
        <v>Pasto</v>
      </c>
      <c r="B172" s="20" t="str">
        <f t="shared" si="31"/>
        <v>Familia</v>
      </c>
      <c r="C172" s="1" t="s">
        <v>358</v>
      </c>
      <c r="D172" s="20" t="s">
        <v>359</v>
      </c>
      <c r="E172" s="6">
        <v>6.0666666666666664</v>
      </c>
      <c r="F172" s="6">
        <v>145</v>
      </c>
      <c r="G172" s="6">
        <v>23.901098901098901</v>
      </c>
      <c r="H172" s="6">
        <v>138</v>
      </c>
      <c r="I172" s="6">
        <v>22.747252747252748</v>
      </c>
      <c r="J172" s="6">
        <v>137</v>
      </c>
      <c r="K172" s="7">
        <v>26.8333333333333</v>
      </c>
      <c r="L172" s="7">
        <v>7.1666666666666581</v>
      </c>
      <c r="M172" s="7">
        <v>21.333333333333311</v>
      </c>
      <c r="N172" s="7">
        <v>5.6666666666666581</v>
      </c>
      <c r="O172" s="8">
        <f t="shared" si="25"/>
        <v>0.9517241379310345</v>
      </c>
    </row>
    <row r="173" spans="1:15" x14ac:dyDescent="0.25">
      <c r="A173" s="20" t="str">
        <f t="shared" si="30"/>
        <v>Pasto</v>
      </c>
      <c r="B173" s="20" t="str">
        <f t="shared" si="31"/>
        <v>Familia</v>
      </c>
      <c r="C173" s="1" t="s">
        <v>360</v>
      </c>
      <c r="D173" s="20" t="s">
        <v>361</v>
      </c>
      <c r="E173" s="6">
        <v>6.0666666666666664</v>
      </c>
      <c r="F173" s="6">
        <v>150</v>
      </c>
      <c r="G173" s="6">
        <v>24.725274725274726</v>
      </c>
      <c r="H173" s="6">
        <v>89</v>
      </c>
      <c r="I173" s="6">
        <v>14.670329670329672</v>
      </c>
      <c r="J173" s="6">
        <v>279</v>
      </c>
      <c r="K173" s="7">
        <v>28.833333333333297</v>
      </c>
      <c r="L173" s="7">
        <v>7.6666666666666545</v>
      </c>
      <c r="M173" s="7">
        <v>9.8333333333333091</v>
      </c>
      <c r="N173" s="7">
        <v>5.4999999999999876</v>
      </c>
      <c r="O173" s="8">
        <f t="shared" si="25"/>
        <v>0.59333333333333338</v>
      </c>
    </row>
    <row r="174" spans="1:15" x14ac:dyDescent="0.25">
      <c r="A174" s="9" t="s">
        <v>362</v>
      </c>
      <c r="B174" s="12"/>
      <c r="C174" s="9"/>
      <c r="D174" s="12"/>
      <c r="E174" s="10"/>
      <c r="F174" s="10">
        <v>803</v>
      </c>
      <c r="G174" s="10">
        <v>132.36263736263737</v>
      </c>
      <c r="H174" s="10">
        <v>549</v>
      </c>
      <c r="I174" s="10">
        <v>90.494505494505489</v>
      </c>
      <c r="J174" s="10">
        <v>1104</v>
      </c>
      <c r="K174" s="11">
        <v>141.66666666666649</v>
      </c>
      <c r="L174" s="11">
        <v>37.99999999999995</v>
      </c>
      <c r="M174" s="11">
        <v>72.833333333333215</v>
      </c>
      <c r="N174" s="11">
        <v>27.833333333333286</v>
      </c>
      <c r="O174" s="13">
        <f t="shared" si="25"/>
        <v>0.68368617683686173</v>
      </c>
    </row>
    <row r="175" spans="1:15" x14ac:dyDescent="0.25">
      <c r="A175" s="5" t="s">
        <v>363</v>
      </c>
      <c r="B175" s="5" t="s">
        <v>5</v>
      </c>
      <c r="C175" s="1" t="s">
        <v>364</v>
      </c>
      <c r="D175" s="20" t="s">
        <v>365</v>
      </c>
      <c r="E175" s="6">
        <v>6.0666666666666664</v>
      </c>
      <c r="F175" s="6">
        <v>432</v>
      </c>
      <c r="G175" s="6">
        <v>71.208791208791212</v>
      </c>
      <c r="H175" s="6">
        <v>267</v>
      </c>
      <c r="I175" s="6">
        <v>44.010989010989015</v>
      </c>
      <c r="J175" s="6">
        <v>240</v>
      </c>
      <c r="K175" s="7">
        <v>59.166666666666615</v>
      </c>
      <c r="L175" s="7">
        <v>13.833333333333298</v>
      </c>
      <c r="M175" s="7">
        <v>33.499999999999915</v>
      </c>
      <c r="N175" s="7">
        <v>11.666666666666652</v>
      </c>
      <c r="O175" s="8">
        <f t="shared" si="25"/>
        <v>0.61805555555555558</v>
      </c>
    </row>
    <row r="176" spans="1:15" x14ac:dyDescent="0.25">
      <c r="A176" s="20" t="str">
        <f t="shared" ref="A176:A179" si="32">A175</f>
        <v>Pereira</v>
      </c>
      <c r="B176" s="20" t="str">
        <f t="shared" ref="B176:B179" si="33">B175</f>
        <v>Familia</v>
      </c>
      <c r="C176" s="1" t="s">
        <v>366</v>
      </c>
      <c r="D176" s="20" t="s">
        <v>367</v>
      </c>
      <c r="E176" s="6">
        <v>6.0666666666666664</v>
      </c>
      <c r="F176" s="6">
        <v>398</v>
      </c>
      <c r="G176" s="6">
        <v>65.604395604395606</v>
      </c>
      <c r="H176" s="6">
        <v>207</v>
      </c>
      <c r="I176" s="6">
        <v>34.120879120879124</v>
      </c>
      <c r="J176" s="6">
        <v>412</v>
      </c>
      <c r="K176" s="7">
        <v>53.666666666666615</v>
      </c>
      <c r="L176" s="7">
        <v>12.999999999999988</v>
      </c>
      <c r="M176" s="7">
        <v>26.666666666666636</v>
      </c>
      <c r="N176" s="7">
        <v>7.9999999999999991</v>
      </c>
      <c r="O176" s="8">
        <f t="shared" si="25"/>
        <v>0.52010050251256279</v>
      </c>
    </row>
    <row r="177" spans="1:15" x14ac:dyDescent="0.25">
      <c r="A177" s="20" t="str">
        <f t="shared" si="32"/>
        <v>Pereira</v>
      </c>
      <c r="B177" s="20" t="str">
        <f t="shared" si="33"/>
        <v>Familia</v>
      </c>
      <c r="C177" s="1" t="s">
        <v>368</v>
      </c>
      <c r="D177" s="20" t="s">
        <v>369</v>
      </c>
      <c r="E177" s="6">
        <v>6.0666666666666664</v>
      </c>
      <c r="F177" s="6">
        <v>439</v>
      </c>
      <c r="G177" s="6">
        <v>72.362637362637372</v>
      </c>
      <c r="H177" s="6">
        <v>300</v>
      </c>
      <c r="I177" s="6">
        <v>49.450549450549453</v>
      </c>
      <c r="J177" s="6">
        <v>216</v>
      </c>
      <c r="K177" s="7">
        <v>60.333333333333236</v>
      </c>
      <c r="L177" s="7">
        <v>14.166666666666645</v>
      </c>
      <c r="M177" s="7">
        <v>40.999999999999943</v>
      </c>
      <c r="N177" s="7">
        <v>9.8333333333333233</v>
      </c>
      <c r="O177" s="8">
        <f t="shared" si="25"/>
        <v>0.68337129840546695</v>
      </c>
    </row>
    <row r="178" spans="1:15" x14ac:dyDescent="0.25">
      <c r="A178" s="20" t="str">
        <f t="shared" si="32"/>
        <v>Pereira</v>
      </c>
      <c r="B178" s="20" t="str">
        <f t="shared" si="33"/>
        <v>Familia</v>
      </c>
      <c r="C178" s="1" t="s">
        <v>370</v>
      </c>
      <c r="D178" s="20" t="s">
        <v>371</v>
      </c>
      <c r="E178" s="6">
        <v>6.0666666666666664</v>
      </c>
      <c r="F178" s="6">
        <v>58</v>
      </c>
      <c r="G178" s="6">
        <v>9.5604395604395602</v>
      </c>
      <c r="H178" s="6">
        <v>426</v>
      </c>
      <c r="I178" s="6">
        <v>70.219780219780219</v>
      </c>
      <c r="J178" s="6">
        <v>617</v>
      </c>
      <c r="K178" s="7">
        <v>9.6666666666666554</v>
      </c>
      <c r="L178" s="7"/>
      <c r="M178" s="7">
        <v>70.999999999999901</v>
      </c>
      <c r="N178" s="7"/>
      <c r="O178" s="8">
        <f t="shared" si="25"/>
        <v>7.3448275862068968</v>
      </c>
    </row>
    <row r="179" spans="1:15" x14ac:dyDescent="0.25">
      <c r="A179" s="20" t="str">
        <f t="shared" si="32"/>
        <v>Pereira</v>
      </c>
      <c r="B179" s="20" t="str">
        <f t="shared" si="33"/>
        <v>Familia</v>
      </c>
      <c r="C179" s="1" t="s">
        <v>372</v>
      </c>
      <c r="D179" s="20" t="s">
        <v>373</v>
      </c>
      <c r="E179" s="6">
        <v>6.0666666666666664</v>
      </c>
      <c r="F179" s="6">
        <v>388</v>
      </c>
      <c r="G179" s="6">
        <v>63.956043956043956</v>
      </c>
      <c r="H179" s="6">
        <v>265</v>
      </c>
      <c r="I179" s="6">
        <v>43.681318681318686</v>
      </c>
      <c r="J179" s="6">
        <v>454</v>
      </c>
      <c r="K179" s="7">
        <v>61.166666666666544</v>
      </c>
      <c r="L179" s="7">
        <v>7.6666666666666661</v>
      </c>
      <c r="M179" s="7">
        <v>42.666666666666629</v>
      </c>
      <c r="N179" s="7">
        <v>3.666666666666663</v>
      </c>
      <c r="O179" s="8">
        <f t="shared" si="25"/>
        <v>0.6829896907216495</v>
      </c>
    </row>
    <row r="180" spans="1:15" x14ac:dyDescent="0.25">
      <c r="A180" s="9" t="s">
        <v>374</v>
      </c>
      <c r="B180" s="12"/>
      <c r="C180" s="9"/>
      <c r="D180" s="12"/>
      <c r="E180" s="10"/>
      <c r="F180" s="10">
        <v>1715</v>
      </c>
      <c r="G180" s="10">
        <v>282.69230769230768</v>
      </c>
      <c r="H180" s="10">
        <v>1465</v>
      </c>
      <c r="I180" s="10">
        <v>241.48351648351652</v>
      </c>
      <c r="J180" s="10">
        <v>1939</v>
      </c>
      <c r="K180" s="11">
        <v>243.99999999999966</v>
      </c>
      <c r="L180" s="11">
        <v>48.666666666666593</v>
      </c>
      <c r="M180" s="11">
        <v>214.83333333333303</v>
      </c>
      <c r="N180" s="11">
        <v>33.166666666666636</v>
      </c>
      <c r="O180" s="13">
        <f t="shared" si="25"/>
        <v>0.85422740524781338</v>
      </c>
    </row>
    <row r="181" spans="1:15" x14ac:dyDescent="0.25">
      <c r="A181" s="5" t="s">
        <v>375</v>
      </c>
      <c r="B181" s="5" t="s">
        <v>5</v>
      </c>
      <c r="C181" s="1" t="s">
        <v>376</v>
      </c>
      <c r="D181" s="20" t="s">
        <v>377</v>
      </c>
      <c r="E181" s="6">
        <v>6.0666666666666664</v>
      </c>
      <c r="F181" s="6">
        <v>358</v>
      </c>
      <c r="G181" s="6">
        <v>59.010989010989015</v>
      </c>
      <c r="H181" s="6">
        <v>154</v>
      </c>
      <c r="I181" s="6">
        <v>25.384615384615387</v>
      </c>
      <c r="J181" s="6">
        <v>248</v>
      </c>
      <c r="K181" s="7">
        <v>49.999999999999879</v>
      </c>
      <c r="L181" s="7">
        <v>10.833333333333321</v>
      </c>
      <c r="M181" s="7">
        <v>17.666666666666639</v>
      </c>
      <c r="N181" s="7">
        <v>9.3333333333333304</v>
      </c>
      <c r="O181" s="8">
        <f t="shared" si="25"/>
        <v>0.43016759776536312</v>
      </c>
    </row>
    <row r="182" spans="1:15" x14ac:dyDescent="0.25">
      <c r="A182" s="20" t="str">
        <f t="shared" ref="A182:A183" si="34">A181</f>
        <v>Popayán</v>
      </c>
      <c r="B182" s="20" t="str">
        <f t="shared" ref="B182:B183" si="35">B181</f>
        <v>Familia</v>
      </c>
      <c r="C182" s="1" t="s">
        <v>378</v>
      </c>
      <c r="D182" s="20" t="s">
        <v>379</v>
      </c>
      <c r="E182" s="6">
        <v>6.0666666666666664</v>
      </c>
      <c r="F182" s="6">
        <v>71</v>
      </c>
      <c r="G182" s="6">
        <v>11.703296703296704</v>
      </c>
      <c r="H182" s="6">
        <v>146</v>
      </c>
      <c r="I182" s="6">
        <v>24.065934065934066</v>
      </c>
      <c r="J182" s="6">
        <v>169</v>
      </c>
      <c r="K182" s="7">
        <v>2.8333333333333313</v>
      </c>
      <c r="L182" s="7">
        <v>9.833333333333325</v>
      </c>
      <c r="M182" s="7">
        <v>15.833333333333311</v>
      </c>
      <c r="N182" s="7">
        <v>8.9999999999999982</v>
      </c>
      <c r="O182" s="8">
        <f t="shared" si="25"/>
        <v>2.056338028169014</v>
      </c>
    </row>
    <row r="183" spans="1:15" x14ac:dyDescent="0.25">
      <c r="A183" s="20" t="str">
        <f t="shared" si="34"/>
        <v>Popayán</v>
      </c>
      <c r="B183" s="20" t="str">
        <f t="shared" si="35"/>
        <v>Familia</v>
      </c>
      <c r="C183" s="1" t="s">
        <v>380</v>
      </c>
      <c r="D183" s="20" t="s">
        <v>381</v>
      </c>
      <c r="E183" s="6">
        <v>6.0666666666666664</v>
      </c>
      <c r="F183" s="6">
        <v>355</v>
      </c>
      <c r="G183" s="6">
        <v>58.516483516483518</v>
      </c>
      <c r="H183" s="6">
        <v>232</v>
      </c>
      <c r="I183" s="6">
        <v>38.241758241758241</v>
      </c>
      <c r="J183" s="6">
        <v>250</v>
      </c>
      <c r="K183" s="7">
        <v>48.333333333333172</v>
      </c>
      <c r="L183" s="7">
        <v>10.999999999999995</v>
      </c>
      <c r="M183" s="7">
        <v>28.999999999999972</v>
      </c>
      <c r="N183" s="7">
        <v>9.833333333333325</v>
      </c>
      <c r="O183" s="8">
        <f t="shared" si="25"/>
        <v>0.6535211267605634</v>
      </c>
    </row>
    <row r="184" spans="1:15" x14ac:dyDescent="0.25">
      <c r="A184" s="9" t="s">
        <v>382</v>
      </c>
      <c r="B184" s="12"/>
      <c r="C184" s="9"/>
      <c r="D184" s="12"/>
      <c r="E184" s="10"/>
      <c r="F184" s="10">
        <v>784</v>
      </c>
      <c r="G184" s="10">
        <v>129.23076923076923</v>
      </c>
      <c r="H184" s="10">
        <v>532</v>
      </c>
      <c r="I184" s="10">
        <v>87.692307692307693</v>
      </c>
      <c r="J184" s="10">
        <v>667</v>
      </c>
      <c r="K184" s="11">
        <v>101.16666666666637</v>
      </c>
      <c r="L184" s="11">
        <v>31.666666666666643</v>
      </c>
      <c r="M184" s="11">
        <v>62.499999999999922</v>
      </c>
      <c r="N184" s="11">
        <v>28.166666666666654</v>
      </c>
      <c r="O184" s="13">
        <f t="shared" si="25"/>
        <v>0.6785714285714286</v>
      </c>
    </row>
    <row r="185" spans="1:15" x14ac:dyDescent="0.25">
      <c r="A185" s="5" t="s">
        <v>383</v>
      </c>
      <c r="B185" s="5" t="s">
        <v>5</v>
      </c>
      <c r="C185" s="1" t="s">
        <v>384</v>
      </c>
      <c r="D185" s="20" t="s">
        <v>385</v>
      </c>
      <c r="E185" s="6">
        <v>6.0666666666666664</v>
      </c>
      <c r="F185" s="6">
        <v>59</v>
      </c>
      <c r="G185" s="6">
        <v>9.7252747252747263</v>
      </c>
      <c r="H185" s="6">
        <v>121</v>
      </c>
      <c r="I185" s="6">
        <v>19.945054945054945</v>
      </c>
      <c r="J185" s="6">
        <v>98</v>
      </c>
      <c r="K185" s="7">
        <v>2</v>
      </c>
      <c r="L185" s="7">
        <v>8.7666666666666604</v>
      </c>
      <c r="M185" s="7">
        <v>14.333333333333323</v>
      </c>
      <c r="N185" s="7">
        <v>6.5999999999999908</v>
      </c>
      <c r="O185" s="8">
        <f t="shared" si="25"/>
        <v>2.0508474576271185</v>
      </c>
    </row>
    <row r="186" spans="1:15" x14ac:dyDescent="0.25">
      <c r="A186" s="20" t="str">
        <f t="shared" ref="A186:A188" si="36">A185</f>
        <v>Santa Marta</v>
      </c>
      <c r="B186" s="20" t="str">
        <f t="shared" ref="B186:B188" si="37">B185</f>
        <v>Familia</v>
      </c>
      <c r="C186" s="1" t="s">
        <v>386</v>
      </c>
      <c r="D186" s="20" t="s">
        <v>387</v>
      </c>
      <c r="E186" s="6">
        <v>6.0666666666666664</v>
      </c>
      <c r="F186" s="6">
        <v>428</v>
      </c>
      <c r="G186" s="6">
        <v>70.549450549450555</v>
      </c>
      <c r="H186" s="6">
        <v>226</v>
      </c>
      <c r="I186" s="6">
        <v>37.252747252747255</v>
      </c>
      <c r="J186" s="6">
        <v>432</v>
      </c>
      <c r="K186" s="7">
        <v>65.166666666666458</v>
      </c>
      <c r="L186" s="7">
        <v>7.1666666666666661</v>
      </c>
      <c r="M186" s="7">
        <v>33.166666666666643</v>
      </c>
      <c r="N186" s="7">
        <v>5.166666666666659</v>
      </c>
      <c r="O186" s="8">
        <f t="shared" si="25"/>
        <v>0.5280373831775701</v>
      </c>
    </row>
    <row r="187" spans="1:15" x14ac:dyDescent="0.25">
      <c r="A187" s="20" t="str">
        <f t="shared" si="36"/>
        <v>Santa Marta</v>
      </c>
      <c r="B187" s="20" t="str">
        <f t="shared" si="37"/>
        <v>Familia</v>
      </c>
      <c r="C187" s="1" t="s">
        <v>388</v>
      </c>
      <c r="D187" s="20" t="s">
        <v>389</v>
      </c>
      <c r="E187" s="6">
        <v>6.0666666666666664</v>
      </c>
      <c r="F187" s="6">
        <v>79</v>
      </c>
      <c r="G187" s="6">
        <v>13.021978021978022</v>
      </c>
      <c r="H187" s="6">
        <v>183</v>
      </c>
      <c r="I187" s="6">
        <v>30.164835164835164</v>
      </c>
      <c r="J187" s="6">
        <v>118</v>
      </c>
      <c r="K187" s="7">
        <v>7.4999999999999867</v>
      </c>
      <c r="L187" s="7">
        <v>6.9999999999999876</v>
      </c>
      <c r="M187" s="7">
        <v>26.666666666666636</v>
      </c>
      <c r="N187" s="7">
        <v>4.6666666666666581</v>
      </c>
      <c r="O187" s="8">
        <f t="shared" si="25"/>
        <v>2.3164556962025316</v>
      </c>
    </row>
    <row r="188" spans="1:15" x14ac:dyDescent="0.25">
      <c r="A188" s="20" t="str">
        <f t="shared" si="36"/>
        <v>Santa Marta</v>
      </c>
      <c r="B188" s="20" t="str">
        <f t="shared" si="37"/>
        <v>Familia</v>
      </c>
      <c r="C188" s="1" t="s">
        <v>390</v>
      </c>
      <c r="D188" s="20" t="s">
        <v>391</v>
      </c>
      <c r="E188" s="6">
        <v>6.0666666666666664</v>
      </c>
      <c r="F188" s="6">
        <v>474</v>
      </c>
      <c r="G188" s="6">
        <v>78.131868131868131</v>
      </c>
      <c r="H188" s="6">
        <v>235</v>
      </c>
      <c r="I188" s="6">
        <v>38.736263736263737</v>
      </c>
      <c r="J188" s="6">
        <v>492</v>
      </c>
      <c r="K188" s="7">
        <v>68.666666666666444</v>
      </c>
      <c r="L188" s="7">
        <v>10.833333333333332</v>
      </c>
      <c r="M188" s="7">
        <v>32.999999999999979</v>
      </c>
      <c r="N188" s="7">
        <v>6.666666666666659</v>
      </c>
      <c r="O188" s="8">
        <f t="shared" si="25"/>
        <v>0.49578059071729957</v>
      </c>
    </row>
    <row r="189" spans="1:15" x14ac:dyDescent="0.25">
      <c r="A189" s="9" t="s">
        <v>392</v>
      </c>
      <c r="B189" s="12"/>
      <c r="C189" s="9"/>
      <c r="D189" s="12"/>
      <c r="E189" s="10"/>
      <c r="F189" s="10">
        <v>1040</v>
      </c>
      <c r="G189" s="10">
        <v>171.42857142857144</v>
      </c>
      <c r="H189" s="10">
        <v>765</v>
      </c>
      <c r="I189" s="10">
        <v>126.09890109890111</v>
      </c>
      <c r="J189" s="10">
        <v>1140</v>
      </c>
      <c r="K189" s="11">
        <v>143.33333333333289</v>
      </c>
      <c r="L189" s="11">
        <v>33.766666666666652</v>
      </c>
      <c r="M189" s="11">
        <v>107.16666666666657</v>
      </c>
      <c r="N189" s="11">
        <v>23.099999999999966</v>
      </c>
      <c r="O189" s="13">
        <f t="shared" si="25"/>
        <v>0.73557692307692313</v>
      </c>
    </row>
    <row r="190" spans="1:15" x14ac:dyDescent="0.25">
      <c r="A190" s="5" t="s">
        <v>393</v>
      </c>
      <c r="B190" s="5" t="s">
        <v>5</v>
      </c>
      <c r="C190" s="1" t="s">
        <v>394</v>
      </c>
      <c r="D190" s="20" t="s">
        <v>395</v>
      </c>
      <c r="E190" s="6">
        <v>6.0666666666666664</v>
      </c>
      <c r="F190" s="6">
        <v>53</v>
      </c>
      <c r="G190" s="6">
        <v>8.7362637362637372</v>
      </c>
      <c r="H190" s="6">
        <v>98</v>
      </c>
      <c r="I190" s="6">
        <v>16.153846153846153</v>
      </c>
      <c r="J190" s="6">
        <v>115</v>
      </c>
      <c r="K190" s="7">
        <v>4.6666666666666581</v>
      </c>
      <c r="L190" s="7">
        <v>5.3333333333333259</v>
      </c>
      <c r="M190" s="7">
        <v>11.333333333333304</v>
      </c>
      <c r="N190" s="7">
        <v>5.1666666666666661</v>
      </c>
      <c r="O190" s="8">
        <f t="shared" si="25"/>
        <v>1.8490566037735849</v>
      </c>
    </row>
    <row r="191" spans="1:15" x14ac:dyDescent="0.25">
      <c r="A191" s="20" t="str">
        <f t="shared" ref="A191:A193" si="38">A190</f>
        <v>Tunja</v>
      </c>
      <c r="B191" s="20" t="str">
        <f t="shared" ref="B191:B193" si="39">B190</f>
        <v>Familia</v>
      </c>
      <c r="C191" s="1" t="s">
        <v>396</v>
      </c>
      <c r="D191" s="20" t="s">
        <v>397</v>
      </c>
      <c r="E191" s="6">
        <v>6.0666666666666664</v>
      </c>
      <c r="F191" s="6">
        <v>363</v>
      </c>
      <c r="G191" s="6">
        <v>59.835164835164839</v>
      </c>
      <c r="H191" s="6">
        <v>252</v>
      </c>
      <c r="I191" s="6">
        <v>41.53846153846154</v>
      </c>
      <c r="J191" s="6">
        <v>229</v>
      </c>
      <c r="K191" s="7">
        <v>55.666666666666565</v>
      </c>
      <c r="L191" s="7">
        <v>6.6666666666666545</v>
      </c>
      <c r="M191" s="7">
        <v>37.833333333333272</v>
      </c>
      <c r="N191" s="7">
        <v>5.1666666666666616</v>
      </c>
      <c r="O191" s="8">
        <f t="shared" si="25"/>
        <v>0.69421487603305787</v>
      </c>
    </row>
    <row r="192" spans="1:15" x14ac:dyDescent="0.25">
      <c r="A192" s="20" t="str">
        <f t="shared" si="38"/>
        <v>Tunja</v>
      </c>
      <c r="B192" s="20" t="str">
        <f t="shared" si="39"/>
        <v>Familia</v>
      </c>
      <c r="C192" s="1" t="s">
        <v>398</v>
      </c>
      <c r="D192" s="20" t="s">
        <v>399</v>
      </c>
      <c r="E192" s="6">
        <v>6.0666666666666664</v>
      </c>
      <c r="F192" s="6">
        <v>340</v>
      </c>
      <c r="G192" s="6">
        <v>56.043956043956044</v>
      </c>
      <c r="H192" s="6">
        <v>238</v>
      </c>
      <c r="I192" s="6">
        <v>39.230769230769234</v>
      </c>
      <c r="J192" s="6">
        <v>315</v>
      </c>
      <c r="K192" s="7">
        <v>54.999999999999936</v>
      </c>
      <c r="L192" s="7">
        <v>4.9999999999999858</v>
      </c>
      <c r="M192" s="7">
        <v>38.666666666666636</v>
      </c>
      <c r="N192" s="7">
        <v>3.3333333333333233</v>
      </c>
      <c r="O192" s="8">
        <f t="shared" si="25"/>
        <v>0.7</v>
      </c>
    </row>
    <row r="193" spans="1:15" x14ac:dyDescent="0.25">
      <c r="A193" s="20" t="str">
        <f t="shared" si="38"/>
        <v>Tunja</v>
      </c>
      <c r="B193" s="20" t="str">
        <f t="shared" si="39"/>
        <v>Familia</v>
      </c>
      <c r="C193" s="1" t="s">
        <v>400</v>
      </c>
      <c r="D193" s="20" t="s">
        <v>401</v>
      </c>
      <c r="E193" s="6">
        <v>6.0666666666666664</v>
      </c>
      <c r="F193" s="6">
        <v>157</v>
      </c>
      <c r="G193" s="6">
        <v>25.87912087912088</v>
      </c>
      <c r="H193" s="6">
        <v>125</v>
      </c>
      <c r="I193" s="6">
        <v>20.604395604395606</v>
      </c>
      <c r="J193" s="6">
        <v>158</v>
      </c>
      <c r="K193" s="7">
        <v>25.833333333333297</v>
      </c>
      <c r="L193" s="7">
        <v>0.99999999999999889</v>
      </c>
      <c r="M193" s="7">
        <v>20.666666666666643</v>
      </c>
      <c r="N193" s="7">
        <v>0.83333333333333193</v>
      </c>
      <c r="O193" s="8">
        <f t="shared" si="25"/>
        <v>0.79617834394904463</v>
      </c>
    </row>
    <row r="194" spans="1:15" x14ac:dyDescent="0.25">
      <c r="A194" s="9" t="s">
        <v>402</v>
      </c>
      <c r="B194" s="12"/>
      <c r="C194" s="9"/>
      <c r="D194" s="12"/>
      <c r="E194" s="10"/>
      <c r="F194" s="10">
        <v>913</v>
      </c>
      <c r="G194" s="10">
        <v>150.49450549450552</v>
      </c>
      <c r="H194" s="10">
        <v>713</v>
      </c>
      <c r="I194" s="10">
        <v>117.52747252747254</v>
      </c>
      <c r="J194" s="10">
        <v>817</v>
      </c>
      <c r="K194" s="11">
        <v>141.16666666666646</v>
      </c>
      <c r="L194" s="11">
        <v>17.999999999999964</v>
      </c>
      <c r="M194" s="11">
        <v>108.49999999999984</v>
      </c>
      <c r="N194" s="11">
        <v>14.499999999999984</v>
      </c>
      <c r="O194" s="13">
        <f t="shared" si="25"/>
        <v>0.78094194961664842</v>
      </c>
    </row>
    <row r="195" spans="1:15" x14ac:dyDescent="0.25">
      <c r="A195" s="5" t="s">
        <v>403</v>
      </c>
      <c r="B195" s="5" t="s">
        <v>5</v>
      </c>
      <c r="C195" s="1" t="s">
        <v>404</v>
      </c>
      <c r="D195" s="20" t="s">
        <v>405</v>
      </c>
      <c r="E195" s="6">
        <v>6.0666666666666664</v>
      </c>
      <c r="F195" s="6">
        <v>352</v>
      </c>
      <c r="G195" s="6">
        <v>58.021978021978022</v>
      </c>
      <c r="H195" s="6">
        <v>173</v>
      </c>
      <c r="I195" s="6">
        <v>28.516483516483518</v>
      </c>
      <c r="J195" s="6">
        <v>385</v>
      </c>
      <c r="K195" s="7">
        <v>48.999999999999908</v>
      </c>
      <c r="L195" s="7">
        <v>10.666666666666657</v>
      </c>
      <c r="M195" s="7">
        <v>20.499999999999972</v>
      </c>
      <c r="N195" s="7">
        <v>8.8333333333333215</v>
      </c>
      <c r="O195" s="8">
        <f t="shared" si="25"/>
        <v>0.49147727272727271</v>
      </c>
    </row>
    <row r="196" spans="1:15" x14ac:dyDescent="0.25">
      <c r="A196" s="20" t="str">
        <f t="shared" ref="A196:A197" si="40">A195</f>
        <v>Valledupar</v>
      </c>
      <c r="B196" s="20" t="str">
        <f t="shared" ref="B196:B197" si="41">B195</f>
        <v>Familia</v>
      </c>
      <c r="C196" s="1" t="s">
        <v>406</v>
      </c>
      <c r="D196" s="20" t="s">
        <v>407</v>
      </c>
      <c r="E196" s="6">
        <v>6.0666666666666664</v>
      </c>
      <c r="F196" s="6">
        <v>305</v>
      </c>
      <c r="G196" s="6">
        <v>50.274725274725277</v>
      </c>
      <c r="H196" s="6">
        <v>150</v>
      </c>
      <c r="I196" s="6">
        <v>24.725274725274726</v>
      </c>
      <c r="J196" s="6">
        <v>674</v>
      </c>
      <c r="K196" s="7">
        <v>41.333333333333307</v>
      </c>
      <c r="L196" s="7">
        <v>10.833333333333329</v>
      </c>
      <c r="M196" s="7">
        <v>15.999999999999991</v>
      </c>
      <c r="N196" s="7">
        <v>10.166666666666654</v>
      </c>
      <c r="O196" s="8">
        <f t="shared" si="25"/>
        <v>0.49180327868852458</v>
      </c>
    </row>
    <row r="197" spans="1:15" x14ac:dyDescent="0.25">
      <c r="A197" s="20" t="str">
        <f t="shared" si="40"/>
        <v>Valledupar</v>
      </c>
      <c r="B197" s="20" t="str">
        <f t="shared" si="41"/>
        <v>Familia</v>
      </c>
      <c r="C197" s="1" t="s">
        <v>408</v>
      </c>
      <c r="D197" s="20" t="s">
        <v>409</v>
      </c>
      <c r="E197" s="6">
        <v>6.0666666666666664</v>
      </c>
      <c r="F197" s="6">
        <v>212</v>
      </c>
      <c r="G197" s="6">
        <v>34.945054945054949</v>
      </c>
      <c r="H197" s="6">
        <v>138</v>
      </c>
      <c r="I197" s="6">
        <v>22.747252747252748</v>
      </c>
      <c r="J197" s="6">
        <v>253</v>
      </c>
      <c r="K197" s="7">
        <v>24.833333333333321</v>
      </c>
      <c r="L197" s="7">
        <v>21.333333333333321</v>
      </c>
      <c r="M197" s="7">
        <v>18.166666666666657</v>
      </c>
      <c r="N197" s="7">
        <v>9.9999999999999893</v>
      </c>
      <c r="O197" s="8">
        <f t="shared" si="25"/>
        <v>0.65094339622641506</v>
      </c>
    </row>
    <row r="198" spans="1:15" x14ac:dyDescent="0.25">
      <c r="A198" s="9" t="s">
        <v>410</v>
      </c>
      <c r="B198" s="12"/>
      <c r="C198" s="9"/>
      <c r="D198" s="12"/>
      <c r="E198" s="10"/>
      <c r="F198" s="10">
        <v>869</v>
      </c>
      <c r="G198" s="10">
        <v>143.24175824175825</v>
      </c>
      <c r="H198" s="10">
        <v>461</v>
      </c>
      <c r="I198" s="10">
        <v>75.989010989010993</v>
      </c>
      <c r="J198" s="10">
        <v>1312</v>
      </c>
      <c r="K198" s="11">
        <v>115.16666666666654</v>
      </c>
      <c r="L198" s="11">
        <v>42.833333333333307</v>
      </c>
      <c r="M198" s="11">
        <v>54.666666666666622</v>
      </c>
      <c r="N198" s="11">
        <v>28.999999999999964</v>
      </c>
      <c r="O198" s="13">
        <f t="shared" si="25"/>
        <v>0.53049482163406214</v>
      </c>
    </row>
    <row r="199" spans="1:15" x14ac:dyDescent="0.25">
      <c r="A199" s="5" t="s">
        <v>411</v>
      </c>
      <c r="B199" s="5" t="s">
        <v>5</v>
      </c>
      <c r="C199" s="1" t="s">
        <v>412</v>
      </c>
      <c r="D199" s="20" t="s">
        <v>413</v>
      </c>
      <c r="E199" s="6">
        <v>6.0666666666666664</v>
      </c>
      <c r="F199" s="6">
        <v>348</v>
      </c>
      <c r="G199" s="6">
        <v>57.362637362637365</v>
      </c>
      <c r="H199" s="6">
        <v>324</v>
      </c>
      <c r="I199" s="6">
        <v>53.406593406593409</v>
      </c>
      <c r="J199" s="6">
        <v>794</v>
      </c>
      <c r="K199" s="7">
        <v>37.999999999999972</v>
      </c>
      <c r="L199" s="7">
        <v>23.499999999999961</v>
      </c>
      <c r="M199" s="7">
        <v>34.666666666666629</v>
      </c>
      <c r="N199" s="7">
        <v>21.666666666666593</v>
      </c>
      <c r="O199" s="8">
        <f t="shared" si="25"/>
        <v>0.93103448275862066</v>
      </c>
    </row>
    <row r="200" spans="1:15" x14ac:dyDescent="0.25">
      <c r="A200" s="20" t="str">
        <f t="shared" ref="A200:B202" si="42">A199</f>
        <v>Villavicencio</v>
      </c>
      <c r="B200" s="20" t="str">
        <f t="shared" si="42"/>
        <v>Familia</v>
      </c>
      <c r="C200" s="1" t="s">
        <v>414</v>
      </c>
      <c r="D200" s="20" t="s">
        <v>415</v>
      </c>
      <c r="E200" s="6">
        <v>6.0666666666666664</v>
      </c>
      <c r="F200" s="6">
        <v>474</v>
      </c>
      <c r="G200" s="6">
        <v>78.131868131868131</v>
      </c>
      <c r="H200" s="6">
        <v>423</v>
      </c>
      <c r="I200" s="6">
        <v>69.72527472527473</v>
      </c>
      <c r="J200" s="6">
        <v>578</v>
      </c>
      <c r="K200" s="7">
        <v>62.874149659863853</v>
      </c>
      <c r="L200" s="7">
        <v>24.166666666666657</v>
      </c>
      <c r="M200" s="7">
        <v>49.731292517006779</v>
      </c>
      <c r="N200" s="7">
        <v>22.833333333333265</v>
      </c>
      <c r="O200" s="8">
        <f t="shared" si="25"/>
        <v>0.89240506329113922</v>
      </c>
    </row>
    <row r="201" spans="1:15" x14ac:dyDescent="0.25">
      <c r="A201" s="20" t="str">
        <f t="shared" si="42"/>
        <v>Villavicencio</v>
      </c>
      <c r="B201" s="20" t="str">
        <f t="shared" si="42"/>
        <v>Familia</v>
      </c>
      <c r="C201" s="1" t="s">
        <v>416</v>
      </c>
      <c r="D201" s="20" t="s">
        <v>417</v>
      </c>
      <c r="E201" s="6">
        <v>3.0333333333333332</v>
      </c>
      <c r="F201" s="6">
        <v>147</v>
      </c>
      <c r="G201" s="6">
        <v>48.46153846153846</v>
      </c>
      <c r="H201" s="6">
        <v>169</v>
      </c>
      <c r="I201" s="6">
        <v>55.714285714285715</v>
      </c>
      <c r="J201" s="6">
        <v>345</v>
      </c>
      <c r="K201" s="7">
        <v>28.333333333333311</v>
      </c>
      <c r="L201" s="7">
        <v>20.666666666666597</v>
      </c>
      <c r="M201" s="7">
        <v>35.666666666666643</v>
      </c>
      <c r="N201" s="7">
        <v>20.666666666666597</v>
      </c>
      <c r="O201" s="8">
        <f t="shared" si="25"/>
        <v>1.1496598639455782</v>
      </c>
    </row>
    <row r="202" spans="1:15" x14ac:dyDescent="0.25">
      <c r="A202" s="20" t="str">
        <f t="shared" si="42"/>
        <v>Villavicencio</v>
      </c>
      <c r="B202" s="20" t="str">
        <f t="shared" si="42"/>
        <v>Familia</v>
      </c>
      <c r="C202" s="1" t="s">
        <v>418</v>
      </c>
      <c r="D202" s="20" t="s">
        <v>419</v>
      </c>
      <c r="E202" s="6">
        <v>6.0666666666666664</v>
      </c>
      <c r="F202" s="6">
        <v>365</v>
      </c>
      <c r="G202" s="6">
        <v>60.164835164835168</v>
      </c>
      <c r="H202" s="6">
        <v>308</v>
      </c>
      <c r="I202" s="6">
        <v>50.769230769230774</v>
      </c>
      <c r="J202" s="6">
        <v>365</v>
      </c>
      <c r="K202" s="7">
        <v>37.999999999999915</v>
      </c>
      <c r="L202" s="7">
        <v>24.999999999999957</v>
      </c>
      <c r="M202" s="7">
        <v>29.166666666666622</v>
      </c>
      <c r="N202" s="7">
        <v>23.833333333333254</v>
      </c>
      <c r="O202" s="8">
        <f t="shared" si="25"/>
        <v>0.84383561643835614</v>
      </c>
    </row>
    <row r="203" spans="1:15" x14ac:dyDescent="0.25">
      <c r="A203" s="9" t="s">
        <v>420</v>
      </c>
      <c r="B203" s="9"/>
      <c r="C203" s="9"/>
      <c r="D203" s="12"/>
      <c r="E203" s="10"/>
      <c r="F203" s="10">
        <v>1334</v>
      </c>
      <c r="G203" s="10">
        <v>244.12087912087912</v>
      </c>
      <c r="H203" s="10">
        <v>1224</v>
      </c>
      <c r="I203" s="10">
        <v>229.61538461538464</v>
      </c>
      <c r="J203" s="10">
        <v>2082</v>
      </c>
      <c r="K203" s="11">
        <v>167.20748299319706</v>
      </c>
      <c r="L203" s="11">
        <v>93.333333333333172</v>
      </c>
      <c r="M203" s="11">
        <v>149.23129251700666</v>
      </c>
      <c r="N203" s="11">
        <v>88.999999999999716</v>
      </c>
      <c r="O203" s="13">
        <f t="shared" si="25"/>
        <v>0.91754122938530736</v>
      </c>
    </row>
    <row r="204" spans="1:15" x14ac:dyDescent="0.25">
      <c r="A204" s="14" t="s">
        <v>41</v>
      </c>
      <c r="B204" s="14"/>
      <c r="C204" s="14"/>
      <c r="D204" s="16"/>
      <c r="E204" s="15"/>
      <c r="F204" s="15">
        <v>58270</v>
      </c>
      <c r="G204" s="15">
        <v>10094.141084934159</v>
      </c>
      <c r="H204" s="15">
        <v>41695</v>
      </c>
      <c r="I204" s="15">
        <v>7193.3667890947509</v>
      </c>
      <c r="J204" s="15">
        <v>64337</v>
      </c>
      <c r="K204" s="15">
        <v>7932.2569070154623</v>
      </c>
      <c r="L204" s="15">
        <v>2913.9321656748743</v>
      </c>
      <c r="M204" s="15">
        <v>5368.2508102300499</v>
      </c>
      <c r="N204" s="15">
        <v>2400.47433277551</v>
      </c>
      <c r="O204" s="19">
        <f t="shared" si="25"/>
        <v>0.71554830959327265</v>
      </c>
    </row>
    <row r="206" spans="1:15" x14ac:dyDescent="0.25">
      <c r="A206" s="34" t="s">
        <v>428</v>
      </c>
      <c r="B206" s="25"/>
      <c r="D206" s="30"/>
    </row>
    <row r="207" spans="1:15" x14ac:dyDescent="0.25">
      <c r="A207" s="34" t="s">
        <v>60</v>
      </c>
      <c r="B207" s="25"/>
      <c r="D207" s="30"/>
    </row>
    <row r="208" spans="1:15" x14ac:dyDescent="0.25">
      <c r="A208" s="34" t="s">
        <v>61</v>
      </c>
      <c r="B208" s="25"/>
      <c r="D208" s="30"/>
    </row>
    <row r="209" spans="1:4" x14ac:dyDescent="0.25">
      <c r="A209" s="34" t="s">
        <v>62</v>
      </c>
      <c r="B209" s="25"/>
      <c r="D209" s="30"/>
    </row>
  </sheetData>
  <mergeCells count="16">
    <mergeCell ref="E2:H2"/>
    <mergeCell ref="E3:H3"/>
    <mergeCell ref="F16:F17"/>
    <mergeCell ref="E16:E17"/>
    <mergeCell ref="I16:I17"/>
    <mergeCell ref="A12:O12"/>
    <mergeCell ref="A13:O13"/>
    <mergeCell ref="H16:H17"/>
    <mergeCell ref="G16:G17"/>
    <mergeCell ref="A16:A17"/>
    <mergeCell ref="D16:D17"/>
    <mergeCell ref="C16:C17"/>
    <mergeCell ref="B16:B17"/>
    <mergeCell ref="M15:N16"/>
    <mergeCell ref="K15:L16"/>
    <mergeCell ref="J16:J17"/>
  </mergeCells>
  <pageMargins left="0.25" right="0.25" top="0.75" bottom="0.75" header="0.3" footer="0.3"/>
  <pageSetup paperSize="123" scale="59"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0"/>
  <sheetViews>
    <sheetView showGridLines="0" tabSelected="1" zoomScale="80" zoomScaleNormal="80" workbookViewId="0">
      <pane xSplit="4" ySplit="16" topLeftCell="E17" activePane="bottomRight" state="frozen"/>
      <selection pane="topRight" activeCell="F1" sqref="F1"/>
      <selection pane="bottomLeft" activeCell="A17" sqref="A17"/>
      <selection pane="bottomRight" activeCell="E17" sqref="E17"/>
    </sheetView>
  </sheetViews>
  <sheetFormatPr baseColWidth="10" defaultRowHeight="15" x14ac:dyDescent="0.25"/>
  <cols>
    <col min="1" max="1" width="18.85546875" customWidth="1"/>
    <col min="2" max="2" width="22.5703125" customWidth="1"/>
    <col min="3" max="3" width="15.5703125" customWidth="1"/>
    <col min="4" max="4" width="48.28515625" style="31" customWidth="1"/>
    <col min="6" max="6" width="13.7109375" customWidth="1"/>
    <col min="7" max="7" width="12.5703125" customWidth="1"/>
    <col min="8" max="8" width="12.28515625" customWidth="1"/>
    <col min="15" max="15" width="12.28515625" customWidth="1"/>
  </cols>
  <sheetData>
    <row r="1" spans="1:15" x14ac:dyDescent="0.25">
      <c r="A1" s="21"/>
      <c r="B1" s="22"/>
      <c r="C1" s="22"/>
      <c r="D1" s="22"/>
    </row>
    <row r="2" spans="1:15" x14ac:dyDescent="0.25">
      <c r="A2" s="24"/>
      <c r="B2" s="25"/>
      <c r="D2" s="30"/>
      <c r="E2" s="54" t="s">
        <v>52</v>
      </c>
      <c r="F2" s="54"/>
      <c r="G2" s="54"/>
      <c r="H2" s="54"/>
    </row>
    <row r="3" spans="1:15" x14ac:dyDescent="0.25">
      <c r="A3" s="24"/>
      <c r="B3" s="25"/>
      <c r="D3" s="30"/>
      <c r="E3" s="55" t="s">
        <v>53</v>
      </c>
      <c r="F3" s="55"/>
      <c r="G3" s="55"/>
      <c r="H3" s="55"/>
    </row>
    <row r="4" spans="1:15" x14ac:dyDescent="0.25">
      <c r="A4" s="26"/>
      <c r="B4" s="22"/>
      <c r="C4" s="22"/>
      <c r="D4" s="22"/>
    </row>
    <row r="5" spans="1:15" x14ac:dyDescent="0.25">
      <c r="A5" s="21"/>
      <c r="B5" s="22"/>
      <c r="C5" s="22"/>
      <c r="D5" s="22"/>
    </row>
    <row r="6" spans="1:15" x14ac:dyDescent="0.25">
      <c r="A6" s="27" t="s">
        <v>54</v>
      </c>
      <c r="B6" s="22"/>
      <c r="C6" s="28"/>
      <c r="D6" s="22"/>
    </row>
    <row r="7" spans="1:15" x14ac:dyDescent="0.25">
      <c r="A7" s="29" t="s">
        <v>55</v>
      </c>
      <c r="B7" s="22"/>
      <c r="C7" s="28"/>
      <c r="D7" s="22"/>
    </row>
    <row r="8" spans="1:15" ht="18" x14ac:dyDescent="0.25">
      <c r="A8" s="29" t="s">
        <v>803</v>
      </c>
      <c r="B8" s="22"/>
      <c r="C8" s="28"/>
      <c r="D8" s="22"/>
    </row>
    <row r="9" spans="1:15" ht="18" x14ac:dyDescent="0.25">
      <c r="A9" s="29" t="s">
        <v>807</v>
      </c>
      <c r="B9" s="22"/>
      <c r="C9" s="28"/>
      <c r="D9" s="22"/>
    </row>
    <row r="10" spans="1:15" x14ac:dyDescent="0.25">
      <c r="A10" s="29" t="s">
        <v>56</v>
      </c>
      <c r="B10" s="22"/>
      <c r="C10" s="28"/>
      <c r="D10" s="22"/>
    </row>
    <row r="11" spans="1:15" x14ac:dyDescent="0.25">
      <c r="A11" s="29"/>
      <c r="B11" s="22"/>
      <c r="C11" s="22"/>
      <c r="D11" s="22"/>
    </row>
    <row r="12" spans="1:15" ht="53.25" customHeight="1" x14ac:dyDescent="0.25">
      <c r="A12" s="58" t="s">
        <v>57</v>
      </c>
      <c r="B12" s="58"/>
      <c r="C12" s="58"/>
      <c r="D12" s="58"/>
      <c r="E12" s="58"/>
      <c r="F12" s="58"/>
      <c r="G12" s="58"/>
      <c r="H12" s="58"/>
      <c r="I12" s="58"/>
      <c r="J12" s="58"/>
      <c r="K12" s="58"/>
      <c r="L12" s="58"/>
      <c r="M12" s="58"/>
      <c r="N12" s="58"/>
      <c r="O12" s="58"/>
    </row>
    <row r="13" spans="1:15" ht="69" customHeight="1" x14ac:dyDescent="0.25">
      <c r="A13" s="59" t="s">
        <v>58</v>
      </c>
      <c r="B13" s="59"/>
      <c r="C13" s="59"/>
      <c r="D13" s="59"/>
      <c r="E13" s="59"/>
      <c r="F13" s="59"/>
      <c r="G13" s="59"/>
      <c r="H13" s="59"/>
      <c r="I13" s="59"/>
      <c r="J13" s="59"/>
      <c r="K13" s="59"/>
      <c r="L13" s="59"/>
      <c r="M13" s="59"/>
      <c r="N13" s="59"/>
      <c r="O13" s="59"/>
    </row>
    <row r="14" spans="1:15" ht="36.75" customHeight="1" x14ac:dyDescent="0.25">
      <c r="K14" s="68" t="s">
        <v>423</v>
      </c>
      <c r="L14" s="69"/>
      <c r="M14" s="68" t="s">
        <v>427</v>
      </c>
      <c r="N14" s="69"/>
    </row>
    <row r="15" spans="1:15" ht="120" hidden="1" customHeight="1" x14ac:dyDescent="0.25">
      <c r="A15" s="56" t="s">
        <v>0</v>
      </c>
      <c r="B15" s="56" t="s">
        <v>1</v>
      </c>
      <c r="C15" s="56" t="s">
        <v>2</v>
      </c>
      <c r="D15" s="56" t="s">
        <v>3</v>
      </c>
      <c r="E15" s="56" t="s">
        <v>45</v>
      </c>
      <c r="F15" s="56" t="s">
        <v>422</v>
      </c>
      <c r="G15" s="56" t="s">
        <v>423</v>
      </c>
      <c r="H15" s="56" t="s">
        <v>424</v>
      </c>
      <c r="I15" s="56" t="s">
        <v>49</v>
      </c>
      <c r="J15" s="56" t="s">
        <v>50</v>
      </c>
      <c r="K15" s="70"/>
      <c r="L15" s="71"/>
      <c r="M15" s="70"/>
      <c r="N15" s="71"/>
    </row>
    <row r="16" spans="1:15" ht="73.5" customHeight="1" x14ac:dyDescent="0.25">
      <c r="A16" s="57"/>
      <c r="B16" s="57"/>
      <c r="C16" s="57"/>
      <c r="D16" s="57"/>
      <c r="E16" s="57"/>
      <c r="F16" s="57"/>
      <c r="G16" s="57"/>
      <c r="H16" s="57"/>
      <c r="I16" s="57"/>
      <c r="J16" s="57"/>
      <c r="K16" s="2" t="s">
        <v>42</v>
      </c>
      <c r="L16" s="2" t="s">
        <v>43</v>
      </c>
      <c r="M16" s="2" t="s">
        <v>42</v>
      </c>
      <c r="N16" s="2" t="s">
        <v>43</v>
      </c>
      <c r="O16" s="35" t="s">
        <v>44</v>
      </c>
    </row>
    <row r="17" spans="1:15" x14ac:dyDescent="0.25">
      <c r="A17" s="5" t="s">
        <v>429</v>
      </c>
      <c r="B17" s="5" t="s">
        <v>430</v>
      </c>
      <c r="C17" s="1" t="s">
        <v>431</v>
      </c>
      <c r="D17" s="45" t="s">
        <v>640</v>
      </c>
      <c r="E17" s="6">
        <v>6.0666666666666664</v>
      </c>
      <c r="F17" s="6">
        <v>136</v>
      </c>
      <c r="G17" s="6">
        <v>22.41758241758242</v>
      </c>
      <c r="H17" s="6">
        <v>78</v>
      </c>
      <c r="I17" s="6">
        <v>12.857142857142858</v>
      </c>
      <c r="J17" s="6">
        <v>44</v>
      </c>
      <c r="K17" s="7">
        <v>14.880952380952353</v>
      </c>
      <c r="L17" s="7">
        <v>10.68965517241379</v>
      </c>
      <c r="M17" s="7">
        <v>9.1042692939244567</v>
      </c>
      <c r="N17" s="7">
        <v>6.0344827586206797</v>
      </c>
      <c r="O17" s="8">
        <f>H17/F17</f>
        <v>0.57352941176470584</v>
      </c>
    </row>
    <row r="18" spans="1:15" x14ac:dyDescent="0.25">
      <c r="A18" s="20" t="str">
        <f t="shared" ref="A18:A44" si="0">A17</f>
        <v>Antioquia</v>
      </c>
      <c r="B18" s="20" t="str">
        <f t="shared" ref="B18:B44" si="1">B17</f>
        <v>Promiscuo de Familia</v>
      </c>
      <c r="C18" s="1" t="s">
        <v>432</v>
      </c>
      <c r="D18" s="45" t="s">
        <v>641</v>
      </c>
      <c r="E18" s="6">
        <v>6.0666666666666664</v>
      </c>
      <c r="F18" s="6">
        <v>184</v>
      </c>
      <c r="G18" s="6">
        <v>30.329670329670332</v>
      </c>
      <c r="H18" s="6">
        <v>159</v>
      </c>
      <c r="I18" s="6">
        <v>26.208791208791208</v>
      </c>
      <c r="J18" s="6">
        <v>85</v>
      </c>
      <c r="K18" s="7">
        <v>16.856423870361134</v>
      </c>
      <c r="L18" s="7">
        <v>16.66666666666665</v>
      </c>
      <c r="M18" s="7">
        <v>15.706964856974004</v>
      </c>
      <c r="N18" s="7">
        <v>13.333333333333321</v>
      </c>
      <c r="O18" s="8">
        <f t="shared" ref="O18:O83" si="2">H18/F18</f>
        <v>0.86413043478260865</v>
      </c>
    </row>
    <row r="19" spans="1:15" ht="30" x14ac:dyDescent="0.25">
      <c r="A19" s="20" t="str">
        <f t="shared" si="0"/>
        <v>Antioquia</v>
      </c>
      <c r="B19" s="20" t="str">
        <f t="shared" si="1"/>
        <v>Promiscuo de Familia</v>
      </c>
      <c r="C19" s="1" t="s">
        <v>433</v>
      </c>
      <c r="D19" s="45" t="s">
        <v>642</v>
      </c>
      <c r="E19" s="6">
        <v>3.0333333333333332</v>
      </c>
      <c r="F19" s="6">
        <v>79</v>
      </c>
      <c r="G19" s="6">
        <v>26.043956043956044</v>
      </c>
      <c r="H19" s="6">
        <v>31</v>
      </c>
      <c r="I19" s="6">
        <v>10.219780219780221</v>
      </c>
      <c r="J19" s="6">
        <v>132</v>
      </c>
      <c r="K19" s="7">
        <v>16.666666666666657</v>
      </c>
      <c r="L19" s="7">
        <v>9.6666666666666607</v>
      </c>
      <c r="M19" s="7">
        <v>2.6666666666666639</v>
      </c>
      <c r="N19" s="7">
        <v>7.6666666666666607</v>
      </c>
      <c r="O19" s="8">
        <f t="shared" si="2"/>
        <v>0.39240506329113922</v>
      </c>
    </row>
    <row r="20" spans="1:15" x14ac:dyDescent="0.25">
      <c r="A20" s="20" t="str">
        <f t="shared" si="0"/>
        <v>Antioquia</v>
      </c>
      <c r="B20" s="20" t="str">
        <f t="shared" si="1"/>
        <v>Promiscuo de Familia</v>
      </c>
      <c r="C20" s="1" t="s">
        <v>434</v>
      </c>
      <c r="D20" s="45" t="s">
        <v>643</v>
      </c>
      <c r="E20" s="6">
        <v>2.7</v>
      </c>
      <c r="F20" s="6">
        <v>81</v>
      </c>
      <c r="G20" s="6">
        <v>29.999999999999996</v>
      </c>
      <c r="H20" s="6">
        <v>29</v>
      </c>
      <c r="I20" s="6">
        <v>10.74074074074074</v>
      </c>
      <c r="J20" s="6">
        <v>669</v>
      </c>
      <c r="K20" s="7">
        <v>29.999999999999911</v>
      </c>
      <c r="L20" s="7"/>
      <c r="M20" s="7">
        <v>10.740740740740732</v>
      </c>
      <c r="N20" s="7"/>
      <c r="O20" s="8">
        <f t="shared" si="2"/>
        <v>0.35802469135802467</v>
      </c>
    </row>
    <row r="21" spans="1:15" x14ac:dyDescent="0.25">
      <c r="A21" s="20" t="str">
        <f t="shared" si="0"/>
        <v>Antioquia</v>
      </c>
      <c r="B21" s="20" t="str">
        <f t="shared" si="1"/>
        <v>Promiscuo de Familia</v>
      </c>
      <c r="C21" s="1" t="s">
        <v>435</v>
      </c>
      <c r="D21" s="45" t="s">
        <v>644</v>
      </c>
      <c r="E21" s="6">
        <v>6.0666666666666664</v>
      </c>
      <c r="F21" s="6">
        <v>100</v>
      </c>
      <c r="G21" s="6">
        <v>16.483516483516485</v>
      </c>
      <c r="H21" s="6">
        <v>87</v>
      </c>
      <c r="I21" s="6">
        <v>14.340659340659341</v>
      </c>
      <c r="J21" s="6">
        <v>39</v>
      </c>
      <c r="K21" s="7">
        <v>6.999999999999984</v>
      </c>
      <c r="L21" s="7">
        <v>10.166666666666663</v>
      </c>
      <c r="M21" s="7">
        <v>6.3333333333333197</v>
      </c>
      <c r="N21" s="7">
        <v>8.9999999999999929</v>
      </c>
      <c r="O21" s="8">
        <f t="shared" si="2"/>
        <v>0.87</v>
      </c>
    </row>
    <row r="22" spans="1:15" x14ac:dyDescent="0.25">
      <c r="A22" s="20" t="str">
        <f t="shared" si="0"/>
        <v>Antioquia</v>
      </c>
      <c r="B22" s="20" t="str">
        <f t="shared" si="1"/>
        <v>Promiscuo de Familia</v>
      </c>
      <c r="C22" s="1" t="s">
        <v>436</v>
      </c>
      <c r="D22" s="45" t="s">
        <v>645</v>
      </c>
      <c r="E22" s="6">
        <v>6.0666666666666664</v>
      </c>
      <c r="F22" s="6">
        <v>99</v>
      </c>
      <c r="G22" s="6">
        <v>16.318681318681318</v>
      </c>
      <c r="H22" s="6">
        <v>70</v>
      </c>
      <c r="I22" s="6">
        <v>11.538461538461538</v>
      </c>
      <c r="J22" s="6">
        <v>86</v>
      </c>
      <c r="K22" s="7">
        <v>10.692982456140331</v>
      </c>
      <c r="L22" s="7">
        <v>7.4999999999999956</v>
      </c>
      <c r="M22" s="7">
        <v>6.9999999999999822</v>
      </c>
      <c r="N22" s="7">
        <v>5.3333333333333321</v>
      </c>
      <c r="O22" s="8">
        <f t="shared" si="2"/>
        <v>0.70707070707070707</v>
      </c>
    </row>
    <row r="23" spans="1:15" x14ac:dyDescent="0.25">
      <c r="A23" s="20" t="str">
        <f t="shared" si="0"/>
        <v>Antioquia</v>
      </c>
      <c r="B23" s="20" t="str">
        <f t="shared" si="1"/>
        <v>Promiscuo de Familia</v>
      </c>
      <c r="C23" s="1" t="s">
        <v>437</v>
      </c>
      <c r="D23" s="45" t="s">
        <v>646</v>
      </c>
      <c r="E23" s="6">
        <v>6.0666666666666664</v>
      </c>
      <c r="F23" s="6">
        <v>78</v>
      </c>
      <c r="G23" s="6">
        <v>12.857142857142858</v>
      </c>
      <c r="H23" s="6">
        <v>79</v>
      </c>
      <c r="I23" s="6">
        <v>13.021978021978022</v>
      </c>
      <c r="J23" s="6">
        <v>14</v>
      </c>
      <c r="K23" s="7">
        <v>6.999999999999984</v>
      </c>
      <c r="L23" s="7">
        <v>7.9999999999999929</v>
      </c>
      <c r="M23" s="7">
        <v>7.9999999999999885</v>
      </c>
      <c r="N23" s="7">
        <v>7.3333333333333197</v>
      </c>
      <c r="O23" s="8">
        <f t="shared" si="2"/>
        <v>1.0128205128205128</v>
      </c>
    </row>
    <row r="24" spans="1:15" x14ac:dyDescent="0.25">
      <c r="A24" s="20" t="str">
        <f t="shared" si="0"/>
        <v>Antioquia</v>
      </c>
      <c r="B24" s="20" t="str">
        <f t="shared" si="1"/>
        <v>Promiscuo de Familia</v>
      </c>
      <c r="C24" s="1" t="s">
        <v>438</v>
      </c>
      <c r="D24" s="45" t="s">
        <v>647</v>
      </c>
      <c r="E24" s="6">
        <v>6.0666666666666664</v>
      </c>
      <c r="F24" s="6">
        <v>151</v>
      </c>
      <c r="G24" s="6">
        <v>24.890109890109891</v>
      </c>
      <c r="H24" s="6">
        <v>136</v>
      </c>
      <c r="I24" s="6">
        <v>22.41758241758242</v>
      </c>
      <c r="J24" s="6">
        <v>134</v>
      </c>
      <c r="K24" s="7">
        <v>10.166666666666659</v>
      </c>
      <c r="L24" s="7">
        <v>17.166666666666661</v>
      </c>
      <c r="M24" s="7">
        <v>10.666666666666657</v>
      </c>
      <c r="N24" s="7">
        <v>16.833333333333329</v>
      </c>
      <c r="O24" s="8">
        <f t="shared" si="2"/>
        <v>0.90066225165562919</v>
      </c>
    </row>
    <row r="25" spans="1:15" x14ac:dyDescent="0.25">
      <c r="A25" s="20" t="str">
        <f t="shared" si="0"/>
        <v>Antioquia</v>
      </c>
      <c r="B25" s="20" t="str">
        <f t="shared" si="1"/>
        <v>Promiscuo de Familia</v>
      </c>
      <c r="C25" s="1" t="s">
        <v>439</v>
      </c>
      <c r="D25" s="45" t="s">
        <v>648</v>
      </c>
      <c r="E25" s="6">
        <v>6.0666666666666664</v>
      </c>
      <c r="F25" s="6">
        <v>85</v>
      </c>
      <c r="G25" s="6">
        <v>14.010989010989011</v>
      </c>
      <c r="H25" s="6">
        <v>63</v>
      </c>
      <c r="I25" s="6">
        <v>10.384615384615385</v>
      </c>
      <c r="J25" s="6">
        <v>23</v>
      </c>
      <c r="K25" s="7">
        <v>7.3333333333333277</v>
      </c>
      <c r="L25" s="7">
        <v>12.666666666666654</v>
      </c>
      <c r="M25" s="7">
        <v>5.1666666666666643</v>
      </c>
      <c r="N25" s="7">
        <v>9.3333333333333197</v>
      </c>
      <c r="O25" s="8">
        <f t="shared" si="2"/>
        <v>0.74117647058823533</v>
      </c>
    </row>
    <row r="26" spans="1:15" x14ac:dyDescent="0.25">
      <c r="A26" s="20" t="str">
        <f t="shared" si="0"/>
        <v>Antioquia</v>
      </c>
      <c r="B26" s="20" t="str">
        <f t="shared" si="1"/>
        <v>Promiscuo de Familia</v>
      </c>
      <c r="C26" s="1" t="s">
        <v>440</v>
      </c>
      <c r="D26" s="45" t="s">
        <v>649</v>
      </c>
      <c r="E26" s="6">
        <v>6.0666666666666664</v>
      </c>
      <c r="F26" s="6">
        <v>110</v>
      </c>
      <c r="G26" s="6">
        <v>18.131868131868131</v>
      </c>
      <c r="H26" s="6">
        <v>88</v>
      </c>
      <c r="I26" s="6">
        <v>14.505494505494505</v>
      </c>
      <c r="J26" s="6">
        <v>65</v>
      </c>
      <c r="K26" s="7">
        <v>10.833333333333323</v>
      </c>
      <c r="L26" s="7">
        <v>8.1666666666666607</v>
      </c>
      <c r="M26" s="7">
        <v>7.8333333333333286</v>
      </c>
      <c r="N26" s="7">
        <v>6.9999999999999929</v>
      </c>
      <c r="O26" s="8">
        <f t="shared" si="2"/>
        <v>0.8</v>
      </c>
    </row>
    <row r="27" spans="1:15" x14ac:dyDescent="0.25">
      <c r="A27" s="20" t="str">
        <f t="shared" si="0"/>
        <v>Antioquia</v>
      </c>
      <c r="B27" s="20" t="str">
        <f t="shared" si="1"/>
        <v>Promiscuo de Familia</v>
      </c>
      <c r="C27" s="1" t="s">
        <v>441</v>
      </c>
      <c r="D27" s="45" t="s">
        <v>650</v>
      </c>
      <c r="E27" s="6">
        <v>6.0666666666666664</v>
      </c>
      <c r="F27" s="6">
        <v>151</v>
      </c>
      <c r="G27" s="6">
        <v>24.890109890109891</v>
      </c>
      <c r="H27" s="6">
        <v>112</v>
      </c>
      <c r="I27" s="6">
        <v>18.461538461538463</v>
      </c>
      <c r="J27" s="6">
        <v>61</v>
      </c>
      <c r="K27" s="7">
        <v>7.2333333333333147</v>
      </c>
      <c r="L27" s="7">
        <v>38.133333333333297</v>
      </c>
      <c r="M27" s="7">
        <v>4.3333333333333242</v>
      </c>
      <c r="N27" s="7">
        <v>30.4</v>
      </c>
      <c r="O27" s="8">
        <f t="shared" si="2"/>
        <v>0.74172185430463577</v>
      </c>
    </row>
    <row r="28" spans="1:15" x14ac:dyDescent="0.25">
      <c r="A28" s="20" t="str">
        <f t="shared" si="0"/>
        <v>Antioquia</v>
      </c>
      <c r="B28" s="20" t="str">
        <f t="shared" si="1"/>
        <v>Promiscuo de Familia</v>
      </c>
      <c r="C28" s="1" t="s">
        <v>442</v>
      </c>
      <c r="D28" s="45" t="s">
        <v>651</v>
      </c>
      <c r="E28" s="6">
        <v>6.0666666666666664</v>
      </c>
      <c r="F28" s="6">
        <v>25</v>
      </c>
      <c r="G28" s="6">
        <v>4.1208791208791213</v>
      </c>
      <c r="H28" s="6">
        <v>22</v>
      </c>
      <c r="I28" s="6">
        <v>3.6263736263736264</v>
      </c>
      <c r="J28" s="6">
        <v>24</v>
      </c>
      <c r="K28" s="7">
        <v>4.4976756904566511</v>
      </c>
      <c r="L28" s="7">
        <v>1.2901285206453359</v>
      </c>
      <c r="M28" s="7">
        <v>3.9213836477987303</v>
      </c>
      <c r="N28" s="7">
        <v>0.52201257861635098</v>
      </c>
      <c r="O28" s="8">
        <f t="shared" si="2"/>
        <v>0.88</v>
      </c>
    </row>
    <row r="29" spans="1:15" x14ac:dyDescent="0.25">
      <c r="A29" s="20" t="str">
        <f t="shared" si="0"/>
        <v>Antioquia</v>
      </c>
      <c r="B29" s="20" t="str">
        <f t="shared" si="1"/>
        <v>Promiscuo de Familia</v>
      </c>
      <c r="C29" s="1" t="s">
        <v>443</v>
      </c>
      <c r="D29" s="45" t="s">
        <v>652</v>
      </c>
      <c r="E29" s="6">
        <v>6.0666666666666664</v>
      </c>
      <c r="F29" s="6">
        <v>41</v>
      </c>
      <c r="G29" s="6">
        <v>6.7582417582417582</v>
      </c>
      <c r="H29" s="6">
        <v>28</v>
      </c>
      <c r="I29" s="6">
        <v>4.6153846153846159</v>
      </c>
      <c r="J29" s="6">
        <v>26</v>
      </c>
      <c r="K29" s="7">
        <v>7.3333333333333153</v>
      </c>
      <c r="L29" s="7"/>
      <c r="M29" s="7">
        <v>5.1666666666666554</v>
      </c>
      <c r="N29" s="7"/>
      <c r="O29" s="8">
        <f t="shared" si="2"/>
        <v>0.68292682926829273</v>
      </c>
    </row>
    <row r="30" spans="1:15" x14ac:dyDescent="0.25">
      <c r="A30" s="20" t="str">
        <f t="shared" si="0"/>
        <v>Antioquia</v>
      </c>
      <c r="B30" s="20" t="str">
        <f t="shared" si="1"/>
        <v>Promiscuo de Familia</v>
      </c>
      <c r="C30" s="1" t="s">
        <v>444</v>
      </c>
      <c r="D30" s="45" t="s">
        <v>801</v>
      </c>
      <c r="E30" s="6">
        <v>3.3</v>
      </c>
      <c r="F30" s="6">
        <v>171</v>
      </c>
      <c r="G30" s="6">
        <v>51.81818181818182</v>
      </c>
      <c r="H30" s="6">
        <v>124</v>
      </c>
      <c r="I30" s="6">
        <v>37.575757575757578</v>
      </c>
      <c r="J30" s="6">
        <v>320</v>
      </c>
      <c r="K30" s="7">
        <v>34.479166666666622</v>
      </c>
      <c r="L30" s="7">
        <v>17.878787878787868</v>
      </c>
      <c r="M30" s="7">
        <v>23.039772727272698</v>
      </c>
      <c r="N30" s="7">
        <v>14.54545454545454</v>
      </c>
      <c r="O30" s="8">
        <f t="shared" si="2"/>
        <v>0.72514619883040932</v>
      </c>
    </row>
    <row r="31" spans="1:15" x14ac:dyDescent="0.25">
      <c r="A31" s="20" t="str">
        <f t="shared" si="0"/>
        <v>Antioquia</v>
      </c>
      <c r="B31" s="20" t="str">
        <f t="shared" si="1"/>
        <v>Promiscuo de Familia</v>
      </c>
      <c r="C31" s="1"/>
      <c r="D31" s="45" t="s">
        <v>802</v>
      </c>
      <c r="E31" s="6" t="s">
        <v>623</v>
      </c>
      <c r="F31" s="6" t="s">
        <v>623</v>
      </c>
      <c r="G31" s="6" t="s">
        <v>623</v>
      </c>
      <c r="H31" s="6" t="s">
        <v>623</v>
      </c>
      <c r="I31" s="6" t="s">
        <v>623</v>
      </c>
      <c r="J31" s="6" t="s">
        <v>623</v>
      </c>
      <c r="K31" s="6" t="s">
        <v>623</v>
      </c>
      <c r="L31" s="6" t="s">
        <v>623</v>
      </c>
      <c r="M31" s="6" t="s">
        <v>623</v>
      </c>
      <c r="N31" s="6" t="s">
        <v>623</v>
      </c>
      <c r="O31" s="8"/>
    </row>
    <row r="32" spans="1:15" x14ac:dyDescent="0.25">
      <c r="A32" s="20" t="str">
        <f>A30</f>
        <v>Antioquia</v>
      </c>
      <c r="B32" s="20" t="str">
        <f>B30</f>
        <v>Promiscuo de Familia</v>
      </c>
      <c r="C32" s="1" t="s">
        <v>445</v>
      </c>
      <c r="D32" s="45" t="s">
        <v>653</v>
      </c>
      <c r="E32" s="6">
        <v>3.0333333333333332</v>
      </c>
      <c r="F32" s="6">
        <v>33</v>
      </c>
      <c r="G32" s="6">
        <v>10.87912087912088</v>
      </c>
      <c r="H32" s="6">
        <v>52</v>
      </c>
      <c r="I32" s="6">
        <v>17.142857142857142</v>
      </c>
      <c r="J32" s="6">
        <v>158</v>
      </c>
      <c r="K32" s="7">
        <v>10.999999999999984</v>
      </c>
      <c r="L32" s="7"/>
      <c r="M32" s="7">
        <v>17.333333333333311</v>
      </c>
      <c r="N32" s="7"/>
      <c r="O32" s="8">
        <f t="shared" si="2"/>
        <v>1.5757575757575757</v>
      </c>
    </row>
    <row r="33" spans="1:15" x14ac:dyDescent="0.25">
      <c r="A33" s="20" t="str">
        <f t="shared" si="0"/>
        <v>Antioquia</v>
      </c>
      <c r="B33" s="20" t="str">
        <f t="shared" si="1"/>
        <v>Promiscuo de Familia</v>
      </c>
      <c r="C33" s="1" t="s">
        <v>446</v>
      </c>
      <c r="D33" s="45" t="s">
        <v>654</v>
      </c>
      <c r="E33" s="6">
        <v>6.0666666666666664</v>
      </c>
      <c r="F33" s="6">
        <v>358</v>
      </c>
      <c r="G33" s="6">
        <v>59.010989010989015</v>
      </c>
      <c r="H33" s="6">
        <v>313</v>
      </c>
      <c r="I33" s="6">
        <v>51.593406593406598</v>
      </c>
      <c r="J33" s="6">
        <v>277</v>
      </c>
      <c r="K33" s="7">
        <v>38.77777777777775</v>
      </c>
      <c r="L33" s="7">
        <v>22.666666666666629</v>
      </c>
      <c r="M33" s="7">
        <v>32.111111111111072</v>
      </c>
      <c r="N33" s="7">
        <v>21.6666666666666</v>
      </c>
      <c r="O33" s="8">
        <f t="shared" si="2"/>
        <v>0.87430167597765363</v>
      </c>
    </row>
    <row r="34" spans="1:15" x14ac:dyDescent="0.25">
      <c r="A34" s="20" t="str">
        <f t="shared" si="0"/>
        <v>Antioquia</v>
      </c>
      <c r="B34" s="20" t="str">
        <f t="shared" si="1"/>
        <v>Promiscuo de Familia</v>
      </c>
      <c r="C34" s="1" t="s">
        <v>447</v>
      </c>
      <c r="D34" s="45" t="s">
        <v>655</v>
      </c>
      <c r="E34" s="6">
        <v>6.0666666666666664</v>
      </c>
      <c r="F34" s="6">
        <v>364</v>
      </c>
      <c r="G34" s="6">
        <v>60</v>
      </c>
      <c r="H34" s="6">
        <v>304</v>
      </c>
      <c r="I34" s="6">
        <v>50.109890109890109</v>
      </c>
      <c r="J34" s="6">
        <v>264</v>
      </c>
      <c r="K34" s="7">
        <v>40.838724424523797</v>
      </c>
      <c r="L34" s="7">
        <v>25.228070175438493</v>
      </c>
      <c r="M34" s="7">
        <v>32.007277883643297</v>
      </c>
      <c r="N34" s="7">
        <v>23.140350877192905</v>
      </c>
      <c r="O34" s="8">
        <f t="shared" si="2"/>
        <v>0.8351648351648352</v>
      </c>
    </row>
    <row r="35" spans="1:15" x14ac:dyDescent="0.25">
      <c r="A35" s="20" t="str">
        <f t="shared" si="0"/>
        <v>Antioquia</v>
      </c>
      <c r="B35" s="20" t="str">
        <f t="shared" si="1"/>
        <v>Promiscuo de Familia</v>
      </c>
      <c r="C35" s="1" t="s">
        <v>448</v>
      </c>
      <c r="D35" s="45" t="s">
        <v>656</v>
      </c>
      <c r="E35" s="6">
        <v>3.0333333333333332</v>
      </c>
      <c r="F35" s="6">
        <v>16</v>
      </c>
      <c r="G35" s="6">
        <v>5.2747252747252746</v>
      </c>
      <c r="H35" s="6">
        <v>2</v>
      </c>
      <c r="I35" s="6">
        <v>0.65934065934065933</v>
      </c>
      <c r="J35" s="6">
        <v>59</v>
      </c>
      <c r="K35" s="7">
        <v>5.3333333333333286</v>
      </c>
      <c r="L35" s="7"/>
      <c r="M35" s="7">
        <v>0.66666666666666596</v>
      </c>
      <c r="N35" s="7"/>
      <c r="O35" s="8">
        <f t="shared" si="2"/>
        <v>0.125</v>
      </c>
    </row>
    <row r="36" spans="1:15" ht="30" x14ac:dyDescent="0.25">
      <c r="A36" s="20" t="str">
        <f t="shared" si="0"/>
        <v>Antioquia</v>
      </c>
      <c r="B36" s="20" t="str">
        <f t="shared" si="1"/>
        <v>Promiscuo de Familia</v>
      </c>
      <c r="C36" s="1" t="s">
        <v>449</v>
      </c>
      <c r="D36" s="45" t="s">
        <v>657</v>
      </c>
      <c r="E36" s="6">
        <v>6.0666666666666664</v>
      </c>
      <c r="F36" s="6">
        <v>131</v>
      </c>
      <c r="G36" s="6">
        <v>21.593406593406595</v>
      </c>
      <c r="H36" s="6">
        <v>106</v>
      </c>
      <c r="I36" s="6">
        <v>17.472527472527474</v>
      </c>
      <c r="J36" s="6">
        <v>69</v>
      </c>
      <c r="K36" s="7">
        <v>12.601449275362299</v>
      </c>
      <c r="L36" s="7">
        <v>11.833333333333325</v>
      </c>
      <c r="M36" s="7">
        <v>11.101449275362306</v>
      </c>
      <c r="N36" s="7">
        <v>8.999999999999984</v>
      </c>
      <c r="O36" s="8">
        <f t="shared" si="2"/>
        <v>0.80916030534351147</v>
      </c>
    </row>
    <row r="37" spans="1:15" x14ac:dyDescent="0.25">
      <c r="A37" s="20" t="str">
        <f t="shared" si="0"/>
        <v>Antioquia</v>
      </c>
      <c r="B37" s="20" t="str">
        <f t="shared" si="1"/>
        <v>Promiscuo de Familia</v>
      </c>
      <c r="C37" s="1" t="s">
        <v>450</v>
      </c>
      <c r="D37" s="45" t="s">
        <v>658</v>
      </c>
      <c r="E37" s="6">
        <v>1.2666666666666666</v>
      </c>
      <c r="F37" s="6">
        <v>10</v>
      </c>
      <c r="G37" s="6">
        <v>7.8947368421052637</v>
      </c>
      <c r="H37" s="6">
        <v>63</v>
      </c>
      <c r="I37" s="6">
        <v>49.736842105263158</v>
      </c>
      <c r="J37" s="6">
        <v>229</v>
      </c>
      <c r="K37" s="7">
        <v>2</v>
      </c>
      <c r="L37" s="7">
        <v>8</v>
      </c>
      <c r="M37" s="7">
        <v>63</v>
      </c>
      <c r="N37" s="7">
        <v>0</v>
      </c>
      <c r="O37" s="8">
        <f t="shared" si="2"/>
        <v>6.3</v>
      </c>
    </row>
    <row r="38" spans="1:15" x14ac:dyDescent="0.25">
      <c r="A38" s="20" t="str">
        <f t="shared" si="0"/>
        <v>Antioquia</v>
      </c>
      <c r="B38" s="20" t="str">
        <f t="shared" si="1"/>
        <v>Promiscuo de Familia</v>
      </c>
      <c r="C38" s="1" t="s">
        <v>451</v>
      </c>
      <c r="D38" s="45" t="s">
        <v>659</v>
      </c>
      <c r="E38" s="6">
        <v>6.0666666666666664</v>
      </c>
      <c r="F38" s="6">
        <v>134</v>
      </c>
      <c r="G38" s="6">
        <v>22.087912087912088</v>
      </c>
      <c r="H38" s="6">
        <v>89</v>
      </c>
      <c r="I38" s="6">
        <v>14.670329670329672</v>
      </c>
      <c r="J38" s="6">
        <v>56</v>
      </c>
      <c r="K38" s="7">
        <v>11.695223771993252</v>
      </c>
      <c r="L38" s="7">
        <v>14.709674803341166</v>
      </c>
      <c r="M38" s="7">
        <v>3.9186234817813723</v>
      </c>
      <c r="N38" s="7">
        <v>12.167301921985226</v>
      </c>
      <c r="O38" s="8">
        <f t="shared" si="2"/>
        <v>0.66417910447761197</v>
      </c>
    </row>
    <row r="39" spans="1:15" x14ac:dyDescent="0.25">
      <c r="A39" s="20" t="str">
        <f t="shared" si="0"/>
        <v>Antioquia</v>
      </c>
      <c r="B39" s="20" t="str">
        <f t="shared" si="1"/>
        <v>Promiscuo de Familia</v>
      </c>
      <c r="C39" s="1" t="s">
        <v>452</v>
      </c>
      <c r="D39" s="45" t="s">
        <v>660</v>
      </c>
      <c r="E39" s="6">
        <v>6.0666666666666664</v>
      </c>
      <c r="F39" s="6">
        <v>126</v>
      </c>
      <c r="G39" s="6">
        <v>20.76923076923077</v>
      </c>
      <c r="H39" s="6">
        <v>107</v>
      </c>
      <c r="I39" s="6">
        <v>17.637362637362639</v>
      </c>
      <c r="J39" s="6">
        <v>28</v>
      </c>
      <c r="K39" s="7">
        <v>8.6666666666666643</v>
      </c>
      <c r="L39" s="7">
        <v>15.83333333333332</v>
      </c>
      <c r="M39" s="7">
        <v>8.8333333333333286</v>
      </c>
      <c r="N39" s="7">
        <v>11.499999999999989</v>
      </c>
      <c r="O39" s="8">
        <f t="shared" si="2"/>
        <v>0.84920634920634919</v>
      </c>
    </row>
    <row r="40" spans="1:15" x14ac:dyDescent="0.25">
      <c r="A40" s="20" t="str">
        <f t="shared" si="0"/>
        <v>Antioquia</v>
      </c>
      <c r="B40" s="20" t="str">
        <f t="shared" si="1"/>
        <v>Promiscuo de Familia</v>
      </c>
      <c r="C40" s="1" t="s">
        <v>453</v>
      </c>
      <c r="D40" s="45" t="s">
        <v>661</v>
      </c>
      <c r="E40" s="6">
        <v>6.0666666666666664</v>
      </c>
      <c r="F40" s="6">
        <v>35</v>
      </c>
      <c r="G40" s="6">
        <v>5.7692307692307692</v>
      </c>
      <c r="H40" s="6">
        <v>16</v>
      </c>
      <c r="I40" s="6">
        <v>2.6373626373626373</v>
      </c>
      <c r="J40" s="6">
        <v>20</v>
      </c>
      <c r="K40" s="7">
        <v>5.4999999999999973</v>
      </c>
      <c r="L40" s="7">
        <v>2.333333333333333</v>
      </c>
      <c r="M40" s="7">
        <v>3.3333333333333313</v>
      </c>
      <c r="N40" s="7">
        <v>0</v>
      </c>
      <c r="O40" s="8">
        <f t="shared" si="2"/>
        <v>0.45714285714285713</v>
      </c>
    </row>
    <row r="41" spans="1:15" x14ac:dyDescent="0.25">
      <c r="A41" s="20" t="str">
        <f t="shared" si="0"/>
        <v>Antioquia</v>
      </c>
      <c r="B41" s="20" t="str">
        <f t="shared" si="1"/>
        <v>Promiscuo de Familia</v>
      </c>
      <c r="C41" s="1" t="s">
        <v>454</v>
      </c>
      <c r="D41" s="45" t="s">
        <v>662</v>
      </c>
      <c r="E41" s="6">
        <v>2.7</v>
      </c>
      <c r="F41" s="6">
        <v>480</v>
      </c>
      <c r="G41" s="6">
        <v>177.77777777777777</v>
      </c>
      <c r="H41" s="6">
        <v>399</v>
      </c>
      <c r="I41" s="6">
        <v>147.77777777777777</v>
      </c>
      <c r="J41" s="6">
        <v>241</v>
      </c>
      <c r="K41" s="7">
        <v>17.777777777777764</v>
      </c>
      <c r="L41" s="7">
        <v>159.99999999999946</v>
      </c>
      <c r="M41" s="7">
        <v>15.185185185185171</v>
      </c>
      <c r="N41" s="7">
        <v>132.59259259259247</v>
      </c>
      <c r="O41" s="8">
        <f t="shared" si="2"/>
        <v>0.83125000000000004</v>
      </c>
    </row>
    <row r="42" spans="1:15" x14ac:dyDescent="0.25">
      <c r="A42" s="20" t="str">
        <f t="shared" si="0"/>
        <v>Antioquia</v>
      </c>
      <c r="B42" s="20" t="str">
        <f t="shared" si="1"/>
        <v>Promiscuo de Familia</v>
      </c>
      <c r="C42" s="1" t="s">
        <v>455</v>
      </c>
      <c r="D42" s="45" t="s">
        <v>663</v>
      </c>
      <c r="E42" s="6">
        <v>6.0666666666666664</v>
      </c>
      <c r="F42" s="6">
        <v>147</v>
      </c>
      <c r="G42" s="6">
        <v>24.23076923076923</v>
      </c>
      <c r="H42" s="6">
        <v>102</v>
      </c>
      <c r="I42" s="6">
        <v>16.813186813186814</v>
      </c>
      <c r="J42" s="6">
        <v>42</v>
      </c>
      <c r="K42" s="7">
        <v>9.4090909090908958</v>
      </c>
      <c r="L42" s="7">
        <v>17.627272727272718</v>
      </c>
      <c r="M42" s="7">
        <v>4.6515151515151487</v>
      </c>
      <c r="N42" s="7">
        <v>13.842424242424229</v>
      </c>
      <c r="O42" s="8">
        <f t="shared" si="2"/>
        <v>0.69387755102040816</v>
      </c>
    </row>
    <row r="43" spans="1:15" x14ac:dyDescent="0.25">
      <c r="A43" s="20" t="str">
        <f t="shared" si="0"/>
        <v>Antioquia</v>
      </c>
      <c r="B43" s="20" t="str">
        <f t="shared" si="1"/>
        <v>Promiscuo de Familia</v>
      </c>
      <c r="C43" s="1" t="s">
        <v>456</v>
      </c>
      <c r="D43" s="45" t="s">
        <v>639</v>
      </c>
      <c r="E43" s="6">
        <v>3.0333333333333332</v>
      </c>
      <c r="F43" s="6">
        <v>49</v>
      </c>
      <c r="G43" s="6">
        <v>16.153846153846153</v>
      </c>
      <c r="H43" s="6">
        <v>39</v>
      </c>
      <c r="I43" s="6">
        <v>12.857142857142858</v>
      </c>
      <c r="J43" s="6">
        <v>228</v>
      </c>
      <c r="K43" s="7">
        <v>19.956521739130402</v>
      </c>
      <c r="L43" s="7"/>
      <c r="M43" s="7">
        <v>16.681159420289831</v>
      </c>
      <c r="N43" s="7"/>
      <c r="O43" s="8">
        <f t="shared" si="2"/>
        <v>0.79591836734693877</v>
      </c>
    </row>
    <row r="44" spans="1:15" x14ac:dyDescent="0.25">
      <c r="A44" s="20" t="str">
        <f t="shared" si="0"/>
        <v>Antioquia</v>
      </c>
      <c r="B44" s="20" t="str">
        <f t="shared" si="1"/>
        <v>Promiscuo de Familia</v>
      </c>
      <c r="C44" s="1" t="s">
        <v>457</v>
      </c>
      <c r="D44" s="45" t="s">
        <v>638</v>
      </c>
      <c r="E44" s="6">
        <v>6.0666666666666664</v>
      </c>
      <c r="F44" s="6">
        <v>169</v>
      </c>
      <c r="G44" s="6">
        <v>27.857142857142858</v>
      </c>
      <c r="H44" s="6">
        <v>173</v>
      </c>
      <c r="I44" s="6">
        <v>28.516483516483518</v>
      </c>
      <c r="J44" s="6">
        <v>71</v>
      </c>
      <c r="K44" s="7">
        <v>7.4999999999999876</v>
      </c>
      <c r="L44" s="7">
        <v>23.166666666666586</v>
      </c>
      <c r="M44" s="7">
        <v>9.9999999999999787</v>
      </c>
      <c r="N44" s="7">
        <v>20.833333333333258</v>
      </c>
      <c r="O44" s="8">
        <f t="shared" si="2"/>
        <v>1.0236686390532543</v>
      </c>
    </row>
    <row r="45" spans="1:15" x14ac:dyDescent="0.25">
      <c r="A45" s="9" t="s">
        <v>458</v>
      </c>
      <c r="B45" s="12"/>
      <c r="C45" s="9"/>
      <c r="D45" s="46"/>
      <c r="E45" s="10"/>
      <c r="F45" s="10">
        <v>3543</v>
      </c>
      <c r="G45" s="10">
        <v>758.36981731718583</v>
      </c>
      <c r="H45" s="10">
        <v>2871</v>
      </c>
      <c r="I45" s="10">
        <v>638.1388105072316</v>
      </c>
      <c r="J45" s="10">
        <v>3464</v>
      </c>
      <c r="K45" s="11">
        <v>376.03043340689965</v>
      </c>
      <c r="L45" s="11">
        <v>459.39025594456524</v>
      </c>
      <c r="M45" s="11">
        <v>338.50278610893196</v>
      </c>
      <c r="N45" s="11">
        <v>372.0779528502195</v>
      </c>
      <c r="O45" s="13">
        <f t="shared" si="2"/>
        <v>0.81033022861981374</v>
      </c>
    </row>
    <row r="46" spans="1:15" x14ac:dyDescent="0.25">
      <c r="A46" s="5" t="s">
        <v>459</v>
      </c>
      <c r="B46" s="5" t="s">
        <v>430</v>
      </c>
      <c r="C46" s="1" t="s">
        <v>460</v>
      </c>
      <c r="D46" s="45" t="s">
        <v>633</v>
      </c>
      <c r="E46" s="6">
        <v>6.0666666666666664</v>
      </c>
      <c r="F46" s="6">
        <v>63</v>
      </c>
      <c r="G46" s="6">
        <v>10.384615384615385</v>
      </c>
      <c r="H46" s="6">
        <v>41</v>
      </c>
      <c r="I46" s="6">
        <v>6.7582417582417582</v>
      </c>
      <c r="J46" s="6">
        <v>229</v>
      </c>
      <c r="K46" s="7">
        <v>10.722222222222211</v>
      </c>
      <c r="L46" s="7">
        <v>4.9999999999999885</v>
      </c>
      <c r="M46" s="7">
        <v>8.0555555555555483</v>
      </c>
      <c r="N46" s="7">
        <v>2.833333333333325</v>
      </c>
      <c r="O46" s="8">
        <f t="shared" si="2"/>
        <v>0.65079365079365081</v>
      </c>
    </row>
    <row r="47" spans="1:15" x14ac:dyDescent="0.25">
      <c r="A47" s="20" t="str">
        <f t="shared" ref="A47:A48" si="3">A46</f>
        <v>Arauca</v>
      </c>
      <c r="B47" s="20" t="str">
        <f t="shared" ref="B47:B48" si="4">B46</f>
        <v>Promiscuo de Familia</v>
      </c>
      <c r="C47" s="1" t="s">
        <v>461</v>
      </c>
      <c r="D47" s="45" t="s">
        <v>634</v>
      </c>
      <c r="E47" s="6">
        <v>6.0666666666666664</v>
      </c>
      <c r="F47" s="6">
        <v>183</v>
      </c>
      <c r="G47" s="6">
        <v>30.164835164835164</v>
      </c>
      <c r="H47" s="6">
        <v>174</v>
      </c>
      <c r="I47" s="6">
        <v>28.681318681318682</v>
      </c>
      <c r="J47" s="6">
        <v>280</v>
      </c>
      <c r="K47" s="7">
        <v>27.166666666666654</v>
      </c>
      <c r="L47" s="7">
        <v>3.9999999999999929</v>
      </c>
      <c r="M47" s="7">
        <v>25.666666666666647</v>
      </c>
      <c r="N47" s="7">
        <v>3.4999999999999862</v>
      </c>
      <c r="O47" s="8">
        <f t="shared" si="2"/>
        <v>0.95081967213114749</v>
      </c>
    </row>
    <row r="48" spans="1:15" x14ac:dyDescent="0.25">
      <c r="A48" s="20" t="str">
        <f t="shared" si="3"/>
        <v>Arauca</v>
      </c>
      <c r="B48" s="20" t="str">
        <f t="shared" si="4"/>
        <v>Promiscuo de Familia</v>
      </c>
      <c r="C48" s="1" t="s">
        <v>462</v>
      </c>
      <c r="D48" s="45" t="s">
        <v>635</v>
      </c>
      <c r="E48" s="6">
        <v>6.0666666666666664</v>
      </c>
      <c r="F48" s="6">
        <v>130</v>
      </c>
      <c r="G48" s="6">
        <v>21.428571428571431</v>
      </c>
      <c r="H48" s="6">
        <v>89</v>
      </c>
      <c r="I48" s="6">
        <v>14.670329670329672</v>
      </c>
      <c r="J48" s="6">
        <v>380</v>
      </c>
      <c r="K48" s="7">
        <v>19.8333333333333</v>
      </c>
      <c r="L48" s="7">
        <v>2.6666666666666661</v>
      </c>
      <c r="M48" s="7">
        <v>12.999999999999979</v>
      </c>
      <c r="N48" s="7">
        <v>1.999999999999996</v>
      </c>
      <c r="O48" s="8">
        <f t="shared" si="2"/>
        <v>0.68461538461538463</v>
      </c>
    </row>
    <row r="49" spans="1:15" x14ac:dyDescent="0.25">
      <c r="A49" s="9" t="s">
        <v>463</v>
      </c>
      <c r="B49" s="12"/>
      <c r="C49" s="9"/>
      <c r="D49" s="46"/>
      <c r="E49" s="10"/>
      <c r="F49" s="10">
        <v>376</v>
      </c>
      <c r="G49" s="10">
        <v>61.978021978021978</v>
      </c>
      <c r="H49" s="10">
        <v>304</v>
      </c>
      <c r="I49" s="10">
        <v>50.109890109890109</v>
      </c>
      <c r="J49" s="10">
        <v>889</v>
      </c>
      <c r="K49" s="11">
        <v>57.722222222222165</v>
      </c>
      <c r="L49" s="11">
        <v>11.666666666666648</v>
      </c>
      <c r="M49" s="11">
        <v>46.722222222222172</v>
      </c>
      <c r="N49" s="11">
        <v>8.3333333333333073</v>
      </c>
      <c r="O49" s="13">
        <f t="shared" si="2"/>
        <v>0.80851063829787229</v>
      </c>
    </row>
    <row r="50" spans="1:15" x14ac:dyDescent="0.25">
      <c r="A50" s="5" t="s">
        <v>464</v>
      </c>
      <c r="B50" s="5" t="s">
        <v>430</v>
      </c>
      <c r="C50" s="1" t="s">
        <v>465</v>
      </c>
      <c r="D50" s="45" t="s">
        <v>637</v>
      </c>
      <c r="E50" s="6">
        <v>5.9666666666666668</v>
      </c>
      <c r="F50" s="6">
        <v>103</v>
      </c>
      <c r="G50" s="6">
        <v>17.262569832402235</v>
      </c>
      <c r="H50" s="6">
        <v>108</v>
      </c>
      <c r="I50" s="6">
        <v>18.100558659217878</v>
      </c>
      <c r="J50" s="6">
        <v>138</v>
      </c>
      <c r="K50" s="7">
        <v>11.870251315020433</v>
      </c>
      <c r="L50" s="7">
        <v>5.7627118644067696</v>
      </c>
      <c r="M50" s="7">
        <v>13.220533800896144</v>
      </c>
      <c r="N50" s="7">
        <v>5.4237288135593102</v>
      </c>
      <c r="O50" s="8">
        <f t="shared" si="2"/>
        <v>1.0485436893203883</v>
      </c>
    </row>
    <row r="51" spans="1:15" x14ac:dyDescent="0.25">
      <c r="A51" s="20" t="str">
        <f>A50</f>
        <v>Arch. de San Andrés</v>
      </c>
      <c r="B51" s="20" t="str">
        <f>B50</f>
        <v>Promiscuo de Familia</v>
      </c>
      <c r="C51" s="1" t="s">
        <v>466</v>
      </c>
      <c r="D51" s="45" t="s">
        <v>636</v>
      </c>
      <c r="E51" s="6">
        <v>6.0666666666666664</v>
      </c>
      <c r="F51" s="6">
        <v>103</v>
      </c>
      <c r="G51" s="6">
        <v>16.978021978021978</v>
      </c>
      <c r="H51" s="6">
        <v>81</v>
      </c>
      <c r="I51" s="6">
        <v>13.351648351648352</v>
      </c>
      <c r="J51" s="6">
        <v>93</v>
      </c>
      <c r="K51" s="7">
        <v>11.166666666666657</v>
      </c>
      <c r="L51" s="7">
        <v>6.9999999999999876</v>
      </c>
      <c r="M51" s="7">
        <v>7.9999999999999769</v>
      </c>
      <c r="N51" s="7">
        <v>6.4999999999999813</v>
      </c>
      <c r="O51" s="8">
        <f t="shared" si="2"/>
        <v>0.78640776699029125</v>
      </c>
    </row>
    <row r="52" spans="1:15" x14ac:dyDescent="0.25">
      <c r="A52" s="9" t="s">
        <v>467</v>
      </c>
      <c r="B52" s="12"/>
      <c r="C52" s="9"/>
      <c r="D52" s="46"/>
      <c r="E52" s="10"/>
      <c r="F52" s="10">
        <v>206</v>
      </c>
      <c r="G52" s="10">
        <v>34.240591810424213</v>
      </c>
      <c r="H52" s="10">
        <v>189</v>
      </c>
      <c r="I52" s="10">
        <v>31.452207010866232</v>
      </c>
      <c r="J52" s="10">
        <v>231</v>
      </c>
      <c r="K52" s="11">
        <v>23.03691798168709</v>
      </c>
      <c r="L52" s="11">
        <v>12.762711864406757</v>
      </c>
      <c r="M52" s="11">
        <v>21.220533800896121</v>
      </c>
      <c r="N52" s="11">
        <v>11.923728813559292</v>
      </c>
      <c r="O52" s="13">
        <f t="shared" si="2"/>
        <v>0.91747572815533984</v>
      </c>
    </row>
    <row r="53" spans="1:15" x14ac:dyDescent="0.25">
      <c r="A53" s="5" t="s">
        <v>75</v>
      </c>
      <c r="B53" s="5" t="s">
        <v>430</v>
      </c>
      <c r="C53" s="1" t="s">
        <v>468</v>
      </c>
      <c r="D53" s="45" t="s">
        <v>664</v>
      </c>
      <c r="E53" s="6">
        <v>5.0666666666666664</v>
      </c>
      <c r="F53" s="6">
        <v>219</v>
      </c>
      <c r="G53" s="6">
        <v>43.223684210526315</v>
      </c>
      <c r="H53" s="6">
        <v>147</v>
      </c>
      <c r="I53" s="6">
        <v>29.013157894736842</v>
      </c>
      <c r="J53" s="6">
        <v>330</v>
      </c>
      <c r="K53" s="7">
        <v>45.20000000000001</v>
      </c>
      <c r="L53" s="7"/>
      <c r="M53" s="7">
        <v>30</v>
      </c>
      <c r="N53" s="7"/>
      <c r="O53" s="8">
        <f t="shared" si="2"/>
        <v>0.67123287671232879</v>
      </c>
    </row>
    <row r="54" spans="1:15" x14ac:dyDescent="0.25">
      <c r="A54" s="5" t="s">
        <v>75</v>
      </c>
      <c r="B54" s="5" t="s">
        <v>430</v>
      </c>
      <c r="C54" s="1" t="s">
        <v>626</v>
      </c>
      <c r="D54" s="48" t="s">
        <v>665</v>
      </c>
      <c r="E54" s="41" t="s">
        <v>623</v>
      </c>
      <c r="F54" s="41" t="s">
        <v>623</v>
      </c>
      <c r="G54" s="41" t="s">
        <v>623</v>
      </c>
      <c r="H54" s="41" t="s">
        <v>623</v>
      </c>
      <c r="I54" s="41" t="s">
        <v>623</v>
      </c>
      <c r="J54" s="41" t="s">
        <v>623</v>
      </c>
      <c r="K54" s="41" t="s">
        <v>623</v>
      </c>
      <c r="L54" s="41" t="s">
        <v>623</v>
      </c>
      <c r="M54" s="41" t="s">
        <v>623</v>
      </c>
      <c r="N54" s="41" t="s">
        <v>623</v>
      </c>
      <c r="O54" s="41" t="s">
        <v>623</v>
      </c>
    </row>
    <row r="55" spans="1:15" x14ac:dyDescent="0.25">
      <c r="A55" s="20" t="str">
        <f>A53</f>
        <v>Barranquilla</v>
      </c>
      <c r="B55" s="20" t="str">
        <f>B53</f>
        <v>Promiscuo de Familia</v>
      </c>
      <c r="C55" s="1" t="s">
        <v>469</v>
      </c>
      <c r="D55" s="45" t="s">
        <v>666</v>
      </c>
      <c r="E55" s="6">
        <v>6.0666666666666664</v>
      </c>
      <c r="F55" s="6">
        <v>356</v>
      </c>
      <c r="G55" s="6">
        <v>58.681318681318686</v>
      </c>
      <c r="H55" s="6">
        <v>218</v>
      </c>
      <c r="I55" s="6">
        <v>35.934065934065934</v>
      </c>
      <c r="J55" s="6">
        <v>430</v>
      </c>
      <c r="K55" s="7">
        <v>52.499999999999865</v>
      </c>
      <c r="L55" s="7">
        <v>7.8333333333333188</v>
      </c>
      <c r="M55" s="7">
        <v>31.166666666666636</v>
      </c>
      <c r="N55" s="7">
        <v>5.8333333333333259</v>
      </c>
      <c r="O55" s="8">
        <f t="shared" si="2"/>
        <v>0.61235955056179781</v>
      </c>
    </row>
    <row r="56" spans="1:15" x14ac:dyDescent="0.25">
      <c r="A56" s="9" t="s">
        <v>90</v>
      </c>
      <c r="B56" s="12"/>
      <c r="C56" s="9"/>
      <c r="D56" s="46"/>
      <c r="E56" s="10"/>
      <c r="F56" s="10">
        <v>575</v>
      </c>
      <c r="G56" s="10">
        <v>101.905002891845</v>
      </c>
      <c r="H56" s="10">
        <v>365</v>
      </c>
      <c r="I56" s="10">
        <v>64.947223828802777</v>
      </c>
      <c r="J56" s="10">
        <v>760</v>
      </c>
      <c r="K56" s="11">
        <v>97.699999999999875</v>
      </c>
      <c r="L56" s="11">
        <v>7.8333333333333188</v>
      </c>
      <c r="M56" s="11">
        <v>61.166666666666636</v>
      </c>
      <c r="N56" s="11">
        <v>5.8333333333333259</v>
      </c>
      <c r="O56" s="13">
        <f t="shared" si="2"/>
        <v>0.63478260869565217</v>
      </c>
    </row>
    <row r="57" spans="1:15" ht="30" x14ac:dyDescent="0.25">
      <c r="A57" s="5" t="s">
        <v>153</v>
      </c>
      <c r="B57" s="5" t="s">
        <v>430</v>
      </c>
      <c r="C57" s="1" t="s">
        <v>470</v>
      </c>
      <c r="D57" s="45" t="s">
        <v>667</v>
      </c>
      <c r="E57" s="6">
        <v>6.0666666666666664</v>
      </c>
      <c r="F57" s="6">
        <v>286</v>
      </c>
      <c r="G57" s="6">
        <v>47.142857142857146</v>
      </c>
      <c r="H57" s="6">
        <v>282</v>
      </c>
      <c r="I57" s="6">
        <v>46.483516483516482</v>
      </c>
      <c r="J57" s="6">
        <v>330</v>
      </c>
      <c r="K57" s="7">
        <v>36.499999999999972</v>
      </c>
      <c r="L57" s="7">
        <v>13.999999999999977</v>
      </c>
      <c r="M57" s="7">
        <v>38.166666666666629</v>
      </c>
      <c r="N57" s="7">
        <v>11.499999999999988</v>
      </c>
      <c r="O57" s="8">
        <f t="shared" si="2"/>
        <v>0.98601398601398604</v>
      </c>
    </row>
    <row r="58" spans="1:15" ht="30" x14ac:dyDescent="0.25">
      <c r="A58" s="20" t="str">
        <f t="shared" ref="A58:A60" si="5">A57</f>
        <v>Bucaramanga</v>
      </c>
      <c r="B58" s="20" t="str">
        <f t="shared" ref="B58:B60" si="6">B57</f>
        <v>Promiscuo de Familia</v>
      </c>
      <c r="C58" s="1" t="s">
        <v>471</v>
      </c>
      <c r="D58" s="45" t="s">
        <v>668</v>
      </c>
      <c r="E58" s="6">
        <v>6.0666666666666664</v>
      </c>
      <c r="F58" s="6">
        <v>290</v>
      </c>
      <c r="G58" s="6">
        <v>47.802197802197803</v>
      </c>
      <c r="H58" s="6">
        <v>227</v>
      </c>
      <c r="I58" s="6">
        <v>37.417582417582416</v>
      </c>
      <c r="J58" s="6">
        <v>346</v>
      </c>
      <c r="K58" s="7">
        <v>39.49999999999995</v>
      </c>
      <c r="L58" s="7">
        <v>9.9999999999999787</v>
      </c>
      <c r="M58" s="7">
        <v>31.999999999999943</v>
      </c>
      <c r="N58" s="7">
        <v>6.8333333333333286</v>
      </c>
      <c r="O58" s="8">
        <f t="shared" si="2"/>
        <v>0.78275862068965518</v>
      </c>
    </row>
    <row r="59" spans="1:15" ht="30" x14ac:dyDescent="0.25">
      <c r="A59" s="20" t="str">
        <f t="shared" si="5"/>
        <v>Bucaramanga</v>
      </c>
      <c r="B59" s="20" t="str">
        <f t="shared" si="6"/>
        <v>Promiscuo de Familia</v>
      </c>
      <c r="C59" s="1" t="s">
        <v>472</v>
      </c>
      <c r="D59" s="45" t="s">
        <v>669</v>
      </c>
      <c r="E59" s="6">
        <v>6.0666666666666664</v>
      </c>
      <c r="F59" s="6">
        <v>177</v>
      </c>
      <c r="G59" s="6">
        <v>29.175824175824175</v>
      </c>
      <c r="H59" s="6">
        <v>129</v>
      </c>
      <c r="I59" s="6">
        <v>21.263736263736263</v>
      </c>
      <c r="J59" s="6">
        <v>368</v>
      </c>
      <c r="K59" s="7">
        <v>36.499999999999957</v>
      </c>
      <c r="L59" s="7">
        <v>14.49999999999998</v>
      </c>
      <c r="M59" s="7">
        <v>21.166666666666643</v>
      </c>
      <c r="N59" s="7">
        <v>13.833333333333314</v>
      </c>
      <c r="O59" s="8">
        <f t="shared" si="2"/>
        <v>0.72881355932203384</v>
      </c>
    </row>
    <row r="60" spans="1:15" x14ac:dyDescent="0.25">
      <c r="A60" s="20" t="str">
        <f t="shared" si="5"/>
        <v>Bucaramanga</v>
      </c>
      <c r="B60" s="20" t="str">
        <f t="shared" si="6"/>
        <v>Promiscuo de Familia</v>
      </c>
      <c r="C60" s="1" t="s">
        <v>473</v>
      </c>
      <c r="D60" s="45" t="s">
        <v>670</v>
      </c>
      <c r="E60" s="6">
        <v>3.4333333333333331</v>
      </c>
      <c r="F60" s="6">
        <v>58</v>
      </c>
      <c r="G60" s="6">
        <v>16.893203883495147</v>
      </c>
      <c r="H60" s="6">
        <v>39</v>
      </c>
      <c r="I60" s="6">
        <v>11.359223300970875</v>
      </c>
      <c r="J60" s="6">
        <v>324</v>
      </c>
      <c r="K60" s="7">
        <v>18.627450980392123</v>
      </c>
      <c r="L60" s="7"/>
      <c r="M60" s="7">
        <v>11.666666666666629</v>
      </c>
      <c r="N60" s="7"/>
      <c r="O60" s="8">
        <f t="shared" si="2"/>
        <v>0.67241379310344829</v>
      </c>
    </row>
    <row r="61" spans="1:15" x14ac:dyDescent="0.25">
      <c r="A61" s="9" t="s">
        <v>170</v>
      </c>
      <c r="B61" s="12"/>
      <c r="C61" s="9"/>
      <c r="D61" s="46"/>
      <c r="E61" s="10"/>
      <c r="F61" s="10">
        <v>811</v>
      </c>
      <c r="G61" s="10">
        <v>141.01408300437427</v>
      </c>
      <c r="H61" s="10">
        <v>677</v>
      </c>
      <c r="I61" s="10">
        <v>116.52405846580604</v>
      </c>
      <c r="J61" s="10">
        <v>1368</v>
      </c>
      <c r="K61" s="11">
        <v>131.12745098039198</v>
      </c>
      <c r="L61" s="11">
        <v>38.499999999999936</v>
      </c>
      <c r="M61" s="11">
        <v>102.99999999999984</v>
      </c>
      <c r="N61" s="11">
        <v>32.166666666666629</v>
      </c>
      <c r="O61" s="13">
        <f t="shared" si="2"/>
        <v>0.83477188655980272</v>
      </c>
    </row>
    <row r="62" spans="1:15" x14ac:dyDescent="0.25">
      <c r="A62" s="5" t="s">
        <v>171</v>
      </c>
      <c r="B62" s="5" t="s">
        <v>430</v>
      </c>
      <c r="C62" s="1" t="s">
        <v>474</v>
      </c>
      <c r="D62" s="51" t="s">
        <v>797</v>
      </c>
      <c r="E62" s="6">
        <v>3.8333333333333335</v>
      </c>
      <c r="F62" s="6">
        <v>223</v>
      </c>
      <c r="G62" s="6">
        <v>58.173913043478258</v>
      </c>
      <c r="H62" s="6">
        <v>112</v>
      </c>
      <c r="I62" s="6">
        <v>29.217391304347824</v>
      </c>
      <c r="J62" s="6">
        <v>99</v>
      </c>
      <c r="K62" s="7">
        <v>58.789473684210392</v>
      </c>
      <c r="L62" s="7">
        <v>5.8596491228070029</v>
      </c>
      <c r="M62" s="7">
        <v>28.105263157894683</v>
      </c>
      <c r="N62" s="7">
        <v>4.7368421052631495</v>
      </c>
      <c r="O62" s="8">
        <f t="shared" si="2"/>
        <v>0.50224215246636772</v>
      </c>
    </row>
    <row r="63" spans="1:15" x14ac:dyDescent="0.25">
      <c r="A63" s="20" t="str">
        <f t="shared" ref="A63:A67" si="7">A62</f>
        <v>Buga</v>
      </c>
      <c r="B63" s="20" t="str">
        <f t="shared" ref="B63:B67" si="8">B62</f>
        <v>Promiscuo de Familia</v>
      </c>
      <c r="C63" s="1" t="s">
        <v>475</v>
      </c>
      <c r="D63" s="51" t="s">
        <v>798</v>
      </c>
      <c r="E63" s="6">
        <v>3.8333333333333335</v>
      </c>
      <c r="F63" s="6">
        <v>263</v>
      </c>
      <c r="G63" s="6">
        <v>68.608695652173907</v>
      </c>
      <c r="H63" s="6">
        <v>100</v>
      </c>
      <c r="I63" s="6">
        <v>26.086956521739129</v>
      </c>
      <c r="J63" s="6">
        <v>138</v>
      </c>
      <c r="K63" s="7">
        <v>66.929824561403393</v>
      </c>
      <c r="L63" s="7">
        <v>6.3157894736842</v>
      </c>
      <c r="M63" s="7">
        <v>24.192982456140292</v>
      </c>
      <c r="N63" s="7">
        <v>4.4736842105263097</v>
      </c>
      <c r="O63" s="8">
        <f t="shared" si="2"/>
        <v>0.38022813688212925</v>
      </c>
    </row>
    <row r="64" spans="1:15" ht="30" x14ac:dyDescent="0.25">
      <c r="A64" s="20" t="str">
        <f t="shared" si="7"/>
        <v>Buga</v>
      </c>
      <c r="B64" s="20" t="str">
        <f t="shared" si="8"/>
        <v>Promiscuo de Familia</v>
      </c>
      <c r="C64" s="1" t="s">
        <v>476</v>
      </c>
      <c r="D64" s="45" t="s">
        <v>477</v>
      </c>
      <c r="E64" s="6">
        <v>6.0666666666666664</v>
      </c>
      <c r="F64" s="6">
        <v>175</v>
      </c>
      <c r="G64" s="6">
        <v>28.846153846153847</v>
      </c>
      <c r="H64" s="6">
        <v>103</v>
      </c>
      <c r="I64" s="6">
        <v>16.978021978021978</v>
      </c>
      <c r="J64" s="6">
        <v>138</v>
      </c>
      <c r="K64" s="7">
        <v>31.166666666666622</v>
      </c>
      <c r="L64" s="7">
        <v>7.4999999999999893</v>
      </c>
      <c r="M64" s="7">
        <v>15.833333333333313</v>
      </c>
      <c r="N64" s="7">
        <v>5.3333333333333259</v>
      </c>
      <c r="O64" s="8">
        <f t="shared" si="2"/>
        <v>0.58857142857142852</v>
      </c>
    </row>
    <row r="65" spans="1:15" ht="30" x14ac:dyDescent="0.25">
      <c r="A65" s="20" t="str">
        <f t="shared" si="7"/>
        <v>Buga</v>
      </c>
      <c r="B65" s="20" t="str">
        <f t="shared" si="8"/>
        <v>Promiscuo de Familia</v>
      </c>
      <c r="C65" s="1" t="s">
        <v>478</v>
      </c>
      <c r="D65" s="45" t="s">
        <v>479</v>
      </c>
      <c r="E65" s="6">
        <v>6.0666666666666664</v>
      </c>
      <c r="F65" s="6">
        <v>105</v>
      </c>
      <c r="G65" s="6">
        <v>17.307692307692307</v>
      </c>
      <c r="H65" s="6">
        <v>132</v>
      </c>
      <c r="I65" s="6">
        <v>21.758241758241759</v>
      </c>
      <c r="J65" s="6">
        <v>184</v>
      </c>
      <c r="K65" s="7">
        <v>16.499999999999979</v>
      </c>
      <c r="L65" s="7">
        <v>2.4999999999999982</v>
      </c>
      <c r="M65" s="7">
        <v>20.666666666666639</v>
      </c>
      <c r="N65" s="7">
        <v>1.9999999999999991</v>
      </c>
      <c r="O65" s="8">
        <f t="shared" si="2"/>
        <v>1.2571428571428571</v>
      </c>
    </row>
    <row r="66" spans="1:15" x14ac:dyDescent="0.25">
      <c r="A66" s="20" t="str">
        <f t="shared" si="7"/>
        <v>Buga</v>
      </c>
      <c r="B66" s="20" t="str">
        <f t="shared" si="8"/>
        <v>Promiscuo de Familia</v>
      </c>
      <c r="C66" s="1" t="s">
        <v>480</v>
      </c>
      <c r="D66" s="51" t="s">
        <v>799</v>
      </c>
      <c r="E66" s="6">
        <v>3.0333333333333332</v>
      </c>
      <c r="F66" s="6">
        <v>508</v>
      </c>
      <c r="G66" s="6">
        <v>167.47252747252747</v>
      </c>
      <c r="H66" s="6">
        <v>73</v>
      </c>
      <c r="I66" s="6">
        <v>24.065934065934066</v>
      </c>
      <c r="J66" s="6">
        <v>395</v>
      </c>
      <c r="K66" s="7">
        <v>169.33333333333312</v>
      </c>
      <c r="L66" s="7"/>
      <c r="M66" s="7">
        <v>24.333333333333311</v>
      </c>
      <c r="N66" s="7"/>
      <c r="O66" s="8">
        <f t="shared" si="2"/>
        <v>0.1437007874015748</v>
      </c>
    </row>
    <row r="67" spans="1:15" x14ac:dyDescent="0.25">
      <c r="A67" s="20" t="str">
        <f t="shared" si="7"/>
        <v>Buga</v>
      </c>
      <c r="B67" s="20" t="str">
        <f t="shared" si="8"/>
        <v>Promiscuo de Familia</v>
      </c>
      <c r="C67" s="1" t="s">
        <v>481</v>
      </c>
      <c r="D67" s="51" t="s">
        <v>800</v>
      </c>
      <c r="E67" s="6">
        <v>3.8333333333333335</v>
      </c>
      <c r="F67" s="6">
        <v>196</v>
      </c>
      <c r="G67" s="6">
        <v>51.130434782608695</v>
      </c>
      <c r="H67" s="6">
        <v>139</v>
      </c>
      <c r="I67" s="6">
        <v>36.260869565217391</v>
      </c>
      <c r="J67" s="6">
        <v>296</v>
      </c>
      <c r="K67" s="7">
        <v>43.368421052631525</v>
      </c>
      <c r="L67" s="7">
        <v>10.350877192982447</v>
      </c>
      <c r="M67" s="7">
        <v>29.631578947368372</v>
      </c>
      <c r="N67" s="7">
        <v>8.1052631578947292</v>
      </c>
      <c r="O67" s="8">
        <f t="shared" si="2"/>
        <v>0.70918367346938771</v>
      </c>
    </row>
    <row r="68" spans="1:15" x14ac:dyDescent="0.25">
      <c r="A68" s="9" t="s">
        <v>194</v>
      </c>
      <c r="B68" s="12"/>
      <c r="C68" s="9"/>
      <c r="D68" s="46"/>
      <c r="E68" s="10"/>
      <c r="F68" s="10">
        <v>1470</v>
      </c>
      <c r="G68" s="10">
        <v>391.53941710463448</v>
      </c>
      <c r="H68" s="10">
        <v>659</v>
      </c>
      <c r="I68" s="10">
        <v>154.36741519350215</v>
      </c>
      <c r="J68" s="10">
        <v>1250</v>
      </c>
      <c r="K68" s="11">
        <v>386.08771929824496</v>
      </c>
      <c r="L68" s="11">
        <v>32.526315789473635</v>
      </c>
      <c r="M68" s="11">
        <v>142.76315789473662</v>
      </c>
      <c r="N68" s="11">
        <v>24.649122807017513</v>
      </c>
      <c r="O68" s="13">
        <f t="shared" si="2"/>
        <v>0.44829931972789117</v>
      </c>
    </row>
    <row r="69" spans="1:15" ht="30" x14ac:dyDescent="0.25">
      <c r="A69" s="5" t="s">
        <v>223</v>
      </c>
      <c r="B69" s="5" t="s">
        <v>430</v>
      </c>
      <c r="C69" s="1" t="s">
        <v>482</v>
      </c>
      <c r="D69" s="45" t="s">
        <v>671</v>
      </c>
      <c r="E69" s="6">
        <v>6.0666666666666664</v>
      </c>
      <c r="F69" s="6">
        <v>103</v>
      </c>
      <c r="G69" s="6">
        <v>16.978021978021978</v>
      </c>
      <c r="H69" s="6">
        <v>100</v>
      </c>
      <c r="I69" s="6">
        <v>16.483516483516485</v>
      </c>
      <c r="J69" s="6">
        <v>69</v>
      </c>
      <c r="K69" s="7">
        <v>11.499999999999989</v>
      </c>
      <c r="L69" s="7">
        <v>15.64285714285713</v>
      </c>
      <c r="M69" s="7">
        <v>12.166666666666648</v>
      </c>
      <c r="N69" s="7">
        <v>12.476190476190471</v>
      </c>
      <c r="O69" s="8">
        <f t="shared" si="2"/>
        <v>0.970873786407767</v>
      </c>
    </row>
    <row r="70" spans="1:15" x14ac:dyDescent="0.25">
      <c r="A70" s="20" t="str">
        <f t="shared" ref="A70:A73" si="9">A69</f>
        <v>Cartagena</v>
      </c>
      <c r="B70" s="20" t="str">
        <f t="shared" ref="B70:B73" si="10">B69</f>
        <v>Promiscuo de Familia</v>
      </c>
      <c r="C70" s="1" t="s">
        <v>483</v>
      </c>
      <c r="D70" s="45" t="s">
        <v>672</v>
      </c>
      <c r="E70" s="6">
        <v>6.0666666666666664</v>
      </c>
      <c r="F70" s="6">
        <v>202</v>
      </c>
      <c r="G70" s="6">
        <v>33.296703296703299</v>
      </c>
      <c r="H70" s="6">
        <v>170</v>
      </c>
      <c r="I70" s="6">
        <v>28.021978021978022</v>
      </c>
      <c r="J70" s="6">
        <v>194</v>
      </c>
      <c r="K70" s="7">
        <v>31.666666666666643</v>
      </c>
      <c r="L70" s="7">
        <v>6.3333333333333242</v>
      </c>
      <c r="M70" s="7">
        <v>27.999999999999972</v>
      </c>
      <c r="N70" s="7">
        <v>2.6666666666666639</v>
      </c>
      <c r="O70" s="8">
        <f t="shared" si="2"/>
        <v>0.84158415841584155</v>
      </c>
    </row>
    <row r="71" spans="1:15" x14ac:dyDescent="0.25">
      <c r="A71" s="20" t="str">
        <f t="shared" si="9"/>
        <v>Cartagena</v>
      </c>
      <c r="B71" s="20" t="str">
        <f t="shared" si="10"/>
        <v>Promiscuo de Familia</v>
      </c>
      <c r="C71" s="1" t="s">
        <v>484</v>
      </c>
      <c r="D71" s="45" t="s">
        <v>673</v>
      </c>
      <c r="E71" s="6">
        <v>6.0666666666666664</v>
      </c>
      <c r="F71" s="6">
        <v>66</v>
      </c>
      <c r="G71" s="6">
        <v>10.87912087912088</v>
      </c>
      <c r="H71" s="6">
        <v>67</v>
      </c>
      <c r="I71" s="6">
        <v>11.043956043956044</v>
      </c>
      <c r="J71" s="6">
        <v>197</v>
      </c>
      <c r="K71" s="7">
        <v>14.499999999999996</v>
      </c>
      <c r="L71" s="7">
        <v>2.3333333333333321</v>
      </c>
      <c r="M71" s="7">
        <v>10.999999999999989</v>
      </c>
      <c r="N71" s="7">
        <v>1.6666666666666661</v>
      </c>
      <c r="O71" s="8">
        <f t="shared" si="2"/>
        <v>1.0151515151515151</v>
      </c>
    </row>
    <row r="72" spans="1:15" x14ac:dyDescent="0.25">
      <c r="A72" s="20" t="str">
        <f t="shared" si="9"/>
        <v>Cartagena</v>
      </c>
      <c r="B72" s="20" t="str">
        <f t="shared" si="10"/>
        <v>Promiscuo de Familia</v>
      </c>
      <c r="C72" s="1" t="s">
        <v>485</v>
      </c>
      <c r="D72" s="45" t="s">
        <v>674</v>
      </c>
      <c r="E72" s="6">
        <v>6.0666666666666664</v>
      </c>
      <c r="F72" s="6">
        <v>64</v>
      </c>
      <c r="G72" s="6">
        <v>10.549450549450549</v>
      </c>
      <c r="H72" s="6">
        <v>50</v>
      </c>
      <c r="I72" s="6">
        <v>8.2417582417582427</v>
      </c>
      <c r="J72" s="6">
        <v>370</v>
      </c>
      <c r="K72" s="7">
        <v>9.1666666666666448</v>
      </c>
      <c r="L72" s="7">
        <v>1.9999999999999991</v>
      </c>
      <c r="M72" s="7">
        <v>6.4999999999999867</v>
      </c>
      <c r="N72" s="7">
        <v>1.9999999999999991</v>
      </c>
      <c r="O72" s="8">
        <f t="shared" si="2"/>
        <v>0.78125</v>
      </c>
    </row>
    <row r="73" spans="1:15" x14ac:dyDescent="0.25">
      <c r="A73" s="20" t="str">
        <f t="shared" si="9"/>
        <v>Cartagena</v>
      </c>
      <c r="B73" s="20" t="str">
        <f t="shared" si="10"/>
        <v>Promiscuo de Familia</v>
      </c>
      <c r="C73" s="1" t="s">
        <v>486</v>
      </c>
      <c r="D73" s="45" t="s">
        <v>675</v>
      </c>
      <c r="E73" s="6">
        <v>6.0666666666666664</v>
      </c>
      <c r="F73" s="6">
        <v>103</v>
      </c>
      <c r="G73" s="6">
        <v>16.978021978021978</v>
      </c>
      <c r="H73" s="6">
        <v>83</v>
      </c>
      <c r="I73" s="6">
        <v>13.681318681318682</v>
      </c>
      <c r="J73" s="6">
        <v>289</v>
      </c>
      <c r="K73" s="7">
        <v>15.324175824175803</v>
      </c>
      <c r="L73" s="7">
        <v>5.6666666666666599</v>
      </c>
      <c r="M73" s="7">
        <v>11.992673992673971</v>
      </c>
      <c r="N73" s="7">
        <v>4.3333333333333304</v>
      </c>
      <c r="O73" s="8">
        <f t="shared" si="2"/>
        <v>0.80582524271844658</v>
      </c>
    </row>
    <row r="74" spans="1:15" x14ac:dyDescent="0.25">
      <c r="A74" s="9" t="s">
        <v>238</v>
      </c>
      <c r="B74" s="12"/>
      <c r="C74" s="9"/>
      <c r="D74" s="46"/>
      <c r="E74" s="10"/>
      <c r="F74" s="10">
        <v>538</v>
      </c>
      <c r="G74" s="10">
        <v>88.681318681318686</v>
      </c>
      <c r="H74" s="10">
        <v>470</v>
      </c>
      <c r="I74" s="10">
        <v>77.472527472527474</v>
      </c>
      <c r="J74" s="10">
        <v>1119</v>
      </c>
      <c r="K74" s="11">
        <v>82.157509157509082</v>
      </c>
      <c r="L74" s="11">
        <v>31.976190476190446</v>
      </c>
      <c r="M74" s="11">
        <v>69.659340659340572</v>
      </c>
      <c r="N74" s="11">
        <v>23.142857142857132</v>
      </c>
      <c r="O74" s="13">
        <f t="shared" si="2"/>
        <v>0.87360594795539037</v>
      </c>
    </row>
    <row r="75" spans="1:15" x14ac:dyDescent="0.25">
      <c r="A75" s="5" t="s">
        <v>239</v>
      </c>
      <c r="B75" s="5" t="s">
        <v>430</v>
      </c>
      <c r="C75" s="1" t="s">
        <v>487</v>
      </c>
      <c r="D75" s="45" t="s">
        <v>676</v>
      </c>
      <c r="E75" s="6">
        <v>6.0666666666666664</v>
      </c>
      <c r="F75" s="6">
        <v>365</v>
      </c>
      <c r="G75" s="6">
        <v>60.164835164835168</v>
      </c>
      <c r="H75" s="6">
        <v>351</v>
      </c>
      <c r="I75" s="6">
        <v>57.857142857142861</v>
      </c>
      <c r="J75" s="6">
        <v>197</v>
      </c>
      <c r="K75" s="7">
        <v>56.499999999999929</v>
      </c>
      <c r="L75" s="7">
        <v>9.3809523809523743</v>
      </c>
      <c r="M75" s="7">
        <v>56.833333333333279</v>
      </c>
      <c r="N75" s="7">
        <v>5.0476190476190474</v>
      </c>
      <c r="O75" s="8">
        <f t="shared" si="2"/>
        <v>0.9616438356164384</v>
      </c>
    </row>
    <row r="76" spans="1:15" x14ac:dyDescent="0.25">
      <c r="A76" s="20" t="str">
        <f t="shared" ref="A76:A77" si="11">A75</f>
        <v>Cúcuta</v>
      </c>
      <c r="B76" s="20" t="str">
        <f t="shared" ref="B76:B77" si="12">B75</f>
        <v>Promiscuo de Familia</v>
      </c>
      <c r="C76" s="1" t="s">
        <v>488</v>
      </c>
      <c r="D76" s="45" t="s">
        <v>677</v>
      </c>
      <c r="E76" s="6">
        <v>2.9333333333333331</v>
      </c>
      <c r="F76" s="6">
        <v>27</v>
      </c>
      <c r="G76" s="6">
        <v>9.204545454545455</v>
      </c>
      <c r="H76" s="6">
        <v>59</v>
      </c>
      <c r="I76" s="6">
        <v>20.113636363636363</v>
      </c>
      <c r="J76" s="6">
        <v>211</v>
      </c>
      <c r="K76" s="7">
        <v>9.3103448275861851</v>
      </c>
      <c r="L76" s="7"/>
      <c r="M76" s="7">
        <v>20.344827586206847</v>
      </c>
      <c r="N76" s="7"/>
      <c r="O76" s="8">
        <f t="shared" si="2"/>
        <v>2.1851851851851851</v>
      </c>
    </row>
    <row r="77" spans="1:15" x14ac:dyDescent="0.25">
      <c r="A77" s="20" t="str">
        <f t="shared" si="11"/>
        <v>Cúcuta</v>
      </c>
      <c r="B77" s="20" t="str">
        <f t="shared" si="12"/>
        <v>Promiscuo de Familia</v>
      </c>
      <c r="C77" s="1" t="s">
        <v>489</v>
      </c>
      <c r="D77" s="45" t="s">
        <v>678</v>
      </c>
      <c r="E77" s="6">
        <v>6.0666666666666664</v>
      </c>
      <c r="F77" s="6">
        <v>171</v>
      </c>
      <c r="G77" s="6">
        <v>28.186813186813186</v>
      </c>
      <c r="H77" s="6">
        <v>138</v>
      </c>
      <c r="I77" s="6">
        <v>22.747252747252748</v>
      </c>
      <c r="J77" s="6">
        <v>143</v>
      </c>
      <c r="K77" s="7">
        <v>22.333333333333286</v>
      </c>
      <c r="L77" s="7">
        <v>15</v>
      </c>
      <c r="M77" s="7">
        <v>16.999999999999979</v>
      </c>
      <c r="N77" s="7">
        <v>10.25</v>
      </c>
      <c r="O77" s="8">
        <f t="shared" si="2"/>
        <v>0.80701754385964908</v>
      </c>
    </row>
    <row r="78" spans="1:15" x14ac:dyDescent="0.25">
      <c r="A78" s="9" t="s">
        <v>250</v>
      </c>
      <c r="B78" s="12"/>
      <c r="C78" s="9"/>
      <c r="D78" s="46"/>
      <c r="E78" s="10"/>
      <c r="F78" s="10">
        <v>563</v>
      </c>
      <c r="G78" s="10">
        <v>97.556193806193804</v>
      </c>
      <c r="H78" s="10">
        <v>548</v>
      </c>
      <c r="I78" s="10">
        <v>100.71803196803197</v>
      </c>
      <c r="J78" s="10">
        <v>551</v>
      </c>
      <c r="K78" s="11">
        <v>88.143678160919393</v>
      </c>
      <c r="L78" s="11">
        <v>24.380952380952372</v>
      </c>
      <c r="M78" s="11">
        <v>94.17816091954009</v>
      </c>
      <c r="N78" s="11">
        <v>15.297619047619047</v>
      </c>
      <c r="O78" s="13">
        <f t="shared" si="2"/>
        <v>0.97335701598579039</v>
      </c>
    </row>
    <row r="79" spans="1:15" x14ac:dyDescent="0.25">
      <c r="A79" s="5" t="s">
        <v>251</v>
      </c>
      <c r="B79" s="5" t="s">
        <v>430</v>
      </c>
      <c r="C79" s="1" t="s">
        <v>490</v>
      </c>
      <c r="D79" s="45" t="s">
        <v>679</v>
      </c>
      <c r="E79" s="6">
        <v>6.0666666666666664</v>
      </c>
      <c r="F79" s="6">
        <v>86</v>
      </c>
      <c r="G79" s="6">
        <v>14.175824175824177</v>
      </c>
      <c r="H79" s="6">
        <v>66</v>
      </c>
      <c r="I79" s="6">
        <v>10.87912087912088</v>
      </c>
      <c r="J79" s="6">
        <v>49</v>
      </c>
      <c r="K79" s="7">
        <v>14.323899371069155</v>
      </c>
      <c r="L79" s="7">
        <v>3.0411663807890199</v>
      </c>
      <c r="M79" s="7">
        <v>9.7421383647798674</v>
      </c>
      <c r="N79" s="7">
        <v>2.5191538021726667</v>
      </c>
      <c r="O79" s="8">
        <f t="shared" si="2"/>
        <v>0.76744186046511631</v>
      </c>
    </row>
    <row r="80" spans="1:15" x14ac:dyDescent="0.25">
      <c r="A80" s="20" t="str">
        <f t="shared" ref="A80:A95" si="13">A79</f>
        <v>Cundinamarca</v>
      </c>
      <c r="B80" s="20" t="str">
        <f t="shared" ref="B80:B95" si="14">B79</f>
        <v>Promiscuo de Familia</v>
      </c>
      <c r="C80" s="1" t="s">
        <v>491</v>
      </c>
      <c r="D80" s="45" t="s">
        <v>680</v>
      </c>
      <c r="E80" s="6">
        <v>3.0333333333333332</v>
      </c>
      <c r="F80" s="6">
        <v>60</v>
      </c>
      <c r="G80" s="6">
        <v>19.780219780219781</v>
      </c>
      <c r="H80" s="6">
        <v>40</v>
      </c>
      <c r="I80" s="6">
        <v>13.186813186813188</v>
      </c>
      <c r="J80" s="6">
        <v>126</v>
      </c>
      <c r="K80" s="7">
        <v>16.999999999999975</v>
      </c>
      <c r="L80" s="7">
        <v>2.9999999999999929</v>
      </c>
      <c r="M80" s="7">
        <v>10.999999999999975</v>
      </c>
      <c r="N80" s="7">
        <v>2.333333333333329</v>
      </c>
      <c r="O80" s="8">
        <f t="shared" si="2"/>
        <v>0.66666666666666663</v>
      </c>
    </row>
    <row r="81" spans="1:15" x14ac:dyDescent="0.25">
      <c r="A81" s="20" t="str">
        <f t="shared" si="13"/>
        <v>Cundinamarca</v>
      </c>
      <c r="B81" s="20" t="str">
        <f t="shared" si="14"/>
        <v>Promiscuo de Familia</v>
      </c>
      <c r="C81" s="1" t="s">
        <v>492</v>
      </c>
      <c r="D81" s="45" t="s">
        <v>681</v>
      </c>
      <c r="E81" s="6">
        <v>3</v>
      </c>
      <c r="F81" s="6">
        <v>85</v>
      </c>
      <c r="G81" s="6">
        <v>28.333333333333332</v>
      </c>
      <c r="H81" s="6">
        <v>56</v>
      </c>
      <c r="I81" s="6">
        <v>18.666666666666668</v>
      </c>
      <c r="J81" s="6">
        <v>166</v>
      </c>
      <c r="K81" s="7">
        <v>28.333333333333304</v>
      </c>
      <c r="L81" s="7"/>
      <c r="M81" s="7">
        <v>18.666666666666636</v>
      </c>
      <c r="N81" s="7"/>
      <c r="O81" s="8">
        <f t="shared" si="2"/>
        <v>0.6588235294117647</v>
      </c>
    </row>
    <row r="82" spans="1:15" x14ac:dyDescent="0.25">
      <c r="A82" s="20" t="str">
        <f t="shared" si="13"/>
        <v>Cundinamarca</v>
      </c>
      <c r="B82" s="20" t="str">
        <f t="shared" si="14"/>
        <v>Promiscuo de Familia</v>
      </c>
      <c r="C82" s="1" t="s">
        <v>493</v>
      </c>
      <c r="D82" s="45" t="s">
        <v>682</v>
      </c>
      <c r="E82" s="6">
        <v>6.0666666666666664</v>
      </c>
      <c r="F82" s="6">
        <v>174</v>
      </c>
      <c r="G82" s="6">
        <v>28.681318681318682</v>
      </c>
      <c r="H82" s="6">
        <v>111</v>
      </c>
      <c r="I82" s="6">
        <v>18.296703296703296</v>
      </c>
      <c r="J82" s="6">
        <v>193</v>
      </c>
      <c r="K82" s="7">
        <v>27.666666666666636</v>
      </c>
      <c r="L82" s="7">
        <v>3.1666666666666661</v>
      </c>
      <c r="M82" s="7">
        <v>17.999999999999972</v>
      </c>
      <c r="N82" s="7">
        <v>1.8333333333333321</v>
      </c>
      <c r="O82" s="8">
        <f t="shared" si="2"/>
        <v>0.63793103448275867</v>
      </c>
    </row>
    <row r="83" spans="1:15" x14ac:dyDescent="0.25">
      <c r="A83" s="20" t="str">
        <f t="shared" si="13"/>
        <v>Cundinamarca</v>
      </c>
      <c r="B83" s="20" t="str">
        <f t="shared" si="14"/>
        <v>Promiscuo de Familia</v>
      </c>
      <c r="C83" s="1" t="s">
        <v>494</v>
      </c>
      <c r="D83" s="45" t="s">
        <v>683</v>
      </c>
      <c r="E83" s="6">
        <v>6.0666666666666664</v>
      </c>
      <c r="F83" s="6">
        <v>255</v>
      </c>
      <c r="G83" s="6">
        <v>42.032967032967036</v>
      </c>
      <c r="H83" s="6">
        <v>182</v>
      </c>
      <c r="I83" s="6">
        <v>30</v>
      </c>
      <c r="J83" s="6">
        <v>919</v>
      </c>
      <c r="K83" s="7">
        <v>37.075757575757549</v>
      </c>
      <c r="L83" s="7">
        <v>12.555555555555546</v>
      </c>
      <c r="M83" s="7">
        <v>27.075757575757564</v>
      </c>
      <c r="N83" s="7">
        <v>10.555555555555541</v>
      </c>
      <c r="O83" s="8">
        <f t="shared" si="2"/>
        <v>0.71372549019607845</v>
      </c>
    </row>
    <row r="84" spans="1:15" x14ac:dyDescent="0.25">
      <c r="A84" s="20" t="str">
        <f t="shared" si="13"/>
        <v>Cundinamarca</v>
      </c>
      <c r="B84" s="20" t="str">
        <f t="shared" si="14"/>
        <v>Promiscuo de Familia</v>
      </c>
      <c r="C84" s="1" t="s">
        <v>495</v>
      </c>
      <c r="D84" s="45" t="s">
        <v>684</v>
      </c>
      <c r="E84" s="6">
        <v>6.0666666666666664</v>
      </c>
      <c r="F84" s="6">
        <v>31</v>
      </c>
      <c r="G84" s="6">
        <v>5.1098901098901104</v>
      </c>
      <c r="H84" s="6">
        <v>28</v>
      </c>
      <c r="I84" s="6">
        <v>4.6153846153846159</v>
      </c>
      <c r="J84" s="6">
        <v>25</v>
      </c>
      <c r="K84" s="7">
        <v>8.7763157894736761</v>
      </c>
      <c r="L84" s="7">
        <v>1.627450980392156</v>
      </c>
      <c r="M84" s="7">
        <v>5.8749999999999947</v>
      </c>
      <c r="N84" s="7">
        <v>1.627450980392156</v>
      </c>
      <c r="O84" s="8">
        <f t="shared" ref="O84:O148" si="15">H84/F84</f>
        <v>0.90322580645161288</v>
      </c>
    </row>
    <row r="85" spans="1:15" x14ac:dyDescent="0.25">
      <c r="A85" s="20" t="str">
        <f t="shared" si="13"/>
        <v>Cundinamarca</v>
      </c>
      <c r="B85" s="20" t="str">
        <f t="shared" si="14"/>
        <v>Promiscuo de Familia</v>
      </c>
      <c r="C85" s="1" t="s">
        <v>496</v>
      </c>
      <c r="D85" s="45" t="s">
        <v>685</v>
      </c>
      <c r="E85" s="6">
        <v>6.0666666666666664</v>
      </c>
      <c r="F85" s="6">
        <v>164</v>
      </c>
      <c r="G85" s="6">
        <v>27.032967032967033</v>
      </c>
      <c r="H85" s="6">
        <v>111</v>
      </c>
      <c r="I85" s="6">
        <v>18.296703296703296</v>
      </c>
      <c r="J85" s="6">
        <v>83</v>
      </c>
      <c r="K85" s="7">
        <v>23.666666666666622</v>
      </c>
      <c r="L85" s="7">
        <v>5.833333333333325</v>
      </c>
      <c r="M85" s="7">
        <v>17.166666666666622</v>
      </c>
      <c r="N85" s="7">
        <v>2.333333333333325</v>
      </c>
      <c r="O85" s="8">
        <f t="shared" si="15"/>
        <v>0.67682926829268297</v>
      </c>
    </row>
    <row r="86" spans="1:15" x14ac:dyDescent="0.25">
      <c r="A86" s="20" t="str">
        <f t="shared" si="13"/>
        <v>Cundinamarca</v>
      </c>
      <c r="B86" s="20" t="str">
        <f t="shared" si="14"/>
        <v>Promiscuo de Familia</v>
      </c>
      <c r="C86" s="1" t="s">
        <v>497</v>
      </c>
      <c r="D86" s="45" t="s">
        <v>686</v>
      </c>
      <c r="E86" s="6">
        <v>6.0666666666666664</v>
      </c>
      <c r="F86" s="6">
        <v>158</v>
      </c>
      <c r="G86" s="6">
        <v>26.043956043956044</v>
      </c>
      <c r="H86" s="6">
        <v>126</v>
      </c>
      <c r="I86" s="6">
        <v>20.76923076923077</v>
      </c>
      <c r="J86" s="6">
        <v>250</v>
      </c>
      <c r="K86" s="7">
        <v>28.515685793514468</v>
      </c>
      <c r="L86" s="7">
        <v>9.914766418250732</v>
      </c>
      <c r="M86" s="7">
        <v>23.868174157281029</v>
      </c>
      <c r="N86" s="7">
        <v>4.2379356996081654</v>
      </c>
      <c r="O86" s="8">
        <f t="shared" si="15"/>
        <v>0.79746835443037978</v>
      </c>
    </row>
    <row r="87" spans="1:15" x14ac:dyDescent="0.25">
      <c r="A87" s="20" t="str">
        <f t="shared" si="13"/>
        <v>Cundinamarca</v>
      </c>
      <c r="B87" s="20" t="str">
        <f t="shared" si="14"/>
        <v>Promiscuo de Familia</v>
      </c>
      <c r="C87" s="1" t="s">
        <v>498</v>
      </c>
      <c r="D87" s="45" t="s">
        <v>687</v>
      </c>
      <c r="E87" s="6">
        <v>6.0666666666666664</v>
      </c>
      <c r="F87" s="6">
        <v>187</v>
      </c>
      <c r="G87" s="6">
        <v>30.824175824175825</v>
      </c>
      <c r="H87" s="6">
        <v>71</v>
      </c>
      <c r="I87" s="6">
        <v>11.703296703296704</v>
      </c>
      <c r="J87" s="6">
        <v>36</v>
      </c>
      <c r="K87" s="7">
        <v>7.166666666666651</v>
      </c>
      <c r="L87" s="7">
        <v>24.999999999999986</v>
      </c>
      <c r="M87" s="7">
        <v>3.9999999999999973</v>
      </c>
      <c r="N87" s="7">
        <v>8.6666666666666572</v>
      </c>
      <c r="O87" s="8">
        <f t="shared" si="15"/>
        <v>0.37967914438502676</v>
      </c>
    </row>
    <row r="88" spans="1:15" x14ac:dyDescent="0.25">
      <c r="A88" s="20" t="str">
        <f t="shared" si="13"/>
        <v>Cundinamarca</v>
      </c>
      <c r="B88" s="20" t="str">
        <f t="shared" si="14"/>
        <v>Promiscuo de Familia</v>
      </c>
      <c r="C88" s="1" t="s">
        <v>499</v>
      </c>
      <c r="D88" s="45" t="s">
        <v>688</v>
      </c>
      <c r="E88" s="6">
        <v>6.0666666666666664</v>
      </c>
      <c r="F88" s="6">
        <v>345</v>
      </c>
      <c r="G88" s="6">
        <v>56.868131868131869</v>
      </c>
      <c r="H88" s="6">
        <v>311</v>
      </c>
      <c r="I88" s="6">
        <v>51.263736263736263</v>
      </c>
      <c r="J88" s="6">
        <v>118</v>
      </c>
      <c r="K88" s="7">
        <v>55.794117647058719</v>
      </c>
      <c r="L88" s="7">
        <v>2.666666666666659</v>
      </c>
      <c r="M88" s="7">
        <v>50.372549019607789</v>
      </c>
      <c r="N88" s="7">
        <v>1.9999999999999991</v>
      </c>
      <c r="O88" s="8">
        <f t="shared" si="15"/>
        <v>0.90144927536231889</v>
      </c>
    </row>
    <row r="89" spans="1:15" x14ac:dyDescent="0.25">
      <c r="A89" s="20" t="str">
        <f t="shared" si="13"/>
        <v>Cundinamarca</v>
      </c>
      <c r="B89" s="20" t="str">
        <f t="shared" si="14"/>
        <v>Promiscuo de Familia</v>
      </c>
      <c r="C89" s="1" t="s">
        <v>500</v>
      </c>
      <c r="D89" s="45" t="s">
        <v>689</v>
      </c>
      <c r="E89" s="6">
        <v>6.0666666666666664</v>
      </c>
      <c r="F89" s="6">
        <v>29</v>
      </c>
      <c r="G89" s="6">
        <v>4.7802197802197801</v>
      </c>
      <c r="H89" s="6">
        <v>22</v>
      </c>
      <c r="I89" s="6">
        <v>3.6263736263736264</v>
      </c>
      <c r="J89" s="6">
        <v>21</v>
      </c>
      <c r="K89" s="7">
        <v>4.0454545454545423</v>
      </c>
      <c r="L89" s="7">
        <v>1.7272727272727271</v>
      </c>
      <c r="M89" s="7">
        <v>2.5151515151515111</v>
      </c>
      <c r="N89" s="7">
        <v>1.7272727272727271</v>
      </c>
      <c r="O89" s="8">
        <f t="shared" si="15"/>
        <v>0.75862068965517238</v>
      </c>
    </row>
    <row r="90" spans="1:15" x14ac:dyDescent="0.25">
      <c r="A90" s="20" t="str">
        <f t="shared" si="13"/>
        <v>Cundinamarca</v>
      </c>
      <c r="B90" s="20" t="str">
        <f t="shared" si="14"/>
        <v>Promiscuo de Familia</v>
      </c>
      <c r="C90" s="1" t="s">
        <v>501</v>
      </c>
      <c r="D90" s="45" t="s">
        <v>690</v>
      </c>
      <c r="E90" s="6">
        <v>6.0666666666666664</v>
      </c>
      <c r="F90" s="6">
        <v>68</v>
      </c>
      <c r="G90" s="6">
        <v>11.20879120879121</v>
      </c>
      <c r="H90" s="6">
        <v>55</v>
      </c>
      <c r="I90" s="6">
        <v>9.0659340659340657</v>
      </c>
      <c r="J90" s="6">
        <v>41</v>
      </c>
      <c r="K90" s="7">
        <v>10.434782608695647</v>
      </c>
      <c r="L90" s="7">
        <v>2.4347826086956479</v>
      </c>
      <c r="M90" s="7">
        <v>8.7681159420289738</v>
      </c>
      <c r="N90" s="7">
        <v>1.768115942028984</v>
      </c>
      <c r="O90" s="8">
        <f t="shared" si="15"/>
        <v>0.80882352941176472</v>
      </c>
    </row>
    <row r="91" spans="1:15" x14ac:dyDescent="0.25">
      <c r="A91" s="20" t="str">
        <f t="shared" si="13"/>
        <v>Cundinamarca</v>
      </c>
      <c r="B91" s="20" t="str">
        <f t="shared" si="14"/>
        <v>Promiscuo de Familia</v>
      </c>
      <c r="C91" s="1" t="s">
        <v>502</v>
      </c>
      <c r="D91" s="45" t="s">
        <v>691</v>
      </c>
      <c r="E91" s="6">
        <v>6.0666666666666664</v>
      </c>
      <c r="F91" s="6">
        <v>187</v>
      </c>
      <c r="G91" s="6">
        <v>30.824175824175825</v>
      </c>
      <c r="H91" s="6">
        <v>115</v>
      </c>
      <c r="I91" s="6">
        <v>18.956043956043956</v>
      </c>
      <c r="J91" s="6">
        <v>175</v>
      </c>
      <c r="K91" s="7">
        <v>34.529915760673816</v>
      </c>
      <c r="L91" s="7">
        <v>5.3797823435594285</v>
      </c>
      <c r="M91" s="7">
        <v>19.63125058635892</v>
      </c>
      <c r="N91" s="7">
        <v>4.6828126465897348</v>
      </c>
      <c r="O91" s="8">
        <f t="shared" si="15"/>
        <v>0.61497326203208558</v>
      </c>
    </row>
    <row r="92" spans="1:15" x14ac:dyDescent="0.25">
      <c r="A92" s="20" t="str">
        <f t="shared" si="13"/>
        <v>Cundinamarca</v>
      </c>
      <c r="B92" s="20" t="str">
        <f t="shared" si="14"/>
        <v>Promiscuo de Familia</v>
      </c>
      <c r="C92" s="1" t="s">
        <v>503</v>
      </c>
      <c r="D92" s="45" t="s">
        <v>692</v>
      </c>
      <c r="E92" s="6">
        <v>6.0666666666666664</v>
      </c>
      <c r="F92" s="6">
        <v>96</v>
      </c>
      <c r="G92" s="6">
        <v>15.824175824175825</v>
      </c>
      <c r="H92" s="6">
        <v>69</v>
      </c>
      <c r="I92" s="6">
        <v>11.373626373626374</v>
      </c>
      <c r="J92" s="6">
        <v>111</v>
      </c>
      <c r="K92" s="7">
        <v>19.39393939393937</v>
      </c>
      <c r="L92" s="7">
        <v>1.6025641025641022</v>
      </c>
      <c r="M92" s="7">
        <v>13.685606060606045</v>
      </c>
      <c r="N92" s="7">
        <v>1.6025641025641022</v>
      </c>
      <c r="O92" s="8">
        <f t="shared" si="15"/>
        <v>0.71875</v>
      </c>
    </row>
    <row r="93" spans="1:15" x14ac:dyDescent="0.25">
      <c r="A93" s="20" t="str">
        <f t="shared" si="13"/>
        <v>Cundinamarca</v>
      </c>
      <c r="B93" s="20" t="str">
        <f t="shared" si="14"/>
        <v>Promiscuo de Familia</v>
      </c>
      <c r="C93" s="1" t="s">
        <v>504</v>
      </c>
      <c r="D93" s="45" t="s">
        <v>693</v>
      </c>
      <c r="E93" s="6">
        <v>6.0666666666666664</v>
      </c>
      <c r="F93" s="6">
        <v>266</v>
      </c>
      <c r="G93" s="6">
        <v>43.846153846153847</v>
      </c>
      <c r="H93" s="6">
        <v>192</v>
      </c>
      <c r="I93" s="6">
        <v>31.64835164835165</v>
      </c>
      <c r="J93" s="6">
        <v>238</v>
      </c>
      <c r="K93" s="7">
        <v>45.999999999999979</v>
      </c>
      <c r="L93" s="7"/>
      <c r="M93" s="7">
        <v>32.333333333333293</v>
      </c>
      <c r="N93" s="7"/>
      <c r="O93" s="8">
        <f t="shared" si="15"/>
        <v>0.72180451127819545</v>
      </c>
    </row>
    <row r="94" spans="1:15" x14ac:dyDescent="0.25">
      <c r="A94" s="20" t="str">
        <f t="shared" si="13"/>
        <v>Cundinamarca</v>
      </c>
      <c r="B94" s="20" t="str">
        <f t="shared" si="14"/>
        <v>Promiscuo de Familia</v>
      </c>
      <c r="C94" s="1" t="s">
        <v>505</v>
      </c>
      <c r="D94" s="45" t="s">
        <v>694</v>
      </c>
      <c r="E94" s="6">
        <v>6.0666666666666664</v>
      </c>
      <c r="F94" s="6">
        <v>267</v>
      </c>
      <c r="G94" s="6">
        <v>44.010989010989015</v>
      </c>
      <c r="H94" s="6">
        <v>185</v>
      </c>
      <c r="I94" s="6">
        <v>30.494505494505496</v>
      </c>
      <c r="J94" s="6">
        <v>480</v>
      </c>
      <c r="K94" s="7">
        <v>40.99999999999995</v>
      </c>
      <c r="L94" s="7">
        <v>3.999999999999992</v>
      </c>
      <c r="M94" s="7">
        <v>28.999999999999964</v>
      </c>
      <c r="N94" s="7">
        <v>2.6666666666666652</v>
      </c>
      <c r="O94" s="8">
        <f t="shared" si="15"/>
        <v>0.69288389513108617</v>
      </c>
    </row>
    <row r="95" spans="1:15" x14ac:dyDescent="0.25">
      <c r="A95" s="20" t="str">
        <f t="shared" si="13"/>
        <v>Cundinamarca</v>
      </c>
      <c r="B95" s="20" t="str">
        <f t="shared" si="14"/>
        <v>Promiscuo de Familia</v>
      </c>
      <c r="C95" s="1" t="s">
        <v>506</v>
      </c>
      <c r="D95" s="45" t="s">
        <v>695</v>
      </c>
      <c r="E95" s="6">
        <v>6.0666666666666664</v>
      </c>
      <c r="F95" s="6">
        <v>86</v>
      </c>
      <c r="G95" s="6">
        <v>14.175824175824177</v>
      </c>
      <c r="H95" s="6">
        <v>78</v>
      </c>
      <c r="I95" s="6">
        <v>12.857142857142858</v>
      </c>
      <c r="J95" s="6">
        <v>132</v>
      </c>
      <c r="K95" s="7">
        <v>14.333333333333323</v>
      </c>
      <c r="L95" s="7"/>
      <c r="M95" s="7">
        <v>13.166666666666654</v>
      </c>
      <c r="N95" s="7"/>
      <c r="O95" s="8">
        <f t="shared" si="15"/>
        <v>0.90697674418604646</v>
      </c>
    </row>
    <row r="96" spans="1:15" x14ac:dyDescent="0.25">
      <c r="A96" s="9" t="s">
        <v>256</v>
      </c>
      <c r="B96" s="12"/>
      <c r="C96" s="9"/>
      <c r="D96" s="46"/>
      <c r="E96" s="10"/>
      <c r="F96" s="10">
        <v>2544</v>
      </c>
      <c r="G96" s="10">
        <v>443.55311355311358</v>
      </c>
      <c r="H96" s="10">
        <v>1818</v>
      </c>
      <c r="I96" s="10">
        <v>315.69963369963375</v>
      </c>
      <c r="J96" s="10">
        <v>3163</v>
      </c>
      <c r="K96" s="11">
        <v>418.05653515230341</v>
      </c>
      <c r="L96" s="11">
        <v>81.950007783745974</v>
      </c>
      <c r="M96" s="11">
        <v>304.86707655490477</v>
      </c>
      <c r="N96" s="11">
        <v>48.554194789517375</v>
      </c>
      <c r="O96" s="13">
        <f t="shared" si="15"/>
        <v>0.714622641509434</v>
      </c>
    </row>
    <row r="97" spans="1:15" x14ac:dyDescent="0.25">
      <c r="A97" s="5" t="s">
        <v>507</v>
      </c>
      <c r="B97" s="5" t="s">
        <v>430</v>
      </c>
      <c r="C97" s="1" t="s">
        <v>508</v>
      </c>
      <c r="D97" s="45" t="s">
        <v>696</v>
      </c>
      <c r="E97" s="6">
        <v>6.0666666666666664</v>
      </c>
      <c r="F97" s="6">
        <v>586</v>
      </c>
      <c r="G97" s="6">
        <v>96.593406593406598</v>
      </c>
      <c r="H97" s="6">
        <v>542</v>
      </c>
      <c r="I97" s="6">
        <v>89.340659340659343</v>
      </c>
      <c r="J97" s="6">
        <v>360</v>
      </c>
      <c r="K97" s="7">
        <v>34.833333333333314</v>
      </c>
      <c r="L97" s="7">
        <v>63.166666666666629</v>
      </c>
      <c r="M97" s="7">
        <v>30.333333333333314</v>
      </c>
      <c r="N97" s="7">
        <v>60.333333333333329</v>
      </c>
      <c r="O97" s="8">
        <f t="shared" si="15"/>
        <v>0.92491467576791808</v>
      </c>
    </row>
    <row r="98" spans="1:15" x14ac:dyDescent="0.25">
      <c r="A98" s="20" t="str">
        <f t="shared" ref="A98:A100" si="16">A97</f>
        <v>Florencia</v>
      </c>
      <c r="B98" s="20" t="str">
        <f t="shared" ref="B98:B100" si="17">B97</f>
        <v>Promiscuo de Familia</v>
      </c>
      <c r="C98" s="1" t="s">
        <v>509</v>
      </c>
      <c r="D98" s="45" t="s">
        <v>697</v>
      </c>
      <c r="E98" s="6">
        <v>3.0333333333333332</v>
      </c>
      <c r="F98" s="6">
        <v>71</v>
      </c>
      <c r="G98" s="6">
        <v>23.406593406593409</v>
      </c>
      <c r="H98" s="6">
        <v>58</v>
      </c>
      <c r="I98" s="6">
        <v>19.12087912087912</v>
      </c>
      <c r="J98" s="6">
        <v>263</v>
      </c>
      <c r="K98" s="7">
        <v>23.666666666666643</v>
      </c>
      <c r="L98" s="7"/>
      <c r="M98" s="7">
        <v>19.333333333333321</v>
      </c>
      <c r="N98" s="7"/>
      <c r="O98" s="8">
        <f t="shared" si="15"/>
        <v>0.81690140845070425</v>
      </c>
    </row>
    <row r="99" spans="1:15" ht="18" customHeight="1" x14ac:dyDescent="0.25">
      <c r="A99" s="20" t="str">
        <f t="shared" si="16"/>
        <v>Florencia</v>
      </c>
      <c r="B99" s="20" t="str">
        <f t="shared" si="17"/>
        <v>Promiscuo de Familia</v>
      </c>
      <c r="C99" s="1" t="s">
        <v>510</v>
      </c>
      <c r="D99" s="45" t="s">
        <v>698</v>
      </c>
      <c r="E99" s="6">
        <v>6.0666666666666664</v>
      </c>
      <c r="F99" s="6">
        <v>152</v>
      </c>
      <c r="G99" s="6">
        <v>25.054945054945055</v>
      </c>
      <c r="H99" s="6">
        <v>126</v>
      </c>
      <c r="I99" s="6">
        <v>20.76923076923077</v>
      </c>
      <c r="J99" s="6">
        <v>43</v>
      </c>
      <c r="K99" s="7">
        <v>6.0833333333333304</v>
      </c>
      <c r="L99" s="7">
        <v>27.016666666666655</v>
      </c>
      <c r="M99" s="7">
        <v>5.3333333333333295</v>
      </c>
      <c r="N99" s="7">
        <v>22.949999999999996</v>
      </c>
      <c r="O99" s="8">
        <f t="shared" si="15"/>
        <v>0.82894736842105265</v>
      </c>
    </row>
    <row r="100" spans="1:15" x14ac:dyDescent="0.25">
      <c r="A100" s="20" t="str">
        <f t="shared" si="16"/>
        <v>Florencia</v>
      </c>
      <c r="B100" s="20" t="str">
        <f t="shared" si="17"/>
        <v>Promiscuo de Familia</v>
      </c>
      <c r="C100" s="1" t="s">
        <v>511</v>
      </c>
      <c r="D100" s="45" t="s">
        <v>699</v>
      </c>
      <c r="E100" s="6">
        <v>6.0666666666666664</v>
      </c>
      <c r="F100" s="6">
        <v>211</v>
      </c>
      <c r="G100" s="6">
        <v>34.780219780219781</v>
      </c>
      <c r="H100" s="6">
        <v>161</v>
      </c>
      <c r="I100" s="6">
        <v>26.53846153846154</v>
      </c>
      <c r="J100" s="6">
        <v>163</v>
      </c>
      <c r="K100" s="7">
        <v>18.333333333333304</v>
      </c>
      <c r="L100" s="7">
        <v>26.952830188679229</v>
      </c>
      <c r="M100" s="7">
        <v>8.9999999999999858</v>
      </c>
      <c r="N100" s="7">
        <v>30.286163522012529</v>
      </c>
      <c r="O100" s="8">
        <f t="shared" si="15"/>
        <v>0.76303317535545023</v>
      </c>
    </row>
    <row r="101" spans="1:15" x14ac:dyDescent="0.25">
      <c r="A101" s="9" t="s">
        <v>512</v>
      </c>
      <c r="B101" s="12"/>
      <c r="C101" s="9"/>
      <c r="D101" s="46"/>
      <c r="E101" s="10"/>
      <c r="F101" s="10">
        <v>1020</v>
      </c>
      <c r="G101" s="10">
        <v>179.83516483516485</v>
      </c>
      <c r="H101" s="10">
        <v>887</v>
      </c>
      <c r="I101" s="10">
        <v>155.76923076923077</v>
      </c>
      <c r="J101" s="10">
        <v>829</v>
      </c>
      <c r="K101" s="11">
        <v>82.916666666666586</v>
      </c>
      <c r="L101" s="11">
        <v>117.13616352201251</v>
      </c>
      <c r="M101" s="11">
        <v>63.99999999999995</v>
      </c>
      <c r="N101" s="11">
        <v>113.56949685534586</v>
      </c>
      <c r="O101" s="13">
        <f t="shared" si="15"/>
        <v>0.86960784313725492</v>
      </c>
    </row>
    <row r="102" spans="1:15" x14ac:dyDescent="0.25">
      <c r="A102" s="5" t="s">
        <v>257</v>
      </c>
      <c r="B102" s="5" t="s">
        <v>430</v>
      </c>
      <c r="C102" s="1" t="s">
        <v>513</v>
      </c>
      <c r="D102" s="45" t="s">
        <v>700</v>
      </c>
      <c r="E102" s="6">
        <v>6.0666666666666664</v>
      </c>
      <c r="F102" s="6">
        <v>75</v>
      </c>
      <c r="G102" s="6">
        <v>12.362637362637363</v>
      </c>
      <c r="H102" s="6">
        <v>112</v>
      </c>
      <c r="I102" s="6">
        <v>18.461538461538463</v>
      </c>
      <c r="J102" s="6">
        <v>45</v>
      </c>
      <c r="K102" s="7">
        <v>8.9999999999999822</v>
      </c>
      <c r="L102" s="7">
        <v>4.9999999999999929</v>
      </c>
      <c r="M102" s="7">
        <v>16.166666666666643</v>
      </c>
      <c r="N102" s="7">
        <v>3.4999999999999902</v>
      </c>
      <c r="O102" s="8">
        <f t="shared" si="15"/>
        <v>1.4933333333333334</v>
      </c>
    </row>
    <row r="103" spans="1:15" x14ac:dyDescent="0.25">
      <c r="A103" s="20" t="str">
        <f t="shared" ref="A103:A111" si="18">A102</f>
        <v>Ibagué</v>
      </c>
      <c r="B103" s="20" t="str">
        <f t="shared" ref="B103:B111" si="19">B102</f>
        <v>Promiscuo de Familia</v>
      </c>
      <c r="C103" s="1" t="s">
        <v>514</v>
      </c>
      <c r="D103" s="45" t="s">
        <v>701</v>
      </c>
      <c r="E103" s="6">
        <v>6.0666666666666664</v>
      </c>
      <c r="F103" s="6">
        <v>119</v>
      </c>
      <c r="G103" s="6">
        <v>19.615384615384617</v>
      </c>
      <c r="H103" s="6">
        <v>101</v>
      </c>
      <c r="I103" s="6">
        <v>16.64835164835165</v>
      </c>
      <c r="J103" s="6">
        <v>186</v>
      </c>
      <c r="K103" s="7">
        <v>19.999999999999982</v>
      </c>
      <c r="L103" s="7">
        <v>1.8333333333333321</v>
      </c>
      <c r="M103" s="7">
        <v>16.499999999999972</v>
      </c>
      <c r="N103" s="7">
        <v>1.999999999999998</v>
      </c>
      <c r="O103" s="8">
        <f t="shared" si="15"/>
        <v>0.84873949579831931</v>
      </c>
    </row>
    <row r="104" spans="1:15" x14ac:dyDescent="0.25">
      <c r="A104" s="20" t="str">
        <f t="shared" si="18"/>
        <v>Ibagué</v>
      </c>
      <c r="B104" s="20" t="str">
        <f t="shared" si="19"/>
        <v>Promiscuo de Familia</v>
      </c>
      <c r="C104" s="1" t="s">
        <v>515</v>
      </c>
      <c r="D104" s="45" t="s">
        <v>702</v>
      </c>
      <c r="E104" s="6">
        <v>6.0666666666666664</v>
      </c>
      <c r="F104" s="6">
        <v>119</v>
      </c>
      <c r="G104" s="6">
        <v>19.615384615384617</v>
      </c>
      <c r="H104" s="6">
        <v>84</v>
      </c>
      <c r="I104" s="6">
        <v>13.846153846153847</v>
      </c>
      <c r="J104" s="6">
        <v>172</v>
      </c>
      <c r="K104" s="7">
        <v>20.499999999999996</v>
      </c>
      <c r="L104" s="7">
        <v>2.5372960372960338</v>
      </c>
      <c r="M104" s="7">
        <v>13.333333333333306</v>
      </c>
      <c r="N104" s="7">
        <v>1.7494172494172471</v>
      </c>
      <c r="O104" s="8">
        <f t="shared" si="15"/>
        <v>0.70588235294117652</v>
      </c>
    </row>
    <row r="105" spans="1:15" x14ac:dyDescent="0.25">
      <c r="A105" s="20" t="str">
        <f t="shared" si="18"/>
        <v>Ibagué</v>
      </c>
      <c r="B105" s="20" t="str">
        <f t="shared" si="19"/>
        <v>Promiscuo de Familia</v>
      </c>
      <c r="C105" s="1" t="s">
        <v>516</v>
      </c>
      <c r="D105" s="45" t="s">
        <v>703</v>
      </c>
      <c r="E105" s="6">
        <v>5.2666666666666666</v>
      </c>
      <c r="F105" s="6">
        <v>46</v>
      </c>
      <c r="G105" s="6">
        <v>8.7341772151898738</v>
      </c>
      <c r="H105" s="6">
        <v>42</v>
      </c>
      <c r="I105" s="6">
        <v>7.9746835443037973</v>
      </c>
      <c r="J105" s="6">
        <v>28</v>
      </c>
      <c r="K105" s="7">
        <v>5.1398601398601311</v>
      </c>
      <c r="L105" s="7">
        <v>22</v>
      </c>
      <c r="M105" s="7">
        <v>5.4545454545454426</v>
      </c>
      <c r="N105" s="7">
        <v>15</v>
      </c>
      <c r="O105" s="8">
        <f t="shared" si="15"/>
        <v>0.91304347826086951</v>
      </c>
    </row>
    <row r="106" spans="1:15" x14ac:dyDescent="0.25">
      <c r="A106" s="20" t="str">
        <f t="shared" si="18"/>
        <v>Ibagué</v>
      </c>
      <c r="B106" s="20" t="str">
        <f t="shared" si="19"/>
        <v>Promiscuo de Familia</v>
      </c>
      <c r="C106" s="1" t="s">
        <v>517</v>
      </c>
      <c r="D106" s="45" t="s">
        <v>704</v>
      </c>
      <c r="E106" s="6">
        <v>6.0666666666666664</v>
      </c>
      <c r="F106" s="6">
        <v>115</v>
      </c>
      <c r="G106" s="6">
        <v>18.956043956043956</v>
      </c>
      <c r="H106" s="6">
        <v>74</v>
      </c>
      <c r="I106" s="6">
        <v>12.197802197802199</v>
      </c>
      <c r="J106" s="6">
        <v>248</v>
      </c>
      <c r="K106" s="7">
        <v>20.602564102564067</v>
      </c>
      <c r="L106" s="7">
        <v>2</v>
      </c>
      <c r="M106" s="7">
        <v>14.249999999999982</v>
      </c>
      <c r="N106" s="7">
        <v>0</v>
      </c>
      <c r="O106" s="8">
        <f t="shared" si="15"/>
        <v>0.64347826086956517</v>
      </c>
    </row>
    <row r="107" spans="1:15" x14ac:dyDescent="0.25">
      <c r="A107" s="20" t="str">
        <f t="shared" si="18"/>
        <v>Ibagué</v>
      </c>
      <c r="B107" s="20" t="str">
        <f t="shared" si="19"/>
        <v>Promiscuo de Familia</v>
      </c>
      <c r="C107" s="1" t="s">
        <v>518</v>
      </c>
      <c r="D107" s="45" t="s">
        <v>705</v>
      </c>
      <c r="E107" s="6">
        <v>6.0666666666666664</v>
      </c>
      <c r="F107" s="6">
        <v>113</v>
      </c>
      <c r="G107" s="6">
        <v>18.626373626373628</v>
      </c>
      <c r="H107" s="6">
        <v>101</v>
      </c>
      <c r="I107" s="6">
        <v>16.64835164835165</v>
      </c>
      <c r="J107" s="6">
        <v>373</v>
      </c>
      <c r="K107" s="7">
        <v>12.221553884711758</v>
      </c>
      <c r="L107" s="7">
        <v>9.0659983291562192</v>
      </c>
      <c r="M107" s="7">
        <v>11.24536340852128</v>
      </c>
      <c r="N107" s="7">
        <v>6.9801587301587258</v>
      </c>
      <c r="O107" s="8">
        <f t="shared" si="15"/>
        <v>0.89380530973451322</v>
      </c>
    </row>
    <row r="108" spans="1:15" x14ac:dyDescent="0.25">
      <c r="A108" s="20" t="str">
        <f t="shared" si="18"/>
        <v>Ibagué</v>
      </c>
      <c r="B108" s="20" t="str">
        <f t="shared" si="19"/>
        <v>Promiscuo de Familia</v>
      </c>
      <c r="C108" s="1" t="s">
        <v>519</v>
      </c>
      <c r="D108" s="45" t="s">
        <v>706</v>
      </c>
      <c r="E108" s="6">
        <v>6.0666666666666664</v>
      </c>
      <c r="F108" s="6">
        <v>61</v>
      </c>
      <c r="G108" s="6">
        <v>10.054945054945055</v>
      </c>
      <c r="H108" s="6">
        <v>62</v>
      </c>
      <c r="I108" s="6">
        <v>10.219780219780221</v>
      </c>
      <c r="J108" s="6">
        <v>131</v>
      </c>
      <c r="K108" s="7">
        <v>9.6955631368391231</v>
      </c>
      <c r="L108" s="7">
        <v>3.3615819209039399</v>
      </c>
      <c r="M108" s="7">
        <v>8.5084745762711673</v>
      </c>
      <c r="N108" s="7">
        <v>3.1920903954802098</v>
      </c>
      <c r="O108" s="8">
        <f t="shared" si="15"/>
        <v>1.0163934426229508</v>
      </c>
    </row>
    <row r="109" spans="1:15" x14ac:dyDescent="0.25">
      <c r="A109" s="20" t="str">
        <f t="shared" si="18"/>
        <v>Ibagué</v>
      </c>
      <c r="B109" s="20" t="str">
        <f t="shared" si="19"/>
        <v>Promiscuo de Familia</v>
      </c>
      <c r="C109" s="1" t="s">
        <v>520</v>
      </c>
      <c r="D109" s="45" t="s">
        <v>707</v>
      </c>
      <c r="E109" s="6">
        <v>6.0666666666666664</v>
      </c>
      <c r="F109" s="6">
        <v>209</v>
      </c>
      <c r="G109" s="6">
        <v>34.450549450549453</v>
      </c>
      <c r="H109" s="6">
        <v>211</v>
      </c>
      <c r="I109" s="6">
        <v>34.780219780219781</v>
      </c>
      <c r="J109" s="6">
        <v>125</v>
      </c>
      <c r="K109" s="7">
        <v>19.649018640544035</v>
      </c>
      <c r="L109" s="7">
        <v>17.069109513040065</v>
      </c>
      <c r="M109" s="7">
        <v>23.313055266298946</v>
      </c>
      <c r="N109" s="7">
        <v>13.617377751802035</v>
      </c>
      <c r="O109" s="8">
        <f t="shared" si="15"/>
        <v>1.0095693779904307</v>
      </c>
    </row>
    <row r="110" spans="1:15" x14ac:dyDescent="0.25">
      <c r="A110" s="20" t="str">
        <f t="shared" si="18"/>
        <v>Ibagué</v>
      </c>
      <c r="B110" s="20" t="str">
        <f t="shared" si="19"/>
        <v>Promiscuo de Familia</v>
      </c>
      <c r="C110" s="1" t="s">
        <v>521</v>
      </c>
      <c r="D110" s="45" t="s">
        <v>708</v>
      </c>
      <c r="E110" s="6">
        <v>6.0666666666666664</v>
      </c>
      <c r="F110" s="6">
        <v>118</v>
      </c>
      <c r="G110" s="6">
        <v>19.450549450549453</v>
      </c>
      <c r="H110" s="6">
        <v>94</v>
      </c>
      <c r="I110" s="6">
        <v>15.494505494505495</v>
      </c>
      <c r="J110" s="6">
        <v>89</v>
      </c>
      <c r="K110" s="7">
        <v>18.843589743589728</v>
      </c>
      <c r="L110" s="7">
        <v>2.8382575757575741</v>
      </c>
      <c r="M110" s="7">
        <v>14.305128205128174</v>
      </c>
      <c r="N110" s="7">
        <v>4.7132575757575683</v>
      </c>
      <c r="O110" s="8">
        <f t="shared" si="15"/>
        <v>0.79661016949152541</v>
      </c>
    </row>
    <row r="111" spans="1:15" x14ac:dyDescent="0.25">
      <c r="A111" s="20" t="str">
        <f t="shared" si="18"/>
        <v>Ibagué</v>
      </c>
      <c r="B111" s="20" t="str">
        <f t="shared" si="19"/>
        <v>Promiscuo de Familia</v>
      </c>
      <c r="C111" s="1" t="s">
        <v>522</v>
      </c>
      <c r="D111" s="45" t="s">
        <v>709</v>
      </c>
      <c r="E111" s="6">
        <v>6.0666666666666664</v>
      </c>
      <c r="F111" s="6">
        <v>65</v>
      </c>
      <c r="G111" s="6">
        <v>10.714285714285715</v>
      </c>
      <c r="H111" s="6">
        <v>102</v>
      </c>
      <c r="I111" s="6">
        <v>16.813186813186814</v>
      </c>
      <c r="J111" s="6">
        <v>73</v>
      </c>
      <c r="K111" s="7">
        <v>11.744264507422381</v>
      </c>
      <c r="L111" s="7"/>
      <c r="M111" s="7">
        <v>17.865721997300923</v>
      </c>
      <c r="N111" s="7"/>
      <c r="O111" s="8">
        <f t="shared" si="15"/>
        <v>1.5692307692307692</v>
      </c>
    </row>
    <row r="112" spans="1:15" x14ac:dyDescent="0.25">
      <c r="A112" s="9" t="s">
        <v>270</v>
      </c>
      <c r="B112" s="12"/>
      <c r="C112" s="9"/>
      <c r="D112" s="46"/>
      <c r="E112" s="10"/>
      <c r="F112" s="10">
        <v>1040</v>
      </c>
      <c r="G112" s="10">
        <v>172.58033106134374</v>
      </c>
      <c r="H112" s="10">
        <v>983</v>
      </c>
      <c r="I112" s="10">
        <v>163.08457365419392</v>
      </c>
      <c r="J112" s="10">
        <v>1470</v>
      </c>
      <c r="K112" s="11">
        <v>147.39641415553118</v>
      </c>
      <c r="L112" s="11">
        <v>65.705576709487161</v>
      </c>
      <c r="M112" s="11">
        <v>140.94228890806585</v>
      </c>
      <c r="N112" s="11">
        <v>50.752301702615767</v>
      </c>
      <c r="O112" s="13">
        <f t="shared" si="15"/>
        <v>0.94519230769230766</v>
      </c>
    </row>
    <row r="113" spans="1:15" x14ac:dyDescent="0.25">
      <c r="A113" s="5" t="s">
        <v>271</v>
      </c>
      <c r="B113" s="5" t="s">
        <v>430</v>
      </c>
      <c r="C113" s="1" t="s">
        <v>523</v>
      </c>
      <c r="D113" s="45" t="s">
        <v>710</v>
      </c>
      <c r="E113" s="6">
        <v>6.0666666666666664</v>
      </c>
      <c r="F113" s="6">
        <v>124</v>
      </c>
      <c r="G113" s="6">
        <v>20.439560439560442</v>
      </c>
      <c r="H113" s="6">
        <v>108</v>
      </c>
      <c r="I113" s="6">
        <v>17.802197802197803</v>
      </c>
      <c r="J113" s="6">
        <v>80</v>
      </c>
      <c r="K113" s="7">
        <v>15.263157894736832</v>
      </c>
      <c r="L113" s="7">
        <v>6.916083916083906</v>
      </c>
      <c r="M113" s="7">
        <v>12.929824561403498</v>
      </c>
      <c r="N113" s="7">
        <v>6.7494172494172462</v>
      </c>
      <c r="O113" s="8">
        <f t="shared" si="15"/>
        <v>0.87096774193548387</v>
      </c>
    </row>
    <row r="114" spans="1:15" x14ac:dyDescent="0.25">
      <c r="A114" s="20" t="str">
        <f t="shared" ref="A114:A120" si="20">A113</f>
        <v>Manizales</v>
      </c>
      <c r="B114" s="20" t="str">
        <f t="shared" ref="B114:B120" si="21">B113</f>
        <v>Promiscuo de Familia</v>
      </c>
      <c r="C114" s="1" t="s">
        <v>524</v>
      </c>
      <c r="D114" s="45" t="s">
        <v>711</v>
      </c>
      <c r="E114" s="6">
        <v>6.0666666666666664</v>
      </c>
      <c r="F114" s="6">
        <v>97</v>
      </c>
      <c r="G114" s="6">
        <v>15.989010989010989</v>
      </c>
      <c r="H114" s="6">
        <v>74</v>
      </c>
      <c r="I114" s="6">
        <v>12.197802197802199</v>
      </c>
      <c r="J114" s="6">
        <v>41</v>
      </c>
      <c r="K114" s="7">
        <v>15.227272727272711</v>
      </c>
      <c r="L114" s="7">
        <v>5.3333333333333215</v>
      </c>
      <c r="M114" s="7">
        <v>12.863636363636354</v>
      </c>
      <c r="N114" s="7">
        <v>4.666666666666659</v>
      </c>
      <c r="O114" s="8">
        <f t="shared" si="15"/>
        <v>0.76288659793814428</v>
      </c>
    </row>
    <row r="115" spans="1:15" x14ac:dyDescent="0.25">
      <c r="A115" s="20" t="str">
        <f t="shared" si="20"/>
        <v>Manizales</v>
      </c>
      <c r="B115" s="20" t="str">
        <f t="shared" si="21"/>
        <v>Promiscuo de Familia</v>
      </c>
      <c r="C115" s="1" t="s">
        <v>525</v>
      </c>
      <c r="D115" s="45" t="s">
        <v>712</v>
      </c>
      <c r="E115" s="6">
        <v>6.0666666666666664</v>
      </c>
      <c r="F115" s="6">
        <v>139</v>
      </c>
      <c r="G115" s="6">
        <v>22.912087912087912</v>
      </c>
      <c r="H115" s="6">
        <v>120</v>
      </c>
      <c r="I115" s="6">
        <v>19.780219780219781</v>
      </c>
      <c r="J115" s="6">
        <v>136</v>
      </c>
      <c r="K115" s="7">
        <v>22.499999999999989</v>
      </c>
      <c r="L115" s="7">
        <v>3</v>
      </c>
      <c r="M115" s="7">
        <v>19.499999999999982</v>
      </c>
      <c r="N115" s="7">
        <v>2.3333333333333321</v>
      </c>
      <c r="O115" s="8">
        <f t="shared" si="15"/>
        <v>0.86330935251798557</v>
      </c>
    </row>
    <row r="116" spans="1:15" x14ac:dyDescent="0.25">
      <c r="A116" s="20" t="str">
        <f t="shared" si="20"/>
        <v>Manizales</v>
      </c>
      <c r="B116" s="20" t="str">
        <f t="shared" si="21"/>
        <v>Promiscuo de Familia</v>
      </c>
      <c r="C116" s="1" t="s">
        <v>526</v>
      </c>
      <c r="D116" s="45" t="s">
        <v>713</v>
      </c>
      <c r="E116" s="6">
        <v>6.0666666666666664</v>
      </c>
      <c r="F116" s="6">
        <v>238</v>
      </c>
      <c r="G116" s="6">
        <v>39.230769230769234</v>
      </c>
      <c r="H116" s="6">
        <v>181</v>
      </c>
      <c r="I116" s="6">
        <v>29.835164835164836</v>
      </c>
      <c r="J116" s="6">
        <v>98</v>
      </c>
      <c r="K116" s="7">
        <v>26.935406698564563</v>
      </c>
      <c r="L116" s="7">
        <v>30.888888888888815</v>
      </c>
      <c r="M116" s="7">
        <v>20.018740031897909</v>
      </c>
      <c r="N116" s="7">
        <v>26.555555555555507</v>
      </c>
      <c r="O116" s="8">
        <f t="shared" si="15"/>
        <v>0.76050420168067223</v>
      </c>
    </row>
    <row r="117" spans="1:15" x14ac:dyDescent="0.25">
      <c r="A117" s="20" t="str">
        <f t="shared" si="20"/>
        <v>Manizales</v>
      </c>
      <c r="B117" s="20" t="str">
        <f t="shared" si="21"/>
        <v>Promiscuo de Familia</v>
      </c>
      <c r="C117" s="1" t="s">
        <v>527</v>
      </c>
      <c r="D117" s="45" t="s">
        <v>714</v>
      </c>
      <c r="E117" s="6">
        <v>6.0666666666666664</v>
      </c>
      <c r="F117" s="6">
        <v>232</v>
      </c>
      <c r="G117" s="6">
        <v>38.241758241758241</v>
      </c>
      <c r="H117" s="6">
        <v>189</v>
      </c>
      <c r="I117" s="6">
        <v>31.153846153846153</v>
      </c>
      <c r="J117" s="6">
        <v>181</v>
      </c>
      <c r="K117" s="7">
        <v>26.499999999999964</v>
      </c>
      <c r="L117" s="7">
        <v>26.999999999999918</v>
      </c>
      <c r="M117" s="7">
        <v>22.499999999999964</v>
      </c>
      <c r="N117" s="7">
        <v>20.666666666666618</v>
      </c>
      <c r="O117" s="8">
        <f t="shared" si="15"/>
        <v>0.81465517241379315</v>
      </c>
    </row>
    <row r="118" spans="1:15" x14ac:dyDescent="0.25">
      <c r="A118" s="20" t="str">
        <f t="shared" si="20"/>
        <v>Manizales</v>
      </c>
      <c r="B118" s="20" t="str">
        <f t="shared" si="21"/>
        <v>Promiscuo de Familia</v>
      </c>
      <c r="C118" s="1" t="s">
        <v>528</v>
      </c>
      <c r="D118" s="45" t="s">
        <v>715</v>
      </c>
      <c r="E118" s="6">
        <v>6.0666666666666664</v>
      </c>
      <c r="F118" s="6">
        <v>36</v>
      </c>
      <c r="G118" s="6">
        <v>5.9340659340659343</v>
      </c>
      <c r="H118" s="6">
        <v>39</v>
      </c>
      <c r="I118" s="6">
        <v>6.4285714285714288</v>
      </c>
      <c r="J118" s="6">
        <v>13</v>
      </c>
      <c r="K118" s="7">
        <v>5.0660377358490543</v>
      </c>
      <c r="L118" s="7">
        <v>2.6666666666666661</v>
      </c>
      <c r="M118" s="7">
        <v>6.2327044025157141</v>
      </c>
      <c r="N118" s="7">
        <v>2.333333333333333</v>
      </c>
      <c r="O118" s="8">
        <f t="shared" si="15"/>
        <v>1.0833333333333333</v>
      </c>
    </row>
    <row r="119" spans="1:15" x14ac:dyDescent="0.25">
      <c r="A119" s="20" t="str">
        <f t="shared" si="20"/>
        <v>Manizales</v>
      </c>
      <c r="B119" s="20" t="str">
        <f t="shared" si="21"/>
        <v>Promiscuo de Familia</v>
      </c>
      <c r="C119" s="1" t="s">
        <v>529</v>
      </c>
      <c r="D119" s="45" t="s">
        <v>716</v>
      </c>
      <c r="E119" s="6">
        <v>6.0666666666666664</v>
      </c>
      <c r="F119" s="6">
        <v>121</v>
      </c>
      <c r="G119" s="6">
        <v>19.945054945054945</v>
      </c>
      <c r="H119" s="6">
        <v>100</v>
      </c>
      <c r="I119" s="6">
        <v>16.483516483516485</v>
      </c>
      <c r="J119" s="6">
        <v>74</v>
      </c>
      <c r="K119" s="7">
        <v>17.499999999999979</v>
      </c>
      <c r="L119" s="7">
        <v>9.6666666666666572</v>
      </c>
      <c r="M119" s="7">
        <v>13.833333333333314</v>
      </c>
      <c r="N119" s="7">
        <v>6.9999999999999964</v>
      </c>
      <c r="O119" s="8">
        <f t="shared" si="15"/>
        <v>0.82644628099173556</v>
      </c>
    </row>
    <row r="120" spans="1:15" x14ac:dyDescent="0.25">
      <c r="A120" s="20" t="str">
        <f t="shared" si="20"/>
        <v>Manizales</v>
      </c>
      <c r="B120" s="20" t="str">
        <f t="shared" si="21"/>
        <v>Promiscuo de Familia</v>
      </c>
      <c r="C120" s="1" t="s">
        <v>530</v>
      </c>
      <c r="D120" s="45" t="s">
        <v>717</v>
      </c>
      <c r="E120" s="6">
        <v>6.0666666666666664</v>
      </c>
      <c r="F120" s="6">
        <v>62</v>
      </c>
      <c r="G120" s="6">
        <v>10.219780219780221</v>
      </c>
      <c r="H120" s="6">
        <v>53</v>
      </c>
      <c r="I120" s="6">
        <v>8.7362637362637372</v>
      </c>
      <c r="J120" s="6">
        <v>27</v>
      </c>
      <c r="K120" s="7">
        <v>10.717948717948707</v>
      </c>
      <c r="L120" s="7">
        <v>7</v>
      </c>
      <c r="M120" s="7">
        <v>9.2692307692307558</v>
      </c>
      <c r="N120" s="7">
        <v>5.6666666666666599</v>
      </c>
      <c r="O120" s="8">
        <f t="shared" si="15"/>
        <v>0.85483870967741937</v>
      </c>
    </row>
    <row r="121" spans="1:15" x14ac:dyDescent="0.25">
      <c r="A121" s="9" t="s">
        <v>286</v>
      </c>
      <c r="B121" s="12"/>
      <c r="C121" s="9"/>
      <c r="D121" s="46"/>
      <c r="E121" s="10"/>
      <c r="F121" s="10">
        <v>1049</v>
      </c>
      <c r="G121" s="10">
        <v>172.91208791208794</v>
      </c>
      <c r="H121" s="10">
        <v>864</v>
      </c>
      <c r="I121" s="10">
        <v>142.41758241758242</v>
      </c>
      <c r="J121" s="10">
        <v>650</v>
      </c>
      <c r="K121" s="11">
        <v>139.70982377437178</v>
      </c>
      <c r="L121" s="11">
        <v>92.471639471639293</v>
      </c>
      <c r="M121" s="11">
        <v>117.1474694620175</v>
      </c>
      <c r="N121" s="11">
        <v>75.971639471639349</v>
      </c>
      <c r="O121" s="13">
        <f t="shared" si="15"/>
        <v>0.82364156339370831</v>
      </c>
    </row>
    <row r="122" spans="1:15" x14ac:dyDescent="0.25">
      <c r="A122" s="5" t="s">
        <v>531</v>
      </c>
      <c r="B122" s="5" t="s">
        <v>430</v>
      </c>
      <c r="C122" s="1" t="s">
        <v>532</v>
      </c>
      <c r="D122" s="45" t="s">
        <v>718</v>
      </c>
      <c r="E122" s="6">
        <v>6.0666666666666664</v>
      </c>
      <c r="F122" s="6">
        <v>159</v>
      </c>
      <c r="G122" s="6">
        <v>26.208791208791208</v>
      </c>
      <c r="H122" s="6">
        <v>159</v>
      </c>
      <c r="I122" s="6">
        <v>26.208791208791208</v>
      </c>
      <c r="J122" s="6">
        <v>220</v>
      </c>
      <c r="K122" s="7">
        <v>27.499999999999964</v>
      </c>
      <c r="L122" s="7"/>
      <c r="M122" s="7">
        <v>27.833333333333297</v>
      </c>
      <c r="N122" s="7"/>
      <c r="O122" s="8">
        <f t="shared" si="15"/>
        <v>1</v>
      </c>
    </row>
    <row r="123" spans="1:15" x14ac:dyDescent="0.25">
      <c r="A123" s="20" t="str">
        <f t="shared" ref="A123:A124" si="22">A122</f>
        <v>Mocoa</v>
      </c>
      <c r="B123" s="20" t="str">
        <f t="shared" ref="B123:B124" si="23">B122</f>
        <v>Promiscuo de Familia</v>
      </c>
      <c r="C123" s="1" t="s">
        <v>533</v>
      </c>
      <c r="D123" s="45" t="s">
        <v>719</v>
      </c>
      <c r="E123" s="6">
        <v>6.0666666666666664</v>
      </c>
      <c r="F123" s="6">
        <v>136</v>
      </c>
      <c r="G123" s="6">
        <v>22.41758241758242</v>
      </c>
      <c r="H123" s="6">
        <v>131</v>
      </c>
      <c r="I123" s="6">
        <v>21.593406593406595</v>
      </c>
      <c r="J123" s="6">
        <v>156</v>
      </c>
      <c r="K123" s="7">
        <v>14.999999999999991</v>
      </c>
      <c r="L123" s="7">
        <v>10.399999999999986</v>
      </c>
      <c r="M123" s="7">
        <v>14.666666666666654</v>
      </c>
      <c r="N123" s="7">
        <v>10.399999999999986</v>
      </c>
      <c r="O123" s="8">
        <f t="shared" si="15"/>
        <v>0.96323529411764708</v>
      </c>
    </row>
    <row r="124" spans="1:15" x14ac:dyDescent="0.25">
      <c r="A124" s="20" t="str">
        <f t="shared" si="22"/>
        <v>Mocoa</v>
      </c>
      <c r="B124" s="20" t="str">
        <f t="shared" si="23"/>
        <v>Promiscuo de Familia</v>
      </c>
      <c r="C124" s="1" t="s">
        <v>534</v>
      </c>
      <c r="D124" s="45" t="s">
        <v>720</v>
      </c>
      <c r="E124" s="6">
        <v>6.0666666666666664</v>
      </c>
      <c r="F124" s="6">
        <v>151</v>
      </c>
      <c r="G124" s="6">
        <v>24.890109890109891</v>
      </c>
      <c r="H124" s="6">
        <v>125</v>
      </c>
      <c r="I124" s="6">
        <v>20.604395604395606</v>
      </c>
      <c r="J124" s="6">
        <v>58</v>
      </c>
      <c r="K124" s="7">
        <v>6.1666666666666572</v>
      </c>
      <c r="L124" s="7">
        <v>29.999999999999957</v>
      </c>
      <c r="M124" s="7">
        <v>4.6666666666666625</v>
      </c>
      <c r="N124" s="7">
        <v>25.666666666666657</v>
      </c>
      <c r="O124" s="8">
        <f t="shared" si="15"/>
        <v>0.82781456953642385</v>
      </c>
    </row>
    <row r="125" spans="1:15" x14ac:dyDescent="0.25">
      <c r="A125" s="9" t="s">
        <v>535</v>
      </c>
      <c r="B125" s="12"/>
      <c r="C125" s="9"/>
      <c r="D125" s="46"/>
      <c r="E125" s="10"/>
      <c r="F125" s="10">
        <v>446</v>
      </c>
      <c r="G125" s="10">
        <v>73.516483516483518</v>
      </c>
      <c r="H125" s="10">
        <v>415</v>
      </c>
      <c r="I125" s="10">
        <v>68.406593406593402</v>
      </c>
      <c r="J125" s="10">
        <v>434</v>
      </c>
      <c r="K125" s="11">
        <v>48.666666666666615</v>
      </c>
      <c r="L125" s="11">
        <v>40.399999999999942</v>
      </c>
      <c r="M125" s="11">
        <v>47.166666666666615</v>
      </c>
      <c r="N125" s="11">
        <v>36.066666666666642</v>
      </c>
      <c r="O125" s="13">
        <f t="shared" si="15"/>
        <v>0.93049327354260092</v>
      </c>
    </row>
    <row r="126" spans="1:15" x14ac:dyDescent="0.25">
      <c r="A126" s="5" t="s">
        <v>331</v>
      </c>
      <c r="B126" s="5" t="s">
        <v>430</v>
      </c>
      <c r="C126" s="1" t="s">
        <v>536</v>
      </c>
      <c r="D126" s="45" t="s">
        <v>721</v>
      </c>
      <c r="E126" s="6">
        <v>6.0666666666666664</v>
      </c>
      <c r="F126" s="6">
        <v>172</v>
      </c>
      <c r="G126" s="6">
        <v>28.351648351648354</v>
      </c>
      <c r="H126" s="6">
        <v>137</v>
      </c>
      <c r="I126" s="6">
        <v>22.582417582417584</v>
      </c>
      <c r="J126" s="6">
        <v>588</v>
      </c>
      <c r="K126" s="7">
        <v>25.499999999999908</v>
      </c>
      <c r="L126" s="7">
        <v>3.6666666666666616</v>
      </c>
      <c r="M126" s="7">
        <v>21.166666666666661</v>
      </c>
      <c r="N126" s="7">
        <v>1.9999999999999922</v>
      </c>
      <c r="O126" s="8">
        <f t="shared" si="15"/>
        <v>0.79651162790697672</v>
      </c>
    </row>
    <row r="127" spans="1:15" x14ac:dyDescent="0.25">
      <c r="A127" s="20" t="str">
        <f t="shared" ref="A127:A131" si="24">A126</f>
        <v>Montería</v>
      </c>
      <c r="B127" s="20" t="str">
        <f t="shared" ref="B127:B131" si="25">B126</f>
        <v>Promiscuo de Familia</v>
      </c>
      <c r="C127" s="1" t="s">
        <v>537</v>
      </c>
      <c r="D127" s="45" t="s">
        <v>722</v>
      </c>
      <c r="E127" s="6">
        <v>6.0666666666666664</v>
      </c>
      <c r="F127" s="6">
        <v>84</v>
      </c>
      <c r="G127" s="6">
        <v>13.846153846153847</v>
      </c>
      <c r="H127" s="6">
        <v>71</v>
      </c>
      <c r="I127" s="6">
        <v>11.703296703296704</v>
      </c>
      <c r="J127" s="6">
        <v>44</v>
      </c>
      <c r="K127" s="7">
        <v>9.1666666666666625</v>
      </c>
      <c r="L127" s="7">
        <v>7.4999999999999893</v>
      </c>
      <c r="M127" s="7">
        <v>8.9999999999999822</v>
      </c>
      <c r="N127" s="7">
        <v>5.6666666666666625</v>
      </c>
      <c r="O127" s="8">
        <f t="shared" si="15"/>
        <v>0.84523809523809523</v>
      </c>
    </row>
    <row r="128" spans="1:15" x14ac:dyDescent="0.25">
      <c r="A128" s="20" t="str">
        <f t="shared" si="24"/>
        <v>Montería</v>
      </c>
      <c r="B128" s="20" t="str">
        <f t="shared" si="25"/>
        <v>Promiscuo de Familia</v>
      </c>
      <c r="C128" s="1" t="s">
        <v>538</v>
      </c>
      <c r="D128" s="45" t="s">
        <v>723</v>
      </c>
      <c r="E128" s="6">
        <v>6.0666666666666664</v>
      </c>
      <c r="F128" s="6">
        <v>132</v>
      </c>
      <c r="G128" s="6">
        <v>21.758241758241759</v>
      </c>
      <c r="H128" s="6">
        <v>153</v>
      </c>
      <c r="I128" s="6">
        <v>25.219780219780219</v>
      </c>
      <c r="J128" s="6">
        <v>132</v>
      </c>
      <c r="K128" s="7">
        <v>19.999999999999979</v>
      </c>
      <c r="L128" s="7">
        <v>3.666666666666659</v>
      </c>
      <c r="M128" s="7">
        <v>24.166666666666647</v>
      </c>
      <c r="N128" s="7">
        <v>3.666666666666659</v>
      </c>
      <c r="O128" s="8">
        <f t="shared" si="15"/>
        <v>1.1590909090909092</v>
      </c>
    </row>
    <row r="129" spans="1:15" x14ac:dyDescent="0.25">
      <c r="A129" s="20" t="str">
        <f t="shared" si="24"/>
        <v>Montería</v>
      </c>
      <c r="B129" s="20" t="str">
        <f t="shared" si="25"/>
        <v>Promiscuo de Familia</v>
      </c>
      <c r="C129" s="1" t="s">
        <v>539</v>
      </c>
      <c r="D129" s="45" t="s">
        <v>724</v>
      </c>
      <c r="E129" s="6">
        <v>6.0666666666666664</v>
      </c>
      <c r="F129" s="6">
        <v>113</v>
      </c>
      <c r="G129" s="6">
        <v>18.626373626373628</v>
      </c>
      <c r="H129" s="6">
        <v>61</v>
      </c>
      <c r="I129" s="6">
        <v>10.054945054945055</v>
      </c>
      <c r="J129" s="6">
        <v>82</v>
      </c>
      <c r="K129" s="7">
        <v>18.166666666666639</v>
      </c>
      <c r="L129" s="7">
        <v>1.9999999999999978</v>
      </c>
      <c r="M129" s="7">
        <v>10.499999999999986</v>
      </c>
      <c r="N129" s="7">
        <v>0.99999999999999789</v>
      </c>
      <c r="O129" s="8">
        <f t="shared" si="15"/>
        <v>0.53982300884955747</v>
      </c>
    </row>
    <row r="130" spans="1:15" x14ac:dyDescent="0.25">
      <c r="A130" s="20" t="str">
        <f t="shared" si="24"/>
        <v>Montería</v>
      </c>
      <c r="B130" s="20" t="str">
        <f t="shared" si="25"/>
        <v>Promiscuo de Familia</v>
      </c>
      <c r="C130" s="1" t="s">
        <v>540</v>
      </c>
      <c r="D130" s="45" t="s">
        <v>725</v>
      </c>
      <c r="E130" s="6">
        <v>6.0666666666666664</v>
      </c>
      <c r="F130" s="6">
        <v>70</v>
      </c>
      <c r="G130" s="6">
        <v>11.538461538461538</v>
      </c>
      <c r="H130" s="6">
        <v>55</v>
      </c>
      <c r="I130" s="6">
        <v>9.0659340659340657</v>
      </c>
      <c r="J130" s="6">
        <v>72</v>
      </c>
      <c r="K130" s="7">
        <v>10.499999999999986</v>
      </c>
      <c r="L130" s="7">
        <v>3.6666666666666616</v>
      </c>
      <c r="M130" s="7">
        <v>8.166666666666659</v>
      </c>
      <c r="N130" s="7">
        <v>2.499999999999992</v>
      </c>
      <c r="O130" s="8">
        <f t="shared" si="15"/>
        <v>0.7857142857142857</v>
      </c>
    </row>
    <row r="131" spans="1:15" x14ac:dyDescent="0.25">
      <c r="A131" s="20" t="str">
        <f t="shared" si="24"/>
        <v>Montería</v>
      </c>
      <c r="B131" s="20" t="str">
        <f t="shared" si="25"/>
        <v>Promiscuo de Familia</v>
      </c>
      <c r="C131" s="1" t="s">
        <v>541</v>
      </c>
      <c r="D131" s="45" t="s">
        <v>726</v>
      </c>
      <c r="E131" s="6">
        <v>6.0666666666666664</v>
      </c>
      <c r="F131" s="6">
        <v>94</v>
      </c>
      <c r="G131" s="6">
        <v>15.494505494505495</v>
      </c>
      <c r="H131" s="6">
        <v>95</v>
      </c>
      <c r="I131" s="6">
        <v>15.659340659340661</v>
      </c>
      <c r="J131" s="6">
        <v>59</v>
      </c>
      <c r="K131" s="7">
        <v>15.151390520955715</v>
      </c>
      <c r="L131" s="7">
        <v>2.732704402515715</v>
      </c>
      <c r="M131" s="7">
        <v>15.387583235409297</v>
      </c>
      <c r="N131" s="7">
        <v>2.0220125786163439</v>
      </c>
      <c r="O131" s="8">
        <f t="shared" si="15"/>
        <v>1.0106382978723405</v>
      </c>
    </row>
    <row r="132" spans="1:15" x14ac:dyDescent="0.25">
      <c r="A132" s="9" t="s">
        <v>338</v>
      </c>
      <c r="B132" s="12"/>
      <c r="C132" s="9"/>
      <c r="D132" s="46"/>
      <c r="E132" s="10"/>
      <c r="F132" s="10">
        <v>665</v>
      </c>
      <c r="G132" s="10">
        <v>109.61538461538461</v>
      </c>
      <c r="H132" s="10">
        <v>572</v>
      </c>
      <c r="I132" s="10">
        <v>94.285714285714292</v>
      </c>
      <c r="J132" s="10">
        <v>977</v>
      </c>
      <c r="K132" s="11">
        <v>98.484723854288887</v>
      </c>
      <c r="L132" s="11">
        <v>23.232704402515683</v>
      </c>
      <c r="M132" s="11">
        <v>88.387583235409224</v>
      </c>
      <c r="N132" s="11">
        <v>16.855345911949648</v>
      </c>
      <c r="O132" s="13">
        <f t="shared" si="15"/>
        <v>0.86015037593984967</v>
      </c>
    </row>
    <row r="133" spans="1:15" x14ac:dyDescent="0.25">
      <c r="A133" s="5" t="s">
        <v>339</v>
      </c>
      <c r="B133" s="5" t="s">
        <v>430</v>
      </c>
      <c r="C133" s="1" t="s">
        <v>542</v>
      </c>
      <c r="D133" s="45" t="s">
        <v>727</v>
      </c>
      <c r="E133" s="6">
        <v>6.0666666666666664</v>
      </c>
      <c r="F133" s="6">
        <v>128</v>
      </c>
      <c r="G133" s="6">
        <v>21.098901098901099</v>
      </c>
      <c r="H133" s="6">
        <v>134</v>
      </c>
      <c r="I133" s="6">
        <v>22.087912087912088</v>
      </c>
      <c r="J133" s="6">
        <v>80</v>
      </c>
      <c r="K133" s="7">
        <v>16.166666666666639</v>
      </c>
      <c r="L133" s="7">
        <v>13.644688644688637</v>
      </c>
      <c r="M133" s="7">
        <v>17.499999999999972</v>
      </c>
      <c r="N133" s="7">
        <v>11.47985347985348</v>
      </c>
      <c r="O133" s="8">
        <f t="shared" si="15"/>
        <v>1.046875</v>
      </c>
    </row>
    <row r="134" spans="1:15" x14ac:dyDescent="0.25">
      <c r="A134" s="20" t="str">
        <f t="shared" ref="A134:A137" si="26">A133</f>
        <v>Neiva</v>
      </c>
      <c r="B134" s="20" t="str">
        <f t="shared" ref="B134:B137" si="27">B133</f>
        <v>Promiscuo de Familia</v>
      </c>
      <c r="C134" s="1" t="s">
        <v>543</v>
      </c>
      <c r="D134" s="45" t="s">
        <v>728</v>
      </c>
      <c r="E134" s="6">
        <v>6.0666666666666664</v>
      </c>
      <c r="F134" s="6">
        <v>124</v>
      </c>
      <c r="G134" s="6">
        <v>20.439560439560442</v>
      </c>
      <c r="H134" s="6">
        <v>93</v>
      </c>
      <c r="I134" s="6">
        <v>15.32967032967033</v>
      </c>
      <c r="J134" s="6">
        <v>128</v>
      </c>
      <c r="K134" s="7">
        <v>20.666666666666636</v>
      </c>
      <c r="L134" s="7">
        <v>2.166666666666663</v>
      </c>
      <c r="M134" s="7">
        <v>13.66666666666665</v>
      </c>
      <c r="N134" s="7">
        <v>2.166666666666663</v>
      </c>
      <c r="O134" s="8">
        <f t="shared" si="15"/>
        <v>0.75</v>
      </c>
    </row>
    <row r="135" spans="1:15" x14ac:dyDescent="0.25">
      <c r="A135" s="20" t="str">
        <f t="shared" si="26"/>
        <v>Neiva</v>
      </c>
      <c r="B135" s="20" t="str">
        <f t="shared" si="27"/>
        <v>Promiscuo de Familia</v>
      </c>
      <c r="C135" s="1" t="s">
        <v>544</v>
      </c>
      <c r="D135" s="45" t="s">
        <v>729</v>
      </c>
      <c r="E135" s="6">
        <v>6.0666666666666664</v>
      </c>
      <c r="F135" s="6">
        <v>115</v>
      </c>
      <c r="G135" s="6">
        <v>18.956043956043956</v>
      </c>
      <c r="H135" s="6">
        <v>95</v>
      </c>
      <c r="I135" s="6">
        <v>15.659340659340661</v>
      </c>
      <c r="J135" s="6">
        <v>134</v>
      </c>
      <c r="K135" s="7">
        <v>14.833333333333307</v>
      </c>
      <c r="L135" s="7">
        <v>7.4999999999999973</v>
      </c>
      <c r="M135" s="7">
        <v>11.999999999999979</v>
      </c>
      <c r="N135" s="7">
        <v>5.8333333333333242</v>
      </c>
      <c r="O135" s="8">
        <f t="shared" si="15"/>
        <v>0.82608695652173914</v>
      </c>
    </row>
    <row r="136" spans="1:15" x14ac:dyDescent="0.25">
      <c r="A136" s="20" t="str">
        <f t="shared" si="26"/>
        <v>Neiva</v>
      </c>
      <c r="B136" s="20" t="str">
        <f t="shared" si="27"/>
        <v>Promiscuo de Familia</v>
      </c>
      <c r="C136" s="1" t="s">
        <v>545</v>
      </c>
      <c r="D136" s="45" t="s">
        <v>730</v>
      </c>
      <c r="E136" s="6">
        <v>6.0666666666666664</v>
      </c>
      <c r="F136" s="6">
        <v>81</v>
      </c>
      <c r="G136" s="6">
        <v>13.351648351648352</v>
      </c>
      <c r="H136" s="6">
        <v>85</v>
      </c>
      <c r="I136" s="6">
        <v>14.010989010989011</v>
      </c>
      <c r="J136" s="6">
        <v>100</v>
      </c>
      <c r="K136" s="7">
        <v>9.4999999999999911</v>
      </c>
      <c r="L136" s="7">
        <v>5.4999999999999956</v>
      </c>
      <c r="M136" s="7">
        <v>12.166666666666655</v>
      </c>
      <c r="N136" s="7">
        <v>3.6666666666666621</v>
      </c>
      <c r="O136" s="8">
        <f t="shared" si="15"/>
        <v>1.0493827160493827</v>
      </c>
    </row>
    <row r="137" spans="1:15" x14ac:dyDescent="0.25">
      <c r="A137" s="20" t="str">
        <f t="shared" si="26"/>
        <v>Neiva</v>
      </c>
      <c r="B137" s="20" t="str">
        <f t="shared" si="27"/>
        <v>Promiscuo de Familia</v>
      </c>
      <c r="C137" s="1" t="s">
        <v>546</v>
      </c>
      <c r="D137" s="45" t="s">
        <v>731</v>
      </c>
      <c r="E137" s="6">
        <v>6.0666666666666664</v>
      </c>
      <c r="F137" s="6">
        <v>127</v>
      </c>
      <c r="G137" s="6">
        <v>20.934065934065934</v>
      </c>
      <c r="H137" s="6">
        <v>109</v>
      </c>
      <c r="I137" s="6">
        <v>17.967032967032967</v>
      </c>
      <c r="J137" s="6">
        <v>126</v>
      </c>
      <c r="K137" s="7">
        <v>18.673809523809503</v>
      </c>
      <c r="L137" s="7">
        <v>4.8809523809523698</v>
      </c>
      <c r="M137" s="7">
        <v>17.199999999999974</v>
      </c>
      <c r="N137" s="7">
        <v>3.3571428571428568</v>
      </c>
      <c r="O137" s="8">
        <f t="shared" si="15"/>
        <v>0.8582677165354331</v>
      </c>
    </row>
    <row r="138" spans="1:15" x14ac:dyDescent="0.25">
      <c r="A138" s="9" t="s">
        <v>350</v>
      </c>
      <c r="B138" s="12"/>
      <c r="C138" s="9"/>
      <c r="D138" s="46"/>
      <c r="E138" s="10"/>
      <c r="F138" s="10">
        <v>575</v>
      </c>
      <c r="G138" s="10">
        <v>94.780219780219795</v>
      </c>
      <c r="H138" s="10">
        <v>516</v>
      </c>
      <c r="I138" s="10">
        <v>85.054945054945051</v>
      </c>
      <c r="J138" s="10">
        <v>568</v>
      </c>
      <c r="K138" s="11">
        <v>79.840476190476068</v>
      </c>
      <c r="L138" s="11">
        <v>33.692307692307665</v>
      </c>
      <c r="M138" s="11">
        <v>72.533333333333232</v>
      </c>
      <c r="N138" s="11">
        <v>26.503663003662986</v>
      </c>
      <c r="O138" s="13">
        <f t="shared" si="15"/>
        <v>0.8973913043478261</v>
      </c>
    </row>
    <row r="139" spans="1:15" x14ac:dyDescent="0.25">
      <c r="A139" s="5" t="s">
        <v>547</v>
      </c>
      <c r="B139" s="5" t="s">
        <v>430</v>
      </c>
      <c r="C139" s="1" t="s">
        <v>548</v>
      </c>
      <c r="D139" s="45" t="s">
        <v>732</v>
      </c>
      <c r="E139" s="6">
        <v>6.0666666666666664</v>
      </c>
      <c r="F139" s="6">
        <v>86</v>
      </c>
      <c r="G139" s="6">
        <v>14.175824175824177</v>
      </c>
      <c r="H139" s="6">
        <v>47</v>
      </c>
      <c r="I139" s="6">
        <v>7.7472527472527473</v>
      </c>
      <c r="J139" s="6">
        <v>47</v>
      </c>
      <c r="K139" s="7">
        <v>13.331750091340851</v>
      </c>
      <c r="L139" s="7">
        <v>4.0578017370470087</v>
      </c>
      <c r="M139" s="7">
        <v>6.5362318840579503</v>
      </c>
      <c r="N139" s="7">
        <v>2.7316561844863689</v>
      </c>
      <c r="O139" s="8">
        <f t="shared" si="15"/>
        <v>0.54651162790697672</v>
      </c>
    </row>
    <row r="140" spans="1:15" x14ac:dyDescent="0.25">
      <c r="A140" s="20" t="str">
        <f>A139</f>
        <v>Pamplona</v>
      </c>
      <c r="B140" s="20" t="str">
        <f t="shared" ref="B140" si="28">B139</f>
        <v>Promiscuo de Familia</v>
      </c>
      <c r="C140" s="1" t="s">
        <v>549</v>
      </c>
      <c r="D140" s="45" t="s">
        <v>733</v>
      </c>
      <c r="E140" s="6">
        <v>6.0666666666666664</v>
      </c>
      <c r="F140" s="6">
        <v>114</v>
      </c>
      <c r="G140" s="6">
        <v>18.791208791208792</v>
      </c>
      <c r="H140" s="6">
        <v>71</v>
      </c>
      <c r="I140" s="6">
        <v>11.703296703296704</v>
      </c>
      <c r="J140" s="6">
        <v>67</v>
      </c>
      <c r="K140" s="7">
        <v>16.666666666666643</v>
      </c>
      <c r="L140" s="7">
        <v>3.9999999999999893</v>
      </c>
      <c r="M140" s="7">
        <v>10.666666666666661</v>
      </c>
      <c r="N140" s="7">
        <v>2.4999999999999982</v>
      </c>
      <c r="O140" s="8">
        <f t="shared" si="15"/>
        <v>0.6228070175438597</v>
      </c>
    </row>
    <row r="141" spans="1:15" x14ac:dyDescent="0.25">
      <c r="A141" s="9" t="s">
        <v>550</v>
      </c>
      <c r="B141" s="12"/>
      <c r="C141" s="9"/>
      <c r="D141" s="46"/>
      <c r="E141" s="10"/>
      <c r="F141" s="10">
        <v>200</v>
      </c>
      <c r="G141" s="10">
        <v>32.967032967032971</v>
      </c>
      <c r="H141" s="10">
        <v>118</v>
      </c>
      <c r="I141" s="10">
        <v>19.450549450549453</v>
      </c>
      <c r="J141" s="10">
        <v>114</v>
      </c>
      <c r="K141" s="11">
        <v>29.998416758007494</v>
      </c>
      <c r="L141" s="11">
        <v>8.0578017370469972</v>
      </c>
      <c r="M141" s="11">
        <v>17.202898550724612</v>
      </c>
      <c r="N141" s="11">
        <v>5.2316561844863667</v>
      </c>
      <c r="O141" s="13">
        <f t="shared" si="15"/>
        <v>0.59</v>
      </c>
    </row>
    <row r="142" spans="1:15" x14ac:dyDescent="0.25">
      <c r="A142" s="5" t="s">
        <v>351</v>
      </c>
      <c r="B142" s="5" t="s">
        <v>430</v>
      </c>
      <c r="C142" s="1" t="s">
        <v>551</v>
      </c>
      <c r="D142" s="45" t="s">
        <v>734</v>
      </c>
      <c r="E142" s="6">
        <v>3.0333333333333332</v>
      </c>
      <c r="F142" s="6">
        <v>4</v>
      </c>
      <c r="G142" s="6">
        <v>1.3186813186813187</v>
      </c>
      <c r="H142" s="6">
        <v>4</v>
      </c>
      <c r="I142" s="6">
        <v>1.3186813186813187</v>
      </c>
      <c r="J142" s="6">
        <v>30</v>
      </c>
      <c r="K142" s="7">
        <v>1.3333333333333299</v>
      </c>
      <c r="L142" s="7"/>
      <c r="M142" s="7">
        <v>1.3333333333333319</v>
      </c>
      <c r="N142" s="7"/>
      <c r="O142" s="8">
        <f t="shared" si="15"/>
        <v>1</v>
      </c>
    </row>
    <row r="143" spans="1:15" x14ac:dyDescent="0.25">
      <c r="A143" s="20" t="str">
        <f t="shared" ref="A143:A149" si="29">A142</f>
        <v>Pasto</v>
      </c>
      <c r="B143" s="20" t="str">
        <f t="shared" ref="B143:B149" si="30">B142</f>
        <v>Promiscuo de Familia</v>
      </c>
      <c r="C143" s="1" t="s">
        <v>552</v>
      </c>
      <c r="D143" s="45" t="s">
        <v>735</v>
      </c>
      <c r="E143" s="6">
        <v>6.0666666666666664</v>
      </c>
      <c r="F143" s="6">
        <v>222</v>
      </c>
      <c r="G143" s="6">
        <v>36.593406593406591</v>
      </c>
      <c r="H143" s="6">
        <v>196</v>
      </c>
      <c r="I143" s="6">
        <v>32.307692307692307</v>
      </c>
      <c r="J143" s="6">
        <v>206</v>
      </c>
      <c r="K143" s="7">
        <v>53.999999999999893</v>
      </c>
      <c r="L143" s="7">
        <v>3.9999999999999929</v>
      </c>
      <c r="M143" s="7">
        <v>29.499999999999979</v>
      </c>
      <c r="N143" s="7">
        <v>3.9999999999999929</v>
      </c>
      <c r="O143" s="8">
        <f t="shared" si="15"/>
        <v>0.88288288288288286</v>
      </c>
    </row>
    <row r="144" spans="1:15" x14ac:dyDescent="0.25">
      <c r="A144" s="20" t="s">
        <v>351</v>
      </c>
      <c r="B144" s="20" t="s">
        <v>430</v>
      </c>
      <c r="C144" s="1" t="s">
        <v>627</v>
      </c>
      <c r="D144" s="49" t="s">
        <v>736</v>
      </c>
      <c r="E144" s="39" t="s">
        <v>623</v>
      </c>
      <c r="F144" s="39" t="s">
        <v>623</v>
      </c>
      <c r="G144" s="39" t="s">
        <v>623</v>
      </c>
      <c r="H144" s="39" t="s">
        <v>623</v>
      </c>
      <c r="I144" s="39" t="s">
        <v>623</v>
      </c>
      <c r="J144" s="39" t="s">
        <v>623</v>
      </c>
      <c r="K144" s="39" t="s">
        <v>623</v>
      </c>
      <c r="L144" s="39" t="s">
        <v>623</v>
      </c>
      <c r="M144" s="39" t="s">
        <v>623</v>
      </c>
      <c r="N144" s="39" t="s">
        <v>623</v>
      </c>
      <c r="O144" s="39" t="s">
        <v>623</v>
      </c>
    </row>
    <row r="145" spans="1:15" x14ac:dyDescent="0.25">
      <c r="A145" s="20" t="str">
        <f>A143</f>
        <v>Pasto</v>
      </c>
      <c r="B145" s="20" t="str">
        <f>B143</f>
        <v>Promiscuo de Familia</v>
      </c>
      <c r="C145" s="1" t="s">
        <v>553</v>
      </c>
      <c r="D145" s="45" t="s">
        <v>737</v>
      </c>
      <c r="E145" s="6">
        <v>6.0666666666666664</v>
      </c>
      <c r="F145" s="6">
        <v>33</v>
      </c>
      <c r="G145" s="6">
        <v>5.4395604395604398</v>
      </c>
      <c r="H145" s="6">
        <v>36</v>
      </c>
      <c r="I145" s="6">
        <v>5.9340659340659343</v>
      </c>
      <c r="J145" s="6">
        <v>22</v>
      </c>
      <c r="K145" s="7">
        <v>5.8333333333333242</v>
      </c>
      <c r="L145" s="7"/>
      <c r="M145" s="7">
        <v>6.3333333333333171</v>
      </c>
      <c r="N145" s="7"/>
      <c r="O145" s="8">
        <f t="shared" si="15"/>
        <v>1.0909090909090908</v>
      </c>
    </row>
    <row r="146" spans="1:15" x14ac:dyDescent="0.25">
      <c r="A146" s="20" t="str">
        <f t="shared" si="29"/>
        <v>Pasto</v>
      </c>
      <c r="B146" s="20" t="str">
        <f t="shared" si="30"/>
        <v>Promiscuo de Familia</v>
      </c>
      <c r="C146" s="1" t="s">
        <v>554</v>
      </c>
      <c r="D146" s="45" t="s">
        <v>738</v>
      </c>
      <c r="E146" s="6">
        <v>6.0666666666666664</v>
      </c>
      <c r="F146" s="6">
        <v>96</v>
      </c>
      <c r="G146" s="6">
        <v>15.824175824175825</v>
      </c>
      <c r="H146" s="6">
        <v>90</v>
      </c>
      <c r="I146" s="6">
        <v>14.835164835164836</v>
      </c>
      <c r="J146" s="6">
        <v>54</v>
      </c>
      <c r="K146" s="7">
        <v>21.499999999999964</v>
      </c>
      <c r="L146" s="7">
        <v>2.4999999999999982</v>
      </c>
      <c r="M146" s="7">
        <v>15.166666666666647</v>
      </c>
      <c r="N146" s="7">
        <v>1.6666666666666661</v>
      </c>
      <c r="O146" s="8">
        <f t="shared" si="15"/>
        <v>0.9375</v>
      </c>
    </row>
    <row r="147" spans="1:15" x14ac:dyDescent="0.25">
      <c r="A147" s="20" t="str">
        <f t="shared" si="29"/>
        <v>Pasto</v>
      </c>
      <c r="B147" s="20" t="str">
        <f t="shared" si="30"/>
        <v>Promiscuo de Familia</v>
      </c>
      <c r="C147" s="1" t="s">
        <v>555</v>
      </c>
      <c r="D147" s="45" t="s">
        <v>739</v>
      </c>
      <c r="E147" s="6">
        <v>6.0666666666666664</v>
      </c>
      <c r="F147" s="6">
        <v>24</v>
      </c>
      <c r="G147" s="6">
        <v>3.9560439560439562</v>
      </c>
      <c r="H147" s="6">
        <v>23</v>
      </c>
      <c r="I147" s="6">
        <v>3.7912087912087915</v>
      </c>
      <c r="J147" s="6">
        <v>41</v>
      </c>
      <c r="K147" s="7">
        <v>3.9999999999999982</v>
      </c>
      <c r="L147" s="7">
        <v>1.5384615384615301</v>
      </c>
      <c r="M147" s="7">
        <v>3.4999999999999978</v>
      </c>
      <c r="N147" s="7">
        <v>1.15384615384615</v>
      </c>
      <c r="O147" s="8">
        <f t="shared" si="15"/>
        <v>0.95833333333333337</v>
      </c>
    </row>
    <row r="148" spans="1:15" x14ac:dyDescent="0.25">
      <c r="A148" s="20" t="str">
        <f t="shared" si="29"/>
        <v>Pasto</v>
      </c>
      <c r="B148" s="20" t="str">
        <f t="shared" si="30"/>
        <v>Promiscuo de Familia</v>
      </c>
      <c r="C148" s="1" t="s">
        <v>556</v>
      </c>
      <c r="D148" s="45" t="s">
        <v>740</v>
      </c>
      <c r="E148" s="6">
        <v>6.0666666666666664</v>
      </c>
      <c r="F148" s="6">
        <v>119</v>
      </c>
      <c r="G148" s="6">
        <v>19.615384615384617</v>
      </c>
      <c r="H148" s="6">
        <v>94</v>
      </c>
      <c r="I148" s="6">
        <v>15.494505494505495</v>
      </c>
      <c r="J148" s="6">
        <v>256</v>
      </c>
      <c r="K148" s="7">
        <v>21.666666666666643</v>
      </c>
      <c r="L148" s="7">
        <v>2.6666666666666621</v>
      </c>
      <c r="M148" s="7">
        <v>13.499999999999979</v>
      </c>
      <c r="N148" s="7">
        <v>2.4999999999999951</v>
      </c>
      <c r="O148" s="8">
        <f t="shared" si="15"/>
        <v>0.78991596638655459</v>
      </c>
    </row>
    <row r="149" spans="1:15" x14ac:dyDescent="0.25">
      <c r="A149" s="20" t="str">
        <f t="shared" si="29"/>
        <v>Pasto</v>
      </c>
      <c r="B149" s="20" t="str">
        <f t="shared" si="30"/>
        <v>Promiscuo de Familia</v>
      </c>
      <c r="C149" s="1" t="s">
        <v>557</v>
      </c>
      <c r="D149" s="45" t="s">
        <v>741</v>
      </c>
      <c r="E149" s="6">
        <v>6.0666666666666664</v>
      </c>
      <c r="F149" s="6">
        <v>99</v>
      </c>
      <c r="G149" s="6">
        <v>16.318681318681318</v>
      </c>
      <c r="H149" s="6">
        <v>79</v>
      </c>
      <c r="I149" s="6">
        <v>13.021978021978022</v>
      </c>
      <c r="J149" s="6">
        <v>167</v>
      </c>
      <c r="K149" s="7">
        <v>18.666666666666643</v>
      </c>
      <c r="L149" s="7">
        <v>3.8333333333333259</v>
      </c>
      <c r="M149" s="7">
        <v>11.833333333333321</v>
      </c>
      <c r="N149" s="7">
        <v>2.999999999999996</v>
      </c>
      <c r="O149" s="8">
        <f t="shared" ref="O149:O217" si="31">H149/F149</f>
        <v>0.79797979797979801</v>
      </c>
    </row>
    <row r="150" spans="1:15" x14ac:dyDescent="0.25">
      <c r="A150" s="9" t="s">
        <v>362</v>
      </c>
      <c r="B150" s="12"/>
      <c r="C150" s="9"/>
      <c r="D150" s="46"/>
      <c r="E150" s="10"/>
      <c r="F150" s="10">
        <v>597</v>
      </c>
      <c r="G150" s="10">
        <v>99.065934065934059</v>
      </c>
      <c r="H150" s="10">
        <v>522</v>
      </c>
      <c r="I150" s="10">
        <v>86.703296703296701</v>
      </c>
      <c r="J150" s="10">
        <v>776</v>
      </c>
      <c r="K150" s="11">
        <v>126.9999999999998</v>
      </c>
      <c r="L150" s="11">
        <v>14.538461538461508</v>
      </c>
      <c r="M150" s="11">
        <v>81.166666666666572</v>
      </c>
      <c r="N150" s="11">
        <v>12.3205128205128</v>
      </c>
      <c r="O150" s="13">
        <f t="shared" si="31"/>
        <v>0.87437185929648242</v>
      </c>
    </row>
    <row r="151" spans="1:15" x14ac:dyDescent="0.25">
      <c r="A151" s="5" t="s">
        <v>375</v>
      </c>
      <c r="B151" s="5" t="s">
        <v>430</v>
      </c>
      <c r="C151" s="1" t="s">
        <v>558</v>
      </c>
      <c r="D151" s="45" t="s">
        <v>644</v>
      </c>
      <c r="E151" s="6">
        <v>6.0666666666666664</v>
      </c>
      <c r="F151" s="6">
        <v>37</v>
      </c>
      <c r="G151" s="6">
        <v>6.0989010989010994</v>
      </c>
      <c r="H151" s="6">
        <v>28</v>
      </c>
      <c r="I151" s="6">
        <v>4.6153846153846159</v>
      </c>
      <c r="J151" s="6">
        <v>47</v>
      </c>
      <c r="K151" s="7">
        <v>4.1666666666666652</v>
      </c>
      <c r="L151" s="7">
        <v>2.6666666666666661</v>
      </c>
      <c r="M151" s="7">
        <v>2.8333333333333321</v>
      </c>
      <c r="N151" s="7">
        <v>2.333333333333333</v>
      </c>
      <c r="O151" s="8">
        <f t="shared" si="31"/>
        <v>0.7567567567567568</v>
      </c>
    </row>
    <row r="152" spans="1:15" x14ac:dyDescent="0.25">
      <c r="A152" s="20" t="str">
        <f t="shared" ref="A152:A158" si="32">A151</f>
        <v>Popayán</v>
      </c>
      <c r="B152" s="20" t="str">
        <f t="shared" ref="B152:B158" si="33">B151</f>
        <v>Promiscuo de Familia</v>
      </c>
      <c r="C152" s="1" t="s">
        <v>559</v>
      </c>
      <c r="D152" s="45" t="s">
        <v>742</v>
      </c>
      <c r="E152" s="6">
        <v>6.0666666666666664</v>
      </c>
      <c r="F152" s="6">
        <v>40</v>
      </c>
      <c r="G152" s="6">
        <v>6.593406593406594</v>
      </c>
      <c r="H152" s="6">
        <v>21</v>
      </c>
      <c r="I152" s="6">
        <v>3.4615384615384617</v>
      </c>
      <c r="J152" s="6">
        <v>31</v>
      </c>
      <c r="K152" s="7">
        <v>5.4999999999999973</v>
      </c>
      <c r="L152" s="7">
        <v>2.6666666666666652</v>
      </c>
      <c r="M152" s="7">
        <v>3.4999999999999973</v>
      </c>
      <c r="N152" s="7">
        <v>0.999999999999998</v>
      </c>
      <c r="O152" s="8">
        <f t="shared" si="31"/>
        <v>0.52500000000000002</v>
      </c>
    </row>
    <row r="153" spans="1:15" x14ac:dyDescent="0.25">
      <c r="A153" s="20" t="str">
        <f t="shared" si="32"/>
        <v>Popayán</v>
      </c>
      <c r="B153" s="20" t="str">
        <f t="shared" si="33"/>
        <v>Promiscuo de Familia</v>
      </c>
      <c r="C153" s="1" t="s">
        <v>560</v>
      </c>
      <c r="D153" s="45" t="s">
        <v>743</v>
      </c>
      <c r="E153" s="6">
        <v>6.0666666666666664</v>
      </c>
      <c r="F153" s="6">
        <v>19</v>
      </c>
      <c r="G153" s="6">
        <v>3.1318681318681318</v>
      </c>
      <c r="H153" s="6">
        <v>14</v>
      </c>
      <c r="I153" s="6">
        <v>2.3076923076923079</v>
      </c>
      <c r="J153" s="6">
        <v>43</v>
      </c>
      <c r="K153" s="7">
        <v>3.6666666666666652</v>
      </c>
      <c r="L153" s="7"/>
      <c r="M153" s="7">
        <v>2.6666666666666581</v>
      </c>
      <c r="N153" s="7"/>
      <c r="O153" s="8">
        <f t="shared" si="31"/>
        <v>0.73684210526315785</v>
      </c>
    </row>
    <row r="154" spans="1:15" x14ac:dyDescent="0.25">
      <c r="A154" s="20" t="str">
        <f t="shared" si="32"/>
        <v>Popayán</v>
      </c>
      <c r="B154" s="20" t="str">
        <f t="shared" si="33"/>
        <v>Promiscuo de Familia</v>
      </c>
      <c r="C154" s="1" t="s">
        <v>561</v>
      </c>
      <c r="D154" s="45" t="s">
        <v>744</v>
      </c>
      <c r="E154" s="6">
        <v>6.0666666666666664</v>
      </c>
      <c r="F154" s="6">
        <v>34</v>
      </c>
      <c r="G154" s="6">
        <v>5.6043956043956049</v>
      </c>
      <c r="H154" s="6">
        <v>38</v>
      </c>
      <c r="I154" s="6">
        <v>6.2637362637362637</v>
      </c>
      <c r="J154" s="6">
        <v>29</v>
      </c>
      <c r="K154" s="7">
        <v>5.8333333333333224</v>
      </c>
      <c r="L154" s="7">
        <v>1.3333333333333319</v>
      </c>
      <c r="M154" s="7">
        <v>5.8333333333333295</v>
      </c>
      <c r="N154" s="7">
        <v>1.3333333333333319</v>
      </c>
      <c r="O154" s="8">
        <f t="shared" si="31"/>
        <v>1.1176470588235294</v>
      </c>
    </row>
    <row r="155" spans="1:15" x14ac:dyDescent="0.25">
      <c r="A155" s="20" t="str">
        <f t="shared" si="32"/>
        <v>Popayán</v>
      </c>
      <c r="B155" s="20" t="str">
        <f t="shared" si="33"/>
        <v>Promiscuo de Familia</v>
      </c>
      <c r="C155" s="1" t="s">
        <v>562</v>
      </c>
      <c r="D155" s="45" t="s">
        <v>745</v>
      </c>
      <c r="E155" s="6">
        <v>6.0666666666666664</v>
      </c>
      <c r="F155" s="6">
        <v>161</v>
      </c>
      <c r="G155" s="6">
        <v>26.53846153846154</v>
      </c>
      <c r="H155" s="6">
        <v>125</v>
      </c>
      <c r="I155" s="6">
        <v>20.604395604395606</v>
      </c>
      <c r="J155" s="6">
        <v>160</v>
      </c>
      <c r="K155" s="7">
        <v>26.833333333333282</v>
      </c>
      <c r="L155" s="7"/>
      <c r="M155" s="7">
        <v>23.833333333333293</v>
      </c>
      <c r="N155" s="7"/>
      <c r="O155" s="8">
        <f t="shared" si="31"/>
        <v>0.77639751552795033</v>
      </c>
    </row>
    <row r="156" spans="1:15" ht="12.75" customHeight="1" x14ac:dyDescent="0.25">
      <c r="A156" s="20" t="str">
        <f t="shared" si="32"/>
        <v>Popayán</v>
      </c>
      <c r="B156" s="20" t="str">
        <f t="shared" si="33"/>
        <v>Promiscuo de Familia</v>
      </c>
      <c r="C156" s="1" t="s">
        <v>563</v>
      </c>
      <c r="D156" s="45" t="s">
        <v>746</v>
      </c>
      <c r="E156" s="6">
        <v>3.0333333333333332</v>
      </c>
      <c r="F156" s="6">
        <v>40</v>
      </c>
      <c r="G156" s="6">
        <v>13.186813186813188</v>
      </c>
      <c r="H156" s="6">
        <v>41</v>
      </c>
      <c r="I156" s="6">
        <v>13.516483516483516</v>
      </c>
      <c r="J156" s="6">
        <v>62</v>
      </c>
      <c r="K156" s="7">
        <v>10.333333333333321</v>
      </c>
      <c r="L156" s="7">
        <v>2.999999999999992</v>
      </c>
      <c r="M156" s="7">
        <v>11.333333333333329</v>
      </c>
      <c r="N156" s="7">
        <v>2.3333333333333259</v>
      </c>
      <c r="O156" s="8">
        <f t="shared" si="31"/>
        <v>1.0249999999999999</v>
      </c>
    </row>
    <row r="157" spans="1:15" ht="16.5" customHeight="1" x14ac:dyDescent="0.25">
      <c r="A157" s="20" t="str">
        <f t="shared" si="32"/>
        <v>Popayán</v>
      </c>
      <c r="B157" s="20" t="str">
        <f t="shared" si="33"/>
        <v>Promiscuo de Familia</v>
      </c>
      <c r="C157" s="1" t="s">
        <v>564</v>
      </c>
      <c r="D157" s="45" t="s">
        <v>747</v>
      </c>
      <c r="E157" s="6">
        <v>6.0666666666666664</v>
      </c>
      <c r="F157" s="6">
        <v>108</v>
      </c>
      <c r="G157" s="6">
        <v>17.802197802197803</v>
      </c>
      <c r="H157" s="6">
        <v>86</v>
      </c>
      <c r="I157" s="6">
        <v>14.175824175824177</v>
      </c>
      <c r="J157" s="6">
        <v>41</v>
      </c>
      <c r="K157" s="7">
        <v>16.333333333333307</v>
      </c>
      <c r="L157" s="7">
        <v>2.9999999999999982</v>
      </c>
      <c r="M157" s="7">
        <v>13.833333333333306</v>
      </c>
      <c r="N157" s="7">
        <v>1.333333333333333</v>
      </c>
      <c r="O157" s="8">
        <f t="shared" si="31"/>
        <v>0.79629629629629628</v>
      </c>
    </row>
    <row r="158" spans="1:15" x14ac:dyDescent="0.25">
      <c r="A158" s="20" t="str">
        <f t="shared" si="32"/>
        <v>Popayán</v>
      </c>
      <c r="B158" s="20" t="str">
        <f t="shared" si="33"/>
        <v>Promiscuo de Familia</v>
      </c>
      <c r="C158" s="1" t="s">
        <v>565</v>
      </c>
      <c r="D158" s="45" t="s">
        <v>748</v>
      </c>
      <c r="E158" s="6">
        <v>6.0666666666666664</v>
      </c>
      <c r="F158" s="6">
        <v>28</v>
      </c>
      <c r="G158" s="6">
        <v>4.6153846153846159</v>
      </c>
      <c r="H158" s="6">
        <v>18</v>
      </c>
      <c r="I158" s="6">
        <v>2.9670329670329672</v>
      </c>
      <c r="J158" s="6">
        <v>19</v>
      </c>
      <c r="K158" s="7">
        <v>5.2499999999999973</v>
      </c>
      <c r="L158" s="7"/>
      <c r="M158" s="7">
        <v>3.499999999999996</v>
      </c>
      <c r="N158" s="7"/>
      <c r="O158" s="8">
        <f t="shared" si="31"/>
        <v>0.6428571428571429</v>
      </c>
    </row>
    <row r="159" spans="1:15" x14ac:dyDescent="0.25">
      <c r="A159" s="9" t="s">
        <v>382</v>
      </c>
      <c r="B159" s="12"/>
      <c r="C159" s="9"/>
      <c r="D159" s="46"/>
      <c r="E159" s="10"/>
      <c r="F159" s="10">
        <v>467</v>
      </c>
      <c r="G159" s="10">
        <v>83.571428571428584</v>
      </c>
      <c r="H159" s="10">
        <v>371</v>
      </c>
      <c r="I159" s="10">
        <v>67.912087912087912</v>
      </c>
      <c r="J159" s="10">
        <v>432</v>
      </c>
      <c r="K159" s="11">
        <v>77.916666666666558</v>
      </c>
      <c r="L159" s="11">
        <v>12.666666666666654</v>
      </c>
      <c r="M159" s="11">
        <v>67.333333333333243</v>
      </c>
      <c r="N159" s="11">
        <v>8.3333333333333215</v>
      </c>
      <c r="O159" s="13">
        <f t="shared" si="31"/>
        <v>0.79443254817987152</v>
      </c>
    </row>
    <row r="160" spans="1:15" x14ac:dyDescent="0.25">
      <c r="A160" s="5" t="s">
        <v>566</v>
      </c>
      <c r="B160" s="5" t="s">
        <v>430</v>
      </c>
      <c r="C160" s="1" t="s">
        <v>567</v>
      </c>
      <c r="D160" s="45" t="s">
        <v>749</v>
      </c>
      <c r="E160" s="6">
        <v>6.0666666666666664</v>
      </c>
      <c r="F160" s="6">
        <v>139</v>
      </c>
      <c r="G160" s="6">
        <v>22.912087912087912</v>
      </c>
      <c r="H160" s="6">
        <v>77</v>
      </c>
      <c r="I160" s="6">
        <v>12.692307692307693</v>
      </c>
      <c r="J160" s="6">
        <v>135</v>
      </c>
      <c r="K160" s="7">
        <v>20.8333333333333</v>
      </c>
      <c r="L160" s="7">
        <v>4.8333333333333233</v>
      </c>
      <c r="M160" s="7">
        <v>10.16666666666665</v>
      </c>
      <c r="N160" s="7">
        <v>3.4999999999999978</v>
      </c>
      <c r="O160" s="8">
        <f t="shared" si="31"/>
        <v>0.5539568345323741</v>
      </c>
    </row>
    <row r="161" spans="1:15" x14ac:dyDescent="0.25">
      <c r="A161" s="20" t="str">
        <f t="shared" ref="A161:A164" si="34">A160</f>
        <v>Quibdó</v>
      </c>
      <c r="B161" s="20" t="str">
        <f t="shared" ref="B161:B164" si="35">B160</f>
        <v>Promiscuo de Familia</v>
      </c>
      <c r="C161" s="1" t="s">
        <v>568</v>
      </c>
      <c r="D161" s="45" t="s">
        <v>750</v>
      </c>
      <c r="E161" s="6">
        <v>3.0333333333333332</v>
      </c>
      <c r="F161" s="6">
        <v>61</v>
      </c>
      <c r="G161" s="6">
        <v>20.109890109890109</v>
      </c>
      <c r="H161" s="6">
        <v>42</v>
      </c>
      <c r="I161" s="6">
        <v>13.846153846153847</v>
      </c>
      <c r="J161" s="6">
        <v>214</v>
      </c>
      <c r="K161" s="7">
        <v>17.333333333333307</v>
      </c>
      <c r="L161" s="7">
        <v>2.9999999999999978</v>
      </c>
      <c r="M161" s="7">
        <v>10.999999999999982</v>
      </c>
      <c r="N161" s="7">
        <v>2.9999999999999978</v>
      </c>
      <c r="O161" s="8">
        <f t="shared" si="31"/>
        <v>0.68852459016393441</v>
      </c>
    </row>
    <row r="162" spans="1:15" x14ac:dyDescent="0.25">
      <c r="A162" s="20" t="str">
        <f t="shared" si="34"/>
        <v>Quibdó</v>
      </c>
      <c r="B162" s="20" t="str">
        <f t="shared" si="35"/>
        <v>Promiscuo de Familia</v>
      </c>
      <c r="C162" s="1" t="s">
        <v>569</v>
      </c>
      <c r="D162" s="45" t="s">
        <v>751</v>
      </c>
      <c r="E162" s="6">
        <v>6.0666666666666664</v>
      </c>
      <c r="F162" s="6">
        <v>24</v>
      </c>
      <c r="G162" s="6">
        <v>3.9560439560439562</v>
      </c>
      <c r="H162" s="6">
        <v>10</v>
      </c>
      <c r="I162" s="6">
        <v>1.6483516483516485</v>
      </c>
      <c r="J162" s="6">
        <v>25</v>
      </c>
      <c r="K162" s="7">
        <v>3.3333333333333299</v>
      </c>
      <c r="L162" s="7">
        <v>0.83333333333333304</v>
      </c>
      <c r="M162" s="7">
        <v>1.3333333333333319</v>
      </c>
      <c r="N162" s="7">
        <v>0.499999999999999</v>
      </c>
      <c r="O162" s="8">
        <f t="shared" si="31"/>
        <v>0.41666666666666669</v>
      </c>
    </row>
    <row r="163" spans="1:15" x14ac:dyDescent="0.25">
      <c r="A163" s="20" t="str">
        <f t="shared" si="34"/>
        <v>Quibdó</v>
      </c>
      <c r="B163" s="20" t="str">
        <f t="shared" si="35"/>
        <v>Promiscuo de Familia</v>
      </c>
      <c r="C163" s="1" t="s">
        <v>570</v>
      </c>
      <c r="D163" s="45" t="s">
        <v>752</v>
      </c>
      <c r="E163" s="6">
        <v>6.0666666666666664</v>
      </c>
      <c r="F163" s="6">
        <v>123</v>
      </c>
      <c r="G163" s="6">
        <v>20.274725274725274</v>
      </c>
      <c r="H163" s="6">
        <v>122</v>
      </c>
      <c r="I163" s="6">
        <v>20.109890109890109</v>
      </c>
      <c r="J163" s="6">
        <v>155</v>
      </c>
      <c r="K163" s="7">
        <v>19.996336996336979</v>
      </c>
      <c r="L163" s="7">
        <v>3.3333333333333282</v>
      </c>
      <c r="M163" s="7">
        <v>19.155677655677632</v>
      </c>
      <c r="N163" s="7">
        <v>2.8333333333333282</v>
      </c>
      <c r="O163" s="8">
        <f t="shared" si="31"/>
        <v>0.99186991869918695</v>
      </c>
    </row>
    <row r="164" spans="1:15" x14ac:dyDescent="0.25">
      <c r="A164" s="20" t="str">
        <f t="shared" si="34"/>
        <v>Quibdó</v>
      </c>
      <c r="B164" s="20" t="str">
        <f t="shared" si="35"/>
        <v>Promiscuo de Familia</v>
      </c>
      <c r="C164" s="1" t="s">
        <v>571</v>
      </c>
      <c r="D164" s="45" t="s">
        <v>716</v>
      </c>
      <c r="E164" s="6">
        <v>6.0666666666666664</v>
      </c>
      <c r="F164" s="6">
        <v>30</v>
      </c>
      <c r="G164" s="6">
        <v>4.9450549450549453</v>
      </c>
      <c r="H164" s="6">
        <v>14</v>
      </c>
      <c r="I164" s="6">
        <v>2.3076923076923079</v>
      </c>
      <c r="J164" s="6">
        <v>23</v>
      </c>
      <c r="K164" s="7">
        <v>3.8333333333333313</v>
      </c>
      <c r="L164" s="7">
        <v>1.999999999999996</v>
      </c>
      <c r="M164" s="7">
        <v>0.83333333333333093</v>
      </c>
      <c r="N164" s="7">
        <v>1.499999999999996</v>
      </c>
      <c r="O164" s="8">
        <f t="shared" si="31"/>
        <v>0.46666666666666667</v>
      </c>
    </row>
    <row r="165" spans="1:15" x14ac:dyDescent="0.25">
      <c r="A165" s="9" t="s">
        <v>572</v>
      </c>
      <c r="B165" s="12"/>
      <c r="C165" s="9"/>
      <c r="D165" s="46"/>
      <c r="E165" s="10"/>
      <c r="F165" s="10">
        <v>377</v>
      </c>
      <c r="G165" s="10">
        <v>72.197802197802204</v>
      </c>
      <c r="H165" s="10">
        <v>265</v>
      </c>
      <c r="I165" s="10">
        <v>50.604395604395606</v>
      </c>
      <c r="J165" s="10">
        <v>552</v>
      </c>
      <c r="K165" s="11">
        <v>65.32967032967025</v>
      </c>
      <c r="L165" s="11">
        <v>13.999999999999979</v>
      </c>
      <c r="M165" s="11">
        <v>42.489010989010922</v>
      </c>
      <c r="N165" s="11">
        <v>11.33333333333332</v>
      </c>
      <c r="O165" s="13">
        <f t="shared" si="31"/>
        <v>0.70291777188328908</v>
      </c>
    </row>
    <row r="166" spans="1:15" x14ac:dyDescent="0.25">
      <c r="A166" s="5" t="s">
        <v>573</v>
      </c>
      <c r="B166" s="5" t="s">
        <v>430</v>
      </c>
      <c r="C166" s="1" t="s">
        <v>574</v>
      </c>
      <c r="D166" s="45" t="s">
        <v>753</v>
      </c>
      <c r="E166" s="6">
        <v>6.0666666666666664</v>
      </c>
      <c r="F166" s="6">
        <v>250</v>
      </c>
      <c r="G166" s="6">
        <v>41.208791208791212</v>
      </c>
      <c r="H166" s="6">
        <v>260</v>
      </c>
      <c r="I166" s="6">
        <v>42.857142857142861</v>
      </c>
      <c r="J166" s="6">
        <v>565</v>
      </c>
      <c r="K166" s="7">
        <v>37.333333333333286</v>
      </c>
      <c r="L166" s="7">
        <v>5.4999999999999885</v>
      </c>
      <c r="M166" s="7">
        <v>41.166666666666622</v>
      </c>
      <c r="N166" s="7">
        <v>2.6666666666666661</v>
      </c>
      <c r="O166" s="8">
        <f t="shared" si="31"/>
        <v>1.04</v>
      </c>
    </row>
    <row r="167" spans="1:15" x14ac:dyDescent="0.25">
      <c r="A167" s="20" t="str">
        <f t="shared" ref="A167:A168" si="36">A166</f>
        <v>Riohacha</v>
      </c>
      <c r="B167" s="20" t="str">
        <f t="shared" ref="B167:B168" si="37">B166</f>
        <v>Promiscuo de Familia</v>
      </c>
      <c r="C167" s="1" t="s">
        <v>575</v>
      </c>
      <c r="D167" s="45" t="s">
        <v>754</v>
      </c>
      <c r="E167" s="6">
        <v>6.0666666666666664</v>
      </c>
      <c r="F167" s="6">
        <v>76</v>
      </c>
      <c r="G167" s="6">
        <v>12.527472527472527</v>
      </c>
      <c r="H167" s="6">
        <v>35</v>
      </c>
      <c r="I167" s="6">
        <v>5.7692307692307692</v>
      </c>
      <c r="J167" s="6">
        <v>209</v>
      </c>
      <c r="K167" s="7">
        <v>11.333333333333298</v>
      </c>
      <c r="L167" s="7">
        <v>2</v>
      </c>
      <c r="M167" s="7">
        <v>4.8333333333333268</v>
      </c>
      <c r="N167" s="7">
        <v>1.2</v>
      </c>
      <c r="O167" s="8">
        <f t="shared" si="31"/>
        <v>0.46052631578947367</v>
      </c>
    </row>
    <row r="168" spans="1:15" ht="30" x14ac:dyDescent="0.25">
      <c r="A168" s="20" t="str">
        <f t="shared" si="36"/>
        <v>Riohacha</v>
      </c>
      <c r="B168" s="20" t="str">
        <f t="shared" si="37"/>
        <v>Promiscuo de Familia</v>
      </c>
      <c r="C168" s="1" t="s">
        <v>576</v>
      </c>
      <c r="D168" s="45" t="s">
        <v>755</v>
      </c>
      <c r="E168" s="6">
        <v>6.0666666666666664</v>
      </c>
      <c r="F168" s="6">
        <v>107</v>
      </c>
      <c r="G168" s="6">
        <v>17.637362637362639</v>
      </c>
      <c r="H168" s="6">
        <v>119</v>
      </c>
      <c r="I168" s="6">
        <v>19.615384615384617</v>
      </c>
      <c r="J168" s="6">
        <v>110</v>
      </c>
      <c r="K168" s="7">
        <v>16.178571428571406</v>
      </c>
      <c r="L168" s="7">
        <v>3.0119047619047601</v>
      </c>
      <c r="M168" s="7">
        <v>19.011904761904734</v>
      </c>
      <c r="N168" s="7">
        <v>2.6547619047619033</v>
      </c>
      <c r="O168" s="8">
        <f t="shared" si="31"/>
        <v>1.1121495327102804</v>
      </c>
    </row>
    <row r="169" spans="1:15" x14ac:dyDescent="0.25">
      <c r="A169" s="9" t="s">
        <v>577</v>
      </c>
      <c r="B169" s="12"/>
      <c r="C169" s="9"/>
      <c r="D169" s="46"/>
      <c r="E169" s="10"/>
      <c r="F169" s="10">
        <v>433</v>
      </c>
      <c r="G169" s="10">
        <v>71.373626373626379</v>
      </c>
      <c r="H169" s="10">
        <v>414</v>
      </c>
      <c r="I169" s="10">
        <v>68.241758241758248</v>
      </c>
      <c r="J169" s="10">
        <v>884</v>
      </c>
      <c r="K169" s="11">
        <v>64.845238095237988</v>
      </c>
      <c r="L169" s="11">
        <v>10.511904761904749</v>
      </c>
      <c r="M169" s="11">
        <v>65.011904761904688</v>
      </c>
      <c r="N169" s="11">
        <v>6.5214285714285696</v>
      </c>
      <c r="O169" s="13">
        <f t="shared" si="31"/>
        <v>0.95612009237875284</v>
      </c>
    </row>
    <row r="170" spans="1:15" x14ac:dyDescent="0.25">
      <c r="A170" s="5" t="s">
        <v>578</v>
      </c>
      <c r="B170" s="5" t="s">
        <v>430</v>
      </c>
      <c r="C170" s="1" t="s">
        <v>579</v>
      </c>
      <c r="D170" s="45" t="s">
        <v>756</v>
      </c>
      <c r="E170" s="6">
        <v>6.0666666666666664</v>
      </c>
      <c r="F170" s="6">
        <v>119</v>
      </c>
      <c r="G170" s="6">
        <v>19.615384615384617</v>
      </c>
      <c r="H170" s="6">
        <v>59</v>
      </c>
      <c r="I170" s="6">
        <v>9.7252747252747263</v>
      </c>
      <c r="J170" s="6">
        <v>160</v>
      </c>
      <c r="K170" s="7">
        <v>19.545029045029011</v>
      </c>
      <c r="L170" s="7">
        <v>3.2212602212602199</v>
      </c>
      <c r="M170" s="7">
        <v>10.14901764901764</v>
      </c>
      <c r="N170" s="7">
        <v>1.1106301106301089</v>
      </c>
      <c r="O170" s="8">
        <f t="shared" si="31"/>
        <v>0.49579831932773111</v>
      </c>
    </row>
    <row r="171" spans="1:15" x14ac:dyDescent="0.25">
      <c r="A171" s="20" t="str">
        <f t="shared" ref="A171:A174" si="38">A170</f>
        <v>San Gil</v>
      </c>
      <c r="B171" s="20" t="str">
        <f t="shared" ref="B171:B174" si="39">B170</f>
        <v>Promiscuo de Familia</v>
      </c>
      <c r="C171" s="1" t="s">
        <v>580</v>
      </c>
      <c r="D171" s="45" t="s">
        <v>757</v>
      </c>
      <c r="E171" s="6">
        <v>6.0666666666666664</v>
      </c>
      <c r="F171" s="6">
        <v>86</v>
      </c>
      <c r="G171" s="6">
        <v>14.175824175824177</v>
      </c>
      <c r="H171" s="6">
        <v>59</v>
      </c>
      <c r="I171" s="6">
        <v>9.7252747252747263</v>
      </c>
      <c r="J171" s="6">
        <v>339</v>
      </c>
      <c r="K171" s="7">
        <v>12.333333333333316</v>
      </c>
      <c r="L171" s="7">
        <v>2.9999999999999969</v>
      </c>
      <c r="M171" s="7">
        <v>8.1666666666666572</v>
      </c>
      <c r="N171" s="7">
        <v>2.3333333333333321</v>
      </c>
      <c r="O171" s="8">
        <f t="shared" si="31"/>
        <v>0.68604651162790697</v>
      </c>
    </row>
    <row r="172" spans="1:15" x14ac:dyDescent="0.25">
      <c r="A172" s="20" t="str">
        <f t="shared" si="38"/>
        <v>San Gil</v>
      </c>
      <c r="B172" s="20" t="str">
        <f t="shared" si="39"/>
        <v>Promiscuo de Familia</v>
      </c>
      <c r="C172" s="1" t="s">
        <v>581</v>
      </c>
      <c r="D172" s="45" t="s">
        <v>758</v>
      </c>
      <c r="E172" s="6">
        <v>3.0333333333333332</v>
      </c>
      <c r="F172" s="6">
        <v>31</v>
      </c>
      <c r="G172" s="6">
        <v>10.219780219780221</v>
      </c>
      <c r="H172" s="6">
        <v>22</v>
      </c>
      <c r="I172" s="6">
        <v>7.2527472527472527</v>
      </c>
      <c r="J172" s="6">
        <v>87</v>
      </c>
      <c r="K172" s="7">
        <v>9.3087027914614051</v>
      </c>
      <c r="L172" s="7">
        <v>1.3333333333333319</v>
      </c>
      <c r="M172" s="7">
        <v>6.0229885057471222</v>
      </c>
      <c r="N172" s="7">
        <v>1.3333333333333319</v>
      </c>
      <c r="O172" s="8">
        <f t="shared" si="31"/>
        <v>0.70967741935483875</v>
      </c>
    </row>
    <row r="173" spans="1:15" x14ac:dyDescent="0.25">
      <c r="A173" s="20" t="str">
        <f t="shared" si="38"/>
        <v>San Gil</v>
      </c>
      <c r="B173" s="20" t="str">
        <f t="shared" si="39"/>
        <v>Promiscuo de Familia</v>
      </c>
      <c r="C173" s="1" t="s">
        <v>582</v>
      </c>
      <c r="D173" s="45" t="s">
        <v>759</v>
      </c>
      <c r="E173" s="6">
        <v>6.0666666666666664</v>
      </c>
      <c r="F173" s="6">
        <v>81</v>
      </c>
      <c r="G173" s="6">
        <v>13.351648351648352</v>
      </c>
      <c r="H173" s="6">
        <v>60</v>
      </c>
      <c r="I173" s="6">
        <v>9.8901098901098905</v>
      </c>
      <c r="J173" s="6">
        <v>182</v>
      </c>
      <c r="K173" s="7">
        <v>11.68421052631578</v>
      </c>
      <c r="L173" s="7">
        <v>4.4372469635627478</v>
      </c>
      <c r="M173" s="7">
        <v>9.8333333333333286</v>
      </c>
      <c r="N173" s="7">
        <v>1.753036437246962</v>
      </c>
      <c r="O173" s="8">
        <f t="shared" si="31"/>
        <v>0.7407407407407407</v>
      </c>
    </row>
    <row r="174" spans="1:15" x14ac:dyDescent="0.25">
      <c r="A174" s="20" t="str">
        <f t="shared" si="38"/>
        <v>San Gil</v>
      </c>
      <c r="B174" s="20" t="str">
        <f t="shared" si="39"/>
        <v>Promiscuo de Familia</v>
      </c>
      <c r="C174" s="1" t="s">
        <v>583</v>
      </c>
      <c r="D174" s="45" t="s">
        <v>760</v>
      </c>
      <c r="E174" s="6">
        <v>6.0666666666666664</v>
      </c>
      <c r="F174" s="6">
        <v>54</v>
      </c>
      <c r="G174" s="6">
        <v>8.9010989010989015</v>
      </c>
      <c r="H174" s="6">
        <v>44</v>
      </c>
      <c r="I174" s="6">
        <v>7.2527472527472527</v>
      </c>
      <c r="J174" s="6">
        <v>60</v>
      </c>
      <c r="K174" s="7">
        <v>8.9999999999999893</v>
      </c>
      <c r="L174" s="7">
        <v>1.666666666666665</v>
      </c>
      <c r="M174" s="7">
        <v>7.4999999999999867</v>
      </c>
      <c r="N174" s="7">
        <v>1.3333333333333319</v>
      </c>
      <c r="O174" s="8">
        <f t="shared" si="31"/>
        <v>0.81481481481481477</v>
      </c>
    </row>
    <row r="175" spans="1:15" x14ac:dyDescent="0.25">
      <c r="A175" s="20" t="s">
        <v>578</v>
      </c>
      <c r="B175" s="20" t="s">
        <v>430</v>
      </c>
      <c r="C175" s="1" t="s">
        <v>628</v>
      </c>
      <c r="D175" s="49" t="s">
        <v>761</v>
      </c>
      <c r="E175" s="39" t="s">
        <v>623</v>
      </c>
      <c r="F175" s="39" t="s">
        <v>623</v>
      </c>
      <c r="G175" s="39" t="s">
        <v>623</v>
      </c>
      <c r="H175" s="39" t="s">
        <v>623</v>
      </c>
      <c r="I175" s="39" t="s">
        <v>623</v>
      </c>
      <c r="J175" s="39" t="s">
        <v>623</v>
      </c>
      <c r="K175" s="39" t="s">
        <v>623</v>
      </c>
      <c r="L175" s="39" t="s">
        <v>623</v>
      </c>
      <c r="M175" s="39" t="s">
        <v>623</v>
      </c>
      <c r="N175" s="39" t="s">
        <v>623</v>
      </c>
      <c r="O175" s="39" t="s">
        <v>623</v>
      </c>
    </row>
    <row r="176" spans="1:15" x14ac:dyDescent="0.25">
      <c r="A176" s="9" t="s">
        <v>584</v>
      </c>
      <c r="B176" s="12"/>
      <c r="C176" s="9"/>
      <c r="D176" s="46"/>
      <c r="E176" s="10"/>
      <c r="F176" s="10">
        <v>371</v>
      </c>
      <c r="G176" s="10">
        <v>66.263736263736263</v>
      </c>
      <c r="H176" s="10">
        <v>244</v>
      </c>
      <c r="I176" s="10">
        <v>43.846153846153854</v>
      </c>
      <c r="J176" s="10">
        <v>828</v>
      </c>
      <c r="K176" s="11">
        <v>61.871275696139506</v>
      </c>
      <c r="L176" s="11">
        <v>13.658507184822961</v>
      </c>
      <c r="M176" s="11">
        <v>41.67200615476473</v>
      </c>
      <c r="N176" s="11">
        <v>7.8636665478770675</v>
      </c>
      <c r="O176" s="13">
        <f t="shared" si="31"/>
        <v>0.65768194070080865</v>
      </c>
    </row>
    <row r="177" spans="1:15" ht="26.25" customHeight="1" x14ac:dyDescent="0.25">
      <c r="A177" s="42" t="s">
        <v>383</v>
      </c>
      <c r="B177" s="43" t="s">
        <v>430</v>
      </c>
      <c r="C177" s="1" t="s">
        <v>629</v>
      </c>
      <c r="D177" s="48" t="s">
        <v>762</v>
      </c>
      <c r="E177" s="44" t="s">
        <v>623</v>
      </c>
      <c r="F177" s="44" t="s">
        <v>623</v>
      </c>
      <c r="G177" s="44" t="s">
        <v>623</v>
      </c>
      <c r="H177" s="44" t="s">
        <v>623</v>
      </c>
      <c r="I177" s="44" t="s">
        <v>623</v>
      </c>
      <c r="J177" s="44" t="s">
        <v>623</v>
      </c>
      <c r="K177" s="44" t="s">
        <v>623</v>
      </c>
      <c r="L177" s="44" t="s">
        <v>623</v>
      </c>
      <c r="M177" s="44" t="s">
        <v>623</v>
      </c>
      <c r="N177" s="44" t="s">
        <v>623</v>
      </c>
      <c r="O177" s="44" t="s">
        <v>623</v>
      </c>
    </row>
    <row r="178" spans="1:15" x14ac:dyDescent="0.25">
      <c r="A178" s="5" t="s">
        <v>383</v>
      </c>
      <c r="B178" s="5" t="s">
        <v>430</v>
      </c>
      <c r="C178" s="1" t="s">
        <v>585</v>
      </c>
      <c r="D178" s="45" t="s">
        <v>763</v>
      </c>
      <c r="E178" s="6">
        <v>6.0666666666666664</v>
      </c>
      <c r="F178" s="6">
        <v>101</v>
      </c>
      <c r="G178" s="6">
        <v>16.64835164835165</v>
      </c>
      <c r="H178" s="6">
        <v>93</v>
      </c>
      <c r="I178" s="6">
        <v>15.32967032967033</v>
      </c>
      <c r="J178" s="6">
        <v>155</v>
      </c>
      <c r="K178" s="7">
        <v>14.499999999999982</v>
      </c>
      <c r="L178" s="7">
        <v>2.999999999999996</v>
      </c>
      <c r="M178" s="7">
        <v>13.999999999999979</v>
      </c>
      <c r="N178" s="7">
        <v>2.666666666666659</v>
      </c>
      <c r="O178" s="8">
        <f t="shared" si="31"/>
        <v>0.92079207920792083</v>
      </c>
    </row>
    <row r="179" spans="1:15" x14ac:dyDescent="0.25">
      <c r="A179" s="5" t="s">
        <v>383</v>
      </c>
      <c r="B179" s="5" t="s">
        <v>430</v>
      </c>
      <c r="C179" s="1" t="s">
        <v>630</v>
      </c>
      <c r="D179" s="49" t="s">
        <v>764</v>
      </c>
      <c r="E179" s="44" t="s">
        <v>623</v>
      </c>
      <c r="F179" s="44" t="s">
        <v>623</v>
      </c>
      <c r="G179" s="44" t="s">
        <v>623</v>
      </c>
      <c r="H179" s="44" t="s">
        <v>623</v>
      </c>
      <c r="I179" s="44" t="s">
        <v>623</v>
      </c>
      <c r="J179" s="44" t="s">
        <v>623</v>
      </c>
      <c r="K179" s="44" t="s">
        <v>623</v>
      </c>
      <c r="L179" s="44" t="s">
        <v>623</v>
      </c>
      <c r="M179" s="44" t="s">
        <v>623</v>
      </c>
      <c r="N179" s="44" t="s">
        <v>623</v>
      </c>
      <c r="O179" s="44" t="s">
        <v>623</v>
      </c>
    </row>
    <row r="180" spans="1:15" x14ac:dyDescent="0.25">
      <c r="A180" s="20" t="str">
        <f>A178</f>
        <v>Santa Marta</v>
      </c>
      <c r="B180" s="20" t="str">
        <f>B178</f>
        <v>Promiscuo de Familia</v>
      </c>
      <c r="C180" s="1" t="s">
        <v>586</v>
      </c>
      <c r="D180" s="45" t="s">
        <v>765</v>
      </c>
      <c r="E180" s="6">
        <v>3.0333333333333332</v>
      </c>
      <c r="F180" s="6">
        <v>41</v>
      </c>
      <c r="G180" s="6">
        <v>13.516483516483516</v>
      </c>
      <c r="H180" s="6">
        <v>31</v>
      </c>
      <c r="I180" s="6">
        <v>10.219780219780221</v>
      </c>
      <c r="J180" s="6">
        <v>98</v>
      </c>
      <c r="K180" s="7">
        <v>8.3333333333333108</v>
      </c>
      <c r="L180" s="7">
        <v>5.3333333333333321</v>
      </c>
      <c r="M180" s="7">
        <v>6.3333333333333286</v>
      </c>
      <c r="N180" s="7">
        <v>3.999999999999996</v>
      </c>
      <c r="O180" s="8">
        <f t="shared" si="31"/>
        <v>0.75609756097560976</v>
      </c>
    </row>
    <row r="181" spans="1:15" x14ac:dyDescent="0.25">
      <c r="A181" s="20" t="str">
        <f t="shared" ref="A181" si="40">A180</f>
        <v>Santa Marta</v>
      </c>
      <c r="B181" s="20" t="str">
        <f t="shared" ref="B181" si="41">B180</f>
        <v>Promiscuo de Familia</v>
      </c>
      <c r="C181" s="1" t="s">
        <v>587</v>
      </c>
      <c r="D181" s="45" t="s">
        <v>766</v>
      </c>
      <c r="E181" s="6">
        <v>3.0333333333333332</v>
      </c>
      <c r="F181" s="6">
        <v>26</v>
      </c>
      <c r="G181" s="6">
        <v>8.5714285714285712</v>
      </c>
      <c r="H181" s="6">
        <v>17</v>
      </c>
      <c r="I181" s="6">
        <v>5.6043956043956049</v>
      </c>
      <c r="J181" s="6">
        <v>189</v>
      </c>
      <c r="K181" s="7">
        <v>8.9655172413792723</v>
      </c>
      <c r="L181" s="7"/>
      <c r="M181" s="7">
        <v>5.7816091954022877</v>
      </c>
      <c r="N181" s="7"/>
      <c r="O181" s="8">
        <f t="shared" si="31"/>
        <v>0.65384615384615385</v>
      </c>
    </row>
    <row r="182" spans="1:15" x14ac:dyDescent="0.25">
      <c r="A182" s="9" t="s">
        <v>392</v>
      </c>
      <c r="B182" s="12"/>
      <c r="C182" s="9"/>
      <c r="D182" s="46"/>
      <c r="E182" s="10"/>
      <c r="F182" s="10">
        <v>168</v>
      </c>
      <c r="G182" s="10">
        <v>38.736263736263737</v>
      </c>
      <c r="H182" s="10">
        <v>141</v>
      </c>
      <c r="I182" s="10">
        <v>31.153846153846157</v>
      </c>
      <c r="J182" s="10">
        <v>442</v>
      </c>
      <c r="K182" s="11">
        <v>31.798850574712567</v>
      </c>
      <c r="L182" s="11">
        <v>8.3333333333333286</v>
      </c>
      <c r="M182" s="11">
        <v>26.114942528735597</v>
      </c>
      <c r="N182" s="11">
        <v>6.6666666666666554</v>
      </c>
      <c r="O182" s="13">
        <f t="shared" si="31"/>
        <v>0.8392857142857143</v>
      </c>
    </row>
    <row r="183" spans="1:15" x14ac:dyDescent="0.25">
      <c r="A183" s="5" t="s">
        <v>588</v>
      </c>
      <c r="B183" s="5" t="s">
        <v>430</v>
      </c>
      <c r="C183" s="1" t="s">
        <v>589</v>
      </c>
      <c r="D183" s="45" t="s">
        <v>767</v>
      </c>
      <c r="E183" s="6">
        <v>6.0666666666666664</v>
      </c>
      <c r="F183" s="6">
        <v>150</v>
      </c>
      <c r="G183" s="6">
        <v>24.725274725274726</v>
      </c>
      <c r="H183" s="6">
        <v>119</v>
      </c>
      <c r="I183" s="6">
        <v>19.615384615384617</v>
      </c>
      <c r="J183" s="6">
        <v>138</v>
      </c>
      <c r="K183" s="7">
        <v>23.02298850574709</v>
      </c>
      <c r="L183" s="7">
        <v>2.566037735849056</v>
      </c>
      <c r="M183" s="7">
        <v>18.350574712643656</v>
      </c>
      <c r="N183" s="7">
        <v>2.0660377358490551</v>
      </c>
      <c r="O183" s="8">
        <f t="shared" si="31"/>
        <v>0.79333333333333333</v>
      </c>
    </row>
    <row r="184" spans="1:15" x14ac:dyDescent="0.25">
      <c r="A184" s="20" t="str">
        <f t="shared" ref="A184:A189" si="42">A183</f>
        <v>Santa Rosa de Viterbo</v>
      </c>
      <c r="B184" s="20" t="str">
        <f t="shared" ref="B184:B189" si="43">B183</f>
        <v>Promiscuo de Familia</v>
      </c>
      <c r="C184" s="1" t="s">
        <v>590</v>
      </c>
      <c r="D184" s="45" t="s">
        <v>768</v>
      </c>
      <c r="E184" s="6">
        <v>6.0666666666666664</v>
      </c>
      <c r="F184" s="6">
        <v>163</v>
      </c>
      <c r="G184" s="6">
        <v>26.868131868131869</v>
      </c>
      <c r="H184" s="6">
        <v>155</v>
      </c>
      <c r="I184" s="6">
        <v>25.549450549450551</v>
      </c>
      <c r="J184" s="6">
        <v>172</v>
      </c>
      <c r="K184" s="7">
        <v>28.842364532019641</v>
      </c>
      <c r="L184" s="7">
        <v>3.5714285714285614</v>
      </c>
      <c r="M184" s="7">
        <v>27.227422003284033</v>
      </c>
      <c r="N184" s="7">
        <v>3.5714285714285614</v>
      </c>
      <c r="O184" s="8">
        <f t="shared" si="31"/>
        <v>0.95092024539877296</v>
      </c>
    </row>
    <row r="185" spans="1:15" ht="16.5" customHeight="1" x14ac:dyDescent="0.25">
      <c r="A185" s="20" t="str">
        <f t="shared" si="42"/>
        <v>Santa Rosa de Viterbo</v>
      </c>
      <c r="B185" s="20" t="str">
        <f t="shared" si="43"/>
        <v>Promiscuo de Familia</v>
      </c>
      <c r="C185" s="1" t="s">
        <v>591</v>
      </c>
      <c r="D185" s="45" t="s">
        <v>769</v>
      </c>
      <c r="E185" s="6">
        <v>6.0666666666666664</v>
      </c>
      <c r="F185" s="6">
        <v>58</v>
      </c>
      <c r="G185" s="6">
        <v>9.5604395604395602</v>
      </c>
      <c r="H185" s="6">
        <v>42</v>
      </c>
      <c r="I185" s="6">
        <v>6.9230769230769234</v>
      </c>
      <c r="J185" s="6">
        <v>74</v>
      </c>
      <c r="K185" s="7">
        <v>9.3333333333333108</v>
      </c>
      <c r="L185" s="7">
        <v>0.83333333333333304</v>
      </c>
      <c r="M185" s="7">
        <v>6.8333333333333206</v>
      </c>
      <c r="N185" s="7">
        <v>0.66666666666666596</v>
      </c>
      <c r="O185" s="8">
        <f t="shared" si="31"/>
        <v>0.72413793103448276</v>
      </c>
    </row>
    <row r="186" spans="1:15" x14ac:dyDescent="0.25">
      <c r="A186" s="20" t="str">
        <f t="shared" si="42"/>
        <v>Santa Rosa de Viterbo</v>
      </c>
      <c r="B186" s="20" t="str">
        <f t="shared" si="43"/>
        <v>Promiscuo de Familia</v>
      </c>
      <c r="C186" s="1" t="s">
        <v>592</v>
      </c>
      <c r="D186" s="45" t="s">
        <v>770</v>
      </c>
      <c r="E186" s="6">
        <v>6.0666666666666664</v>
      </c>
      <c r="F186" s="6">
        <v>47</v>
      </c>
      <c r="G186" s="6">
        <v>7.7472527472527473</v>
      </c>
      <c r="H186" s="6">
        <v>34</v>
      </c>
      <c r="I186" s="6">
        <v>5.6043956043956049</v>
      </c>
      <c r="J186" s="6">
        <v>28</v>
      </c>
      <c r="K186" s="7">
        <v>7.4954212454212374</v>
      </c>
      <c r="L186" s="7">
        <v>4.3452380952380931</v>
      </c>
      <c r="M186" s="7">
        <v>5.9385100193923686</v>
      </c>
      <c r="N186" s="7">
        <v>3.2738095238095162</v>
      </c>
      <c r="O186" s="8">
        <f t="shared" si="31"/>
        <v>0.72340425531914898</v>
      </c>
    </row>
    <row r="187" spans="1:15" x14ac:dyDescent="0.25">
      <c r="A187" s="20" t="str">
        <f t="shared" si="42"/>
        <v>Santa Rosa de Viterbo</v>
      </c>
      <c r="B187" s="20" t="str">
        <f t="shared" si="43"/>
        <v>Promiscuo de Familia</v>
      </c>
      <c r="C187" s="1" t="s">
        <v>593</v>
      </c>
      <c r="D187" s="45" t="s">
        <v>771</v>
      </c>
      <c r="E187" s="6">
        <v>6.0666666666666664</v>
      </c>
      <c r="F187" s="6">
        <v>165</v>
      </c>
      <c r="G187" s="6">
        <v>27.197802197802197</v>
      </c>
      <c r="H187" s="6">
        <v>70</v>
      </c>
      <c r="I187" s="6">
        <v>11.538461538461538</v>
      </c>
      <c r="J187" s="6">
        <v>137</v>
      </c>
      <c r="K187" s="7">
        <v>28.056404230317256</v>
      </c>
      <c r="L187" s="7">
        <v>3.3333333333333321</v>
      </c>
      <c r="M187" s="7">
        <v>11.308656482569518</v>
      </c>
      <c r="N187" s="7">
        <v>3.3333333333333321</v>
      </c>
      <c r="O187" s="8">
        <f t="shared" si="31"/>
        <v>0.42424242424242425</v>
      </c>
    </row>
    <row r="188" spans="1:15" x14ac:dyDescent="0.25">
      <c r="A188" s="20" t="str">
        <f t="shared" si="42"/>
        <v>Santa Rosa de Viterbo</v>
      </c>
      <c r="B188" s="20" t="str">
        <f t="shared" si="43"/>
        <v>Promiscuo de Familia</v>
      </c>
      <c r="C188" s="1" t="s">
        <v>594</v>
      </c>
      <c r="D188" s="45" t="s">
        <v>772</v>
      </c>
      <c r="E188" s="6">
        <v>4</v>
      </c>
      <c r="F188" s="6">
        <v>117</v>
      </c>
      <c r="G188" s="6">
        <v>29.25</v>
      </c>
      <c r="H188" s="6">
        <v>71</v>
      </c>
      <c r="I188" s="6">
        <v>17.75</v>
      </c>
      <c r="J188" s="6">
        <v>147</v>
      </c>
      <c r="K188" s="7">
        <v>25.005183413078147</v>
      </c>
      <c r="L188" s="7">
        <v>6.7908432147562579</v>
      </c>
      <c r="M188" s="7">
        <v>14.18500797448165</v>
      </c>
      <c r="N188" s="7">
        <v>5.9044795783926212</v>
      </c>
      <c r="O188" s="8">
        <f t="shared" si="31"/>
        <v>0.60683760683760679</v>
      </c>
    </row>
    <row r="189" spans="1:15" x14ac:dyDescent="0.25">
      <c r="A189" s="20" t="str">
        <f t="shared" si="42"/>
        <v>Santa Rosa de Viterbo</v>
      </c>
      <c r="B189" s="20" t="str">
        <f t="shared" si="43"/>
        <v>Promiscuo de Familia</v>
      </c>
      <c r="C189" s="1" t="s">
        <v>595</v>
      </c>
      <c r="D189" s="45" t="s">
        <v>773</v>
      </c>
      <c r="E189" s="6">
        <v>6.0666666666666664</v>
      </c>
      <c r="F189" s="6">
        <v>157</v>
      </c>
      <c r="G189" s="6">
        <v>25.87912087912088</v>
      </c>
      <c r="H189" s="6">
        <v>128</v>
      </c>
      <c r="I189" s="6">
        <v>21.098901098901099</v>
      </c>
      <c r="J189" s="6">
        <v>108</v>
      </c>
      <c r="K189" s="7">
        <v>23.499999999999964</v>
      </c>
      <c r="L189" s="7">
        <v>5.3333333333333259</v>
      </c>
      <c r="M189" s="7">
        <v>19.333333333333304</v>
      </c>
      <c r="N189" s="7">
        <v>4.6666666666666625</v>
      </c>
      <c r="O189" s="8">
        <f t="shared" si="31"/>
        <v>0.8152866242038217</v>
      </c>
    </row>
    <row r="190" spans="1:15" x14ac:dyDescent="0.25">
      <c r="A190" s="9" t="s">
        <v>596</v>
      </c>
      <c r="B190" s="12"/>
      <c r="C190" s="9"/>
      <c r="D190" s="46"/>
      <c r="E190" s="10"/>
      <c r="F190" s="10">
        <v>857</v>
      </c>
      <c r="G190" s="10">
        <v>151.22802197802199</v>
      </c>
      <c r="H190" s="10">
        <v>619</v>
      </c>
      <c r="I190" s="10">
        <v>108.07967032967032</v>
      </c>
      <c r="J190" s="10">
        <v>804</v>
      </c>
      <c r="K190" s="11">
        <v>145.25569525991665</v>
      </c>
      <c r="L190" s="11">
        <v>26.773547617271959</v>
      </c>
      <c r="M190" s="11">
        <v>103.17683785903785</v>
      </c>
      <c r="N190" s="11">
        <v>23.482422076146413</v>
      </c>
      <c r="O190" s="13">
        <f t="shared" si="31"/>
        <v>0.72228704784130693</v>
      </c>
    </row>
    <row r="191" spans="1:15" x14ac:dyDescent="0.25">
      <c r="A191" s="5" t="s">
        <v>597</v>
      </c>
      <c r="B191" s="5" t="s">
        <v>430</v>
      </c>
      <c r="C191" s="1" t="s">
        <v>598</v>
      </c>
      <c r="D191" s="45" t="s">
        <v>774</v>
      </c>
      <c r="E191" s="6">
        <v>6.0666666666666664</v>
      </c>
      <c r="F191" s="6">
        <v>290</v>
      </c>
      <c r="G191" s="6">
        <v>47.802197802197803</v>
      </c>
      <c r="H191" s="6">
        <v>372</v>
      </c>
      <c r="I191" s="6">
        <v>61.318681318681321</v>
      </c>
      <c r="J191" s="6">
        <v>862</v>
      </c>
      <c r="K191" s="7">
        <v>42.499999999999957</v>
      </c>
      <c r="L191" s="7">
        <v>7.9999999999999876</v>
      </c>
      <c r="M191" s="7">
        <v>56.49999999999995</v>
      </c>
      <c r="N191" s="7">
        <v>7.4999999999999876</v>
      </c>
      <c r="O191" s="8">
        <f t="shared" si="31"/>
        <v>1.2827586206896551</v>
      </c>
    </row>
    <row r="192" spans="1:15" x14ac:dyDescent="0.25">
      <c r="A192" s="20" t="str">
        <f t="shared" ref="A192:A195" si="44">A191</f>
        <v>Sincelejo</v>
      </c>
      <c r="B192" s="20" t="str">
        <f t="shared" ref="B192:B195" si="45">B191</f>
        <v>Promiscuo de Familia</v>
      </c>
      <c r="C192" s="1" t="s">
        <v>599</v>
      </c>
      <c r="D192" s="45" t="s">
        <v>775</v>
      </c>
      <c r="E192" s="6">
        <v>6.0666666666666664</v>
      </c>
      <c r="F192" s="6">
        <v>285</v>
      </c>
      <c r="G192" s="6">
        <v>46.978021978021978</v>
      </c>
      <c r="H192" s="6">
        <v>241</v>
      </c>
      <c r="I192" s="6">
        <v>39.72527472527473</v>
      </c>
      <c r="J192" s="6">
        <v>322</v>
      </c>
      <c r="K192" s="7">
        <v>43.333333333333236</v>
      </c>
      <c r="L192" s="7">
        <v>5.1666666666666599</v>
      </c>
      <c r="M192" s="7">
        <v>35.666666666666572</v>
      </c>
      <c r="N192" s="7">
        <v>5.1666666666666599</v>
      </c>
      <c r="O192" s="8">
        <f t="shared" si="31"/>
        <v>0.84561403508771926</v>
      </c>
    </row>
    <row r="193" spans="1:15" x14ac:dyDescent="0.25">
      <c r="A193" s="20" t="str">
        <f t="shared" si="44"/>
        <v>Sincelejo</v>
      </c>
      <c r="B193" s="20" t="str">
        <f t="shared" si="45"/>
        <v>Promiscuo de Familia</v>
      </c>
      <c r="C193" s="1" t="s">
        <v>600</v>
      </c>
      <c r="D193" s="45" t="s">
        <v>776</v>
      </c>
      <c r="E193" s="6">
        <v>6.0666666666666664</v>
      </c>
      <c r="F193" s="6">
        <v>185</v>
      </c>
      <c r="G193" s="6">
        <v>30.494505494505496</v>
      </c>
      <c r="H193" s="6">
        <v>170</v>
      </c>
      <c r="I193" s="6">
        <v>28.021978021978022</v>
      </c>
      <c r="J193" s="6">
        <v>151</v>
      </c>
      <c r="K193" s="7">
        <v>25.329670329670293</v>
      </c>
      <c r="L193" s="7">
        <v>6.8333333333333215</v>
      </c>
      <c r="M193" s="7">
        <v>24.663003663003629</v>
      </c>
      <c r="N193" s="7">
        <v>5.833333333333325</v>
      </c>
      <c r="O193" s="8">
        <f t="shared" si="31"/>
        <v>0.91891891891891897</v>
      </c>
    </row>
    <row r="194" spans="1:15" x14ac:dyDescent="0.25">
      <c r="A194" s="20" t="str">
        <f t="shared" si="44"/>
        <v>Sincelejo</v>
      </c>
      <c r="B194" s="20" t="str">
        <f t="shared" si="45"/>
        <v>Promiscuo de Familia</v>
      </c>
      <c r="C194" s="1" t="s">
        <v>601</v>
      </c>
      <c r="D194" s="45" t="s">
        <v>777</v>
      </c>
      <c r="E194" s="6">
        <v>6.0666666666666664</v>
      </c>
      <c r="F194" s="6">
        <v>31</v>
      </c>
      <c r="G194" s="6">
        <v>5.1098901098901104</v>
      </c>
      <c r="H194" s="6">
        <v>23</v>
      </c>
      <c r="I194" s="6">
        <v>3.7912087912087915</v>
      </c>
      <c r="J194" s="6">
        <v>101</v>
      </c>
      <c r="K194" s="7">
        <v>5.166666666666659</v>
      </c>
      <c r="L194" s="7">
        <v>0.45454545454545398</v>
      </c>
      <c r="M194" s="7">
        <v>3.8589743589743497</v>
      </c>
      <c r="N194" s="7">
        <v>0</v>
      </c>
      <c r="O194" s="8">
        <f t="shared" si="31"/>
        <v>0.74193548387096775</v>
      </c>
    </row>
    <row r="195" spans="1:15" x14ac:dyDescent="0.25">
      <c r="A195" s="20" t="str">
        <f t="shared" si="44"/>
        <v>Sincelejo</v>
      </c>
      <c r="B195" s="20" t="str">
        <f t="shared" si="45"/>
        <v>Promiscuo de Familia</v>
      </c>
      <c r="C195" s="1" t="s">
        <v>602</v>
      </c>
      <c r="D195" s="45" t="s">
        <v>778</v>
      </c>
      <c r="E195" s="6">
        <v>6.0666666666666664</v>
      </c>
      <c r="F195" s="6">
        <v>34</v>
      </c>
      <c r="G195" s="6">
        <v>5.6043956043956049</v>
      </c>
      <c r="H195" s="6">
        <v>31</v>
      </c>
      <c r="I195" s="6">
        <v>5.1098901098901104</v>
      </c>
      <c r="J195" s="6">
        <v>41</v>
      </c>
      <c r="K195" s="7">
        <v>5.3333333333333304</v>
      </c>
      <c r="L195" s="7">
        <v>0.5</v>
      </c>
      <c r="M195" s="7">
        <v>4.8333333333333313</v>
      </c>
      <c r="N195" s="7">
        <v>0.33333333333333298</v>
      </c>
      <c r="O195" s="8">
        <f t="shared" si="31"/>
        <v>0.91176470588235292</v>
      </c>
    </row>
    <row r="196" spans="1:15" x14ac:dyDescent="0.25">
      <c r="A196" s="9" t="s">
        <v>603</v>
      </c>
      <c r="B196" s="12"/>
      <c r="C196" s="9"/>
      <c r="D196" s="46"/>
      <c r="E196" s="10"/>
      <c r="F196" s="10">
        <v>825</v>
      </c>
      <c r="G196" s="10">
        <v>135.98901098901098</v>
      </c>
      <c r="H196" s="10">
        <v>837</v>
      </c>
      <c r="I196" s="10">
        <v>137.96703296703296</v>
      </c>
      <c r="J196" s="10">
        <v>1477</v>
      </c>
      <c r="K196" s="11">
        <v>121.66300366300348</v>
      </c>
      <c r="L196" s="11">
        <v>20.954545454545421</v>
      </c>
      <c r="M196" s="11">
        <v>125.52197802197782</v>
      </c>
      <c r="N196" s="11">
        <v>18.833333333333304</v>
      </c>
      <c r="O196" s="13">
        <f t="shared" si="31"/>
        <v>1.0145454545454546</v>
      </c>
    </row>
    <row r="197" spans="1:15" x14ac:dyDescent="0.25">
      <c r="A197" s="5" t="s">
        <v>393</v>
      </c>
      <c r="B197" s="5" t="s">
        <v>430</v>
      </c>
      <c r="C197" s="1" t="s">
        <v>604</v>
      </c>
      <c r="D197" s="45" t="s">
        <v>779</v>
      </c>
      <c r="E197" s="6">
        <v>6.0666666666666664</v>
      </c>
      <c r="F197" s="6">
        <v>71</v>
      </c>
      <c r="G197" s="6">
        <v>11.703296703296704</v>
      </c>
      <c r="H197" s="6">
        <v>69</v>
      </c>
      <c r="I197" s="6">
        <v>11.373626373626374</v>
      </c>
      <c r="J197" s="6">
        <v>66</v>
      </c>
      <c r="K197" s="7">
        <v>10.999999999999979</v>
      </c>
      <c r="L197" s="7">
        <v>1.9999999999999989</v>
      </c>
      <c r="M197" s="7">
        <v>10.999999999999984</v>
      </c>
      <c r="N197" s="7">
        <v>1.6666666666666647</v>
      </c>
      <c r="O197" s="8">
        <f t="shared" si="31"/>
        <v>0.971830985915493</v>
      </c>
    </row>
    <row r="198" spans="1:15" x14ac:dyDescent="0.25">
      <c r="A198" s="20" t="str">
        <f>A197</f>
        <v>Tunja</v>
      </c>
      <c r="B198" s="20" t="str">
        <f t="shared" ref="B198" si="46">B197</f>
        <v>Promiscuo de Familia</v>
      </c>
      <c r="C198" s="1" t="s">
        <v>605</v>
      </c>
      <c r="D198" s="45" t="s">
        <v>780</v>
      </c>
      <c r="E198" s="6">
        <v>6.0666666666666664</v>
      </c>
      <c r="F198" s="6">
        <v>63</v>
      </c>
      <c r="G198" s="6">
        <v>10.384615384615385</v>
      </c>
      <c r="H198" s="6">
        <v>47</v>
      </c>
      <c r="I198" s="6">
        <v>7.7472527472527473</v>
      </c>
      <c r="J198" s="6">
        <v>38</v>
      </c>
      <c r="K198" s="7">
        <v>9.5845608292416564</v>
      </c>
      <c r="L198" s="7">
        <v>4.1993464052287495</v>
      </c>
      <c r="M198" s="7">
        <v>7.5384615384615214</v>
      </c>
      <c r="N198" s="7">
        <v>3.3289760348583801</v>
      </c>
      <c r="O198" s="8">
        <f t="shared" si="31"/>
        <v>0.74603174603174605</v>
      </c>
    </row>
    <row r="199" spans="1:15" x14ac:dyDescent="0.25">
      <c r="A199" s="9" t="s">
        <v>402</v>
      </c>
      <c r="B199" s="12"/>
      <c r="C199" s="9"/>
      <c r="D199" s="46"/>
      <c r="E199" s="10"/>
      <c r="F199" s="10">
        <v>134</v>
      </c>
      <c r="G199" s="10">
        <v>22.087912087912088</v>
      </c>
      <c r="H199" s="10">
        <v>116</v>
      </c>
      <c r="I199" s="10">
        <v>19.12087912087912</v>
      </c>
      <c r="J199" s="10">
        <v>104</v>
      </c>
      <c r="K199" s="11">
        <v>20.584560829241635</v>
      </c>
      <c r="L199" s="11">
        <v>6.1993464052287486</v>
      </c>
      <c r="M199" s="11">
        <v>18.538461538461505</v>
      </c>
      <c r="N199" s="11">
        <v>4.9956427015250444</v>
      </c>
      <c r="O199" s="13">
        <f t="shared" si="31"/>
        <v>0.86567164179104472</v>
      </c>
    </row>
    <row r="200" spans="1:15" x14ac:dyDescent="0.25">
      <c r="A200" s="5" t="s">
        <v>403</v>
      </c>
      <c r="B200" s="5" t="s">
        <v>430</v>
      </c>
      <c r="C200" s="1" t="s">
        <v>606</v>
      </c>
      <c r="D200" s="45" t="s">
        <v>781</v>
      </c>
      <c r="E200" s="6">
        <v>6.0666666666666664</v>
      </c>
      <c r="F200" s="6">
        <v>280</v>
      </c>
      <c r="G200" s="6">
        <v>46.153846153846153</v>
      </c>
      <c r="H200" s="6">
        <v>420</v>
      </c>
      <c r="I200" s="6">
        <v>69.230769230769226</v>
      </c>
      <c r="J200" s="6">
        <v>353</v>
      </c>
      <c r="K200" s="7">
        <v>36.327838827838789</v>
      </c>
      <c r="L200" s="7">
        <v>11.499999999999989</v>
      </c>
      <c r="M200" s="7">
        <v>64.829670329670293</v>
      </c>
      <c r="N200" s="7">
        <v>9.3333333333333304</v>
      </c>
      <c r="O200" s="8">
        <f t="shared" si="31"/>
        <v>1.5</v>
      </c>
    </row>
    <row r="201" spans="1:15" x14ac:dyDescent="0.25">
      <c r="A201" s="20" t="str">
        <f>A200</f>
        <v>Valledupar</v>
      </c>
      <c r="B201" s="20" t="str">
        <f t="shared" ref="B201" si="47">B200</f>
        <v>Promiscuo de Familia</v>
      </c>
      <c r="C201" s="1" t="s">
        <v>607</v>
      </c>
      <c r="D201" s="45" t="s">
        <v>782</v>
      </c>
      <c r="E201" s="6">
        <v>6.0666666666666664</v>
      </c>
      <c r="F201" s="6">
        <v>113</v>
      </c>
      <c r="G201" s="6">
        <v>18.626373626373628</v>
      </c>
      <c r="H201" s="6">
        <v>61</v>
      </c>
      <c r="I201" s="6">
        <v>10.054945054945055</v>
      </c>
      <c r="J201" s="6">
        <v>142</v>
      </c>
      <c r="K201" s="7">
        <v>16.333333333333314</v>
      </c>
      <c r="L201" s="7">
        <v>2.499999999999996</v>
      </c>
      <c r="M201" s="7">
        <v>8.6666666666666607</v>
      </c>
      <c r="N201" s="7">
        <v>1.6666666666666661</v>
      </c>
      <c r="O201" s="8">
        <f t="shared" si="31"/>
        <v>0.53982300884955747</v>
      </c>
    </row>
    <row r="202" spans="1:15" x14ac:dyDescent="0.25">
      <c r="A202" s="9" t="s">
        <v>410</v>
      </c>
      <c r="B202" s="12"/>
      <c r="C202" s="9"/>
      <c r="D202" s="46"/>
      <c r="E202" s="10">
        <v>6.0666666666666664</v>
      </c>
      <c r="F202" s="10">
        <v>393</v>
      </c>
      <c r="G202" s="10">
        <v>64.780219780219781</v>
      </c>
      <c r="H202" s="10">
        <v>481</v>
      </c>
      <c r="I202" s="10">
        <v>79.285714285714278</v>
      </c>
      <c r="J202" s="10">
        <v>495</v>
      </c>
      <c r="K202" s="11">
        <v>52.661172161172104</v>
      </c>
      <c r="L202" s="11">
        <v>13.999999999999986</v>
      </c>
      <c r="M202" s="11">
        <v>73.49633699633695</v>
      </c>
      <c r="N202" s="11">
        <v>10.999999999999996</v>
      </c>
      <c r="O202" s="13">
        <f t="shared" si="31"/>
        <v>1.2239185750636132</v>
      </c>
    </row>
    <row r="203" spans="1:15" x14ac:dyDescent="0.25">
      <c r="A203" s="5" t="s">
        <v>411</v>
      </c>
      <c r="B203" s="5" t="s">
        <v>430</v>
      </c>
      <c r="C203" s="1" t="s">
        <v>608</v>
      </c>
      <c r="D203" s="45" t="s">
        <v>783</v>
      </c>
      <c r="E203" s="6">
        <v>6.0666666666666664</v>
      </c>
      <c r="F203" s="6">
        <v>172</v>
      </c>
      <c r="G203" s="6">
        <v>28.351648351648354</v>
      </c>
      <c r="H203" s="6">
        <v>294</v>
      </c>
      <c r="I203" s="6">
        <v>48.46153846153846</v>
      </c>
      <c r="J203" s="6">
        <v>280</v>
      </c>
      <c r="K203" s="7">
        <v>22.833333333333293</v>
      </c>
      <c r="L203" s="7">
        <v>11.999999999999984</v>
      </c>
      <c r="M203" s="7">
        <v>44.326007326007279</v>
      </c>
      <c r="N203" s="7">
        <v>9.6666666666666554</v>
      </c>
      <c r="O203" s="8">
        <f t="shared" si="31"/>
        <v>1.7093023255813953</v>
      </c>
    </row>
    <row r="204" spans="1:15" x14ac:dyDescent="0.25">
      <c r="A204" s="20" t="str">
        <f t="shared" ref="A204:A210" si="48">A203</f>
        <v>Villavicencio</v>
      </c>
      <c r="B204" s="20" t="str">
        <f t="shared" ref="B204:B210" si="49">B203</f>
        <v>Promiscuo de Familia</v>
      </c>
      <c r="C204" s="1" t="s">
        <v>609</v>
      </c>
      <c r="D204" s="45" t="s">
        <v>784</v>
      </c>
      <c r="E204" s="6">
        <v>6.0666666666666664</v>
      </c>
      <c r="F204" s="6">
        <v>163</v>
      </c>
      <c r="G204" s="6">
        <v>26.868131868131869</v>
      </c>
      <c r="H204" s="6">
        <v>100</v>
      </c>
      <c r="I204" s="6">
        <v>16.483516483516485</v>
      </c>
      <c r="J204" s="6">
        <v>248</v>
      </c>
      <c r="K204" s="7">
        <v>24.416666666666625</v>
      </c>
      <c r="L204" s="7">
        <v>7.7499999999999964</v>
      </c>
      <c r="M204" s="7">
        <v>14.166666666666647</v>
      </c>
      <c r="N204" s="7">
        <v>5.6249999999999991</v>
      </c>
      <c r="O204" s="8">
        <f t="shared" si="31"/>
        <v>0.61349693251533743</v>
      </c>
    </row>
    <row r="205" spans="1:15" x14ac:dyDescent="0.25">
      <c r="A205" s="20" t="str">
        <f t="shared" si="48"/>
        <v>Villavicencio</v>
      </c>
      <c r="B205" s="20" t="str">
        <f t="shared" si="49"/>
        <v>Promiscuo de Familia</v>
      </c>
      <c r="C205" s="1" t="s">
        <v>610</v>
      </c>
      <c r="D205" s="45" t="s">
        <v>785</v>
      </c>
      <c r="E205" s="6">
        <v>6.0666666666666664</v>
      </c>
      <c r="F205" s="6">
        <v>57</v>
      </c>
      <c r="G205" s="6">
        <v>9.395604395604396</v>
      </c>
      <c r="H205" s="6">
        <v>33</v>
      </c>
      <c r="I205" s="6">
        <v>5.4395604395604398</v>
      </c>
      <c r="J205" s="6">
        <v>30</v>
      </c>
      <c r="K205" s="7">
        <v>13.013925729442953</v>
      </c>
      <c r="L205" s="7">
        <v>4.6666666666666599</v>
      </c>
      <c r="M205" s="7">
        <v>5.5948275862068888</v>
      </c>
      <c r="N205" s="7">
        <v>3</v>
      </c>
      <c r="O205" s="8">
        <f t="shared" si="31"/>
        <v>0.57894736842105265</v>
      </c>
    </row>
    <row r="206" spans="1:15" x14ac:dyDescent="0.25">
      <c r="A206" s="20" t="str">
        <f t="shared" si="48"/>
        <v>Villavicencio</v>
      </c>
      <c r="B206" s="20" t="str">
        <f t="shared" si="49"/>
        <v>Promiscuo de Familia</v>
      </c>
      <c r="C206" s="1" t="s">
        <v>611</v>
      </c>
      <c r="D206" s="45" t="s">
        <v>786</v>
      </c>
      <c r="E206" s="6">
        <v>6.0666666666666664</v>
      </c>
      <c r="F206" s="6">
        <v>63</v>
      </c>
      <c r="G206" s="6">
        <v>10.384615384615385</v>
      </c>
      <c r="H206" s="6">
        <v>49</v>
      </c>
      <c r="I206" s="6">
        <v>8.0769230769230766</v>
      </c>
      <c r="J206" s="6">
        <v>63</v>
      </c>
      <c r="K206" s="7">
        <v>13.999999999999989</v>
      </c>
      <c r="L206" s="7">
        <v>4.197935836093726</v>
      </c>
      <c r="M206" s="7">
        <v>8.1666666666666501</v>
      </c>
      <c r="N206" s="7">
        <v>1.5058275058275039</v>
      </c>
      <c r="O206" s="8">
        <f t="shared" si="31"/>
        <v>0.77777777777777779</v>
      </c>
    </row>
    <row r="207" spans="1:15" x14ac:dyDescent="0.25">
      <c r="A207" s="20" t="str">
        <f t="shared" si="48"/>
        <v>Villavicencio</v>
      </c>
      <c r="B207" s="20" t="str">
        <f t="shared" si="49"/>
        <v>Promiscuo de Familia</v>
      </c>
      <c r="C207" s="1" t="s">
        <v>612</v>
      </c>
      <c r="D207" s="45" t="s">
        <v>787</v>
      </c>
      <c r="E207" s="6">
        <v>6.0666666666666664</v>
      </c>
      <c r="F207" s="6">
        <v>107</v>
      </c>
      <c r="G207" s="6">
        <v>17.637362637362639</v>
      </c>
      <c r="H207" s="6">
        <v>92</v>
      </c>
      <c r="I207" s="6">
        <v>15.164835164835166</v>
      </c>
      <c r="J207" s="6">
        <v>71</v>
      </c>
      <c r="K207" s="7">
        <v>9.1666666666666536</v>
      </c>
      <c r="L207" s="7">
        <v>9.333333333333325</v>
      </c>
      <c r="M207" s="7">
        <v>7.1666666666666581</v>
      </c>
      <c r="N207" s="7">
        <v>8.9999999999999929</v>
      </c>
      <c r="O207" s="8">
        <f t="shared" si="31"/>
        <v>0.85981308411214952</v>
      </c>
    </row>
    <row r="208" spans="1:15" ht="12.75" customHeight="1" x14ac:dyDescent="0.25">
      <c r="A208" s="20" t="str">
        <f t="shared" si="48"/>
        <v>Villavicencio</v>
      </c>
      <c r="B208" s="20" t="str">
        <f t="shared" si="49"/>
        <v>Promiscuo de Familia</v>
      </c>
      <c r="C208" s="1" t="s">
        <v>613</v>
      </c>
      <c r="D208" s="45" t="s">
        <v>788</v>
      </c>
      <c r="E208" s="6">
        <v>6.0666666666666664</v>
      </c>
      <c r="F208" s="6">
        <v>208</v>
      </c>
      <c r="G208" s="6">
        <v>34.285714285714285</v>
      </c>
      <c r="H208" s="6">
        <v>162</v>
      </c>
      <c r="I208" s="6">
        <v>26.703296703296704</v>
      </c>
      <c r="J208" s="6">
        <v>139</v>
      </c>
      <c r="K208" s="7">
        <v>21.499999999999986</v>
      </c>
      <c r="L208" s="7">
        <v>15.83333333333332</v>
      </c>
      <c r="M208" s="7">
        <v>14.499999999999975</v>
      </c>
      <c r="N208" s="7">
        <v>13.333333333333321</v>
      </c>
      <c r="O208" s="8">
        <f t="shared" si="31"/>
        <v>0.77884615384615385</v>
      </c>
    </row>
    <row r="209" spans="1:15" x14ac:dyDescent="0.25">
      <c r="A209" s="20" t="str">
        <f t="shared" si="48"/>
        <v>Villavicencio</v>
      </c>
      <c r="B209" s="20" t="str">
        <f t="shared" si="49"/>
        <v>Promiscuo de Familia</v>
      </c>
      <c r="C209" s="1" t="s">
        <v>614</v>
      </c>
      <c r="D209" s="45" t="s">
        <v>789</v>
      </c>
      <c r="E209" s="6">
        <v>6.0666666666666664</v>
      </c>
      <c r="F209" s="6">
        <v>15</v>
      </c>
      <c r="G209" s="6">
        <v>2.4725274725274726</v>
      </c>
      <c r="H209" s="6">
        <v>6</v>
      </c>
      <c r="I209" s="6">
        <v>0.98901098901098905</v>
      </c>
      <c r="J209" s="6">
        <v>32</v>
      </c>
      <c r="K209" s="7">
        <v>2.9999999999999951</v>
      </c>
      <c r="L209" s="7"/>
      <c r="M209" s="7">
        <v>1.499999999999998</v>
      </c>
      <c r="N209" s="7"/>
      <c r="O209" s="8">
        <f t="shared" si="31"/>
        <v>0.4</v>
      </c>
    </row>
    <row r="210" spans="1:15" x14ac:dyDescent="0.25">
      <c r="A210" s="20" t="str">
        <f t="shared" si="48"/>
        <v>Villavicencio</v>
      </c>
      <c r="B210" s="20" t="str">
        <f t="shared" si="49"/>
        <v>Promiscuo de Familia</v>
      </c>
      <c r="C210" s="1" t="s">
        <v>615</v>
      </c>
      <c r="D210" s="45" t="s">
        <v>790</v>
      </c>
      <c r="E210" s="6">
        <v>1.0666666666666667</v>
      </c>
      <c r="F210" s="6">
        <v>8</v>
      </c>
      <c r="G210" s="6">
        <v>7.5</v>
      </c>
      <c r="H210" s="6">
        <v>8</v>
      </c>
      <c r="I210" s="6">
        <v>7.5</v>
      </c>
      <c r="J210" s="6">
        <v>59</v>
      </c>
      <c r="K210" s="7">
        <v>3</v>
      </c>
      <c r="L210" s="7">
        <v>5</v>
      </c>
      <c r="M210" s="7">
        <v>4</v>
      </c>
      <c r="N210" s="7">
        <v>4</v>
      </c>
      <c r="O210" s="8">
        <f t="shared" si="31"/>
        <v>1</v>
      </c>
    </row>
    <row r="211" spans="1:15" x14ac:dyDescent="0.25">
      <c r="A211" s="9" t="s">
        <v>420</v>
      </c>
      <c r="B211" s="12"/>
      <c r="C211" s="9"/>
      <c r="D211" s="46"/>
      <c r="E211" s="10"/>
      <c r="F211" s="10">
        <v>793</v>
      </c>
      <c r="G211" s="10">
        <v>136.89560439560441</v>
      </c>
      <c r="H211" s="10">
        <v>744</v>
      </c>
      <c r="I211" s="10">
        <v>128.81868131868134</v>
      </c>
      <c r="J211" s="10">
        <v>922</v>
      </c>
      <c r="K211" s="11">
        <v>110.9305923961095</v>
      </c>
      <c r="L211" s="11">
        <v>58.781269169427013</v>
      </c>
      <c r="M211" s="11">
        <v>99.420834912214104</v>
      </c>
      <c r="N211" s="11">
        <v>46.130827505827469</v>
      </c>
      <c r="O211" s="13">
        <f t="shared" si="31"/>
        <v>0.93820933165195464</v>
      </c>
    </row>
    <row r="212" spans="1:15" x14ac:dyDescent="0.25">
      <c r="A212" s="5" t="s">
        <v>616</v>
      </c>
      <c r="B212" s="5" t="s">
        <v>430</v>
      </c>
      <c r="C212" s="1" t="s">
        <v>617</v>
      </c>
      <c r="D212" s="45" t="s">
        <v>791</v>
      </c>
      <c r="E212" s="6">
        <v>6.0666666666666664</v>
      </c>
      <c r="F212" s="6">
        <v>298</v>
      </c>
      <c r="G212" s="6">
        <v>49.120879120879124</v>
      </c>
      <c r="H212" s="6">
        <v>382</v>
      </c>
      <c r="I212" s="6">
        <v>62.967032967032971</v>
      </c>
      <c r="J212" s="6">
        <v>279</v>
      </c>
      <c r="K212" s="7">
        <v>43.476190476190389</v>
      </c>
      <c r="L212" s="7">
        <v>10.833333333333323</v>
      </c>
      <c r="M212" s="7">
        <v>57.42857142857136</v>
      </c>
      <c r="N212" s="7">
        <v>9.833333333333325</v>
      </c>
      <c r="O212" s="8">
        <f t="shared" si="31"/>
        <v>1.2818791946308725</v>
      </c>
    </row>
    <row r="213" spans="1:15" x14ac:dyDescent="0.25">
      <c r="A213" s="20" t="s">
        <v>616</v>
      </c>
      <c r="B213" s="20" t="s">
        <v>430</v>
      </c>
      <c r="C213" s="50">
        <v>850013184002</v>
      </c>
      <c r="D213" s="52" t="s">
        <v>794</v>
      </c>
      <c r="E213" s="44" t="s">
        <v>623</v>
      </c>
      <c r="F213" s="44" t="s">
        <v>623</v>
      </c>
      <c r="G213" s="44" t="s">
        <v>623</v>
      </c>
      <c r="H213" s="44" t="s">
        <v>623</v>
      </c>
      <c r="I213" s="44" t="s">
        <v>623</v>
      </c>
      <c r="J213" s="44" t="s">
        <v>623</v>
      </c>
      <c r="K213" s="44" t="s">
        <v>623</v>
      </c>
      <c r="L213" s="44" t="s">
        <v>623</v>
      </c>
      <c r="M213" s="44" t="s">
        <v>623</v>
      </c>
      <c r="N213" s="44" t="s">
        <v>623</v>
      </c>
      <c r="O213" s="44" t="s">
        <v>623</v>
      </c>
    </row>
    <row r="214" spans="1:15" x14ac:dyDescent="0.25">
      <c r="A214" s="20" t="s">
        <v>616</v>
      </c>
      <c r="B214" s="20" t="s">
        <v>430</v>
      </c>
      <c r="C214" s="1" t="s">
        <v>796</v>
      </c>
      <c r="D214" s="52" t="s">
        <v>795</v>
      </c>
      <c r="E214" s="44" t="s">
        <v>623</v>
      </c>
      <c r="F214" s="44" t="s">
        <v>623</v>
      </c>
      <c r="G214" s="44" t="s">
        <v>623</v>
      </c>
      <c r="H214" s="44" t="s">
        <v>623</v>
      </c>
      <c r="I214" s="44" t="s">
        <v>623</v>
      </c>
      <c r="J214" s="44" t="s">
        <v>623</v>
      </c>
      <c r="K214" s="44" t="s">
        <v>623</v>
      </c>
      <c r="L214" s="44" t="s">
        <v>623</v>
      </c>
      <c r="M214" s="44" t="s">
        <v>623</v>
      </c>
      <c r="N214" s="44" t="s">
        <v>623</v>
      </c>
      <c r="O214" s="44" t="s">
        <v>623</v>
      </c>
    </row>
    <row r="215" spans="1:15" x14ac:dyDescent="0.25">
      <c r="A215" s="20" t="str">
        <f>A212</f>
        <v>Yopal</v>
      </c>
      <c r="B215" s="20" t="str">
        <f>B212</f>
        <v>Promiscuo de Familia</v>
      </c>
      <c r="C215" s="1" t="s">
        <v>618</v>
      </c>
      <c r="D215" s="45" t="s">
        <v>792</v>
      </c>
      <c r="E215" s="6">
        <v>6.0666666666666664</v>
      </c>
      <c r="F215" s="6">
        <v>57</v>
      </c>
      <c r="G215" s="6">
        <v>9.395604395604396</v>
      </c>
      <c r="H215" s="6">
        <v>26</v>
      </c>
      <c r="I215" s="6">
        <v>4.2857142857142856</v>
      </c>
      <c r="J215" s="6">
        <v>88</v>
      </c>
      <c r="K215" s="7">
        <v>12.499999999999979</v>
      </c>
      <c r="L215" s="7"/>
      <c r="M215" s="7">
        <v>5.1666666666666634</v>
      </c>
      <c r="N215" s="7"/>
      <c r="O215" s="8">
        <f t="shared" si="31"/>
        <v>0.45614035087719296</v>
      </c>
    </row>
    <row r="216" spans="1:15" x14ac:dyDescent="0.25">
      <c r="A216" s="20" t="str">
        <f t="shared" ref="A216:B216" si="50">A215</f>
        <v>Yopal</v>
      </c>
      <c r="B216" s="20" t="str">
        <f t="shared" si="50"/>
        <v>Promiscuo de Familia</v>
      </c>
      <c r="C216" s="1" t="s">
        <v>619</v>
      </c>
      <c r="D216" s="45" t="s">
        <v>793</v>
      </c>
      <c r="E216" s="6">
        <v>3.0333333333333332</v>
      </c>
      <c r="F216" s="6">
        <v>70</v>
      </c>
      <c r="G216" s="6">
        <v>23.076923076923077</v>
      </c>
      <c r="H216" s="6">
        <v>61</v>
      </c>
      <c r="I216" s="6">
        <v>20.109890109890109</v>
      </c>
      <c r="J216" s="6">
        <v>455</v>
      </c>
      <c r="K216" s="7">
        <v>20.999999999999968</v>
      </c>
      <c r="L216" s="7">
        <v>2.3333333333333308</v>
      </c>
      <c r="M216" s="7">
        <v>19.333333333333297</v>
      </c>
      <c r="N216" s="7">
        <v>0.99999999999999889</v>
      </c>
      <c r="O216" s="8">
        <f t="shared" si="31"/>
        <v>0.87142857142857144</v>
      </c>
    </row>
    <row r="217" spans="1:15" x14ac:dyDescent="0.25">
      <c r="A217" s="9" t="s">
        <v>620</v>
      </c>
      <c r="B217" s="9"/>
      <c r="C217" s="9"/>
      <c r="D217" s="46"/>
      <c r="E217" s="10"/>
      <c r="F217" s="10">
        <v>425</v>
      </c>
      <c r="G217" s="10">
        <v>81.593406593406598</v>
      </c>
      <c r="H217" s="10">
        <v>469</v>
      </c>
      <c r="I217" s="10">
        <v>87.362637362637372</v>
      </c>
      <c r="J217" s="10">
        <v>822</v>
      </c>
      <c r="K217" s="11">
        <v>76.976190476190339</v>
      </c>
      <c r="L217" s="11">
        <v>13.166666666666654</v>
      </c>
      <c r="M217" s="11">
        <v>81.928571428571317</v>
      </c>
      <c r="N217" s="11">
        <v>10.833333333333323</v>
      </c>
      <c r="O217" s="13">
        <f t="shared" si="31"/>
        <v>1.1035294117647059</v>
      </c>
    </row>
    <row r="218" spans="1:15" x14ac:dyDescent="0.25">
      <c r="A218" s="16" t="s">
        <v>41</v>
      </c>
      <c r="B218" s="16"/>
      <c r="C218" s="16"/>
      <c r="D218" s="47"/>
      <c r="E218" s="17"/>
      <c r="F218" s="17">
        <v>21461</v>
      </c>
      <c r="G218" s="17">
        <v>3978.8272318677969</v>
      </c>
      <c r="H218" s="17">
        <v>17479</v>
      </c>
      <c r="I218" s="17">
        <v>3186.9951411412562</v>
      </c>
      <c r="J218" s="17">
        <v>26375</v>
      </c>
      <c r="K218" s="17">
        <v>3243.9085705742482</v>
      </c>
      <c r="L218" s="17">
        <v>1295.2668765726721</v>
      </c>
      <c r="M218" s="17">
        <v>2555.3310701744708</v>
      </c>
      <c r="N218" s="17">
        <v>1035.2440788038073</v>
      </c>
      <c r="O218" s="18">
        <f t="shared" ref="O218" si="51">H218/F218</f>
        <v>0.81445412608918499</v>
      </c>
    </row>
    <row r="219" spans="1:15" x14ac:dyDescent="0.25">
      <c r="D219" s="30"/>
    </row>
    <row r="220" spans="1:15" x14ac:dyDescent="0.25">
      <c r="D220" s="30"/>
    </row>
    <row r="221" spans="1:15" x14ac:dyDescent="0.25">
      <c r="D221" s="30"/>
    </row>
    <row r="222" spans="1:15" x14ac:dyDescent="0.25">
      <c r="D222" s="30"/>
    </row>
    <row r="223" spans="1:15" x14ac:dyDescent="0.25">
      <c r="D223" s="30"/>
    </row>
    <row r="224" spans="1:15" x14ac:dyDescent="0.25">
      <c r="D224" s="30"/>
    </row>
    <row r="225" spans="4:4" x14ac:dyDescent="0.25">
      <c r="D225" s="30"/>
    </row>
    <row r="226" spans="4:4" x14ac:dyDescent="0.25">
      <c r="D226" s="30"/>
    </row>
    <row r="227" spans="4:4" x14ac:dyDescent="0.25">
      <c r="D227" s="30"/>
    </row>
    <row r="228" spans="4:4" x14ac:dyDescent="0.25">
      <c r="D228" s="30"/>
    </row>
    <row r="229" spans="4:4" x14ac:dyDescent="0.25">
      <c r="D229" s="30"/>
    </row>
    <row r="230" spans="4:4" x14ac:dyDescent="0.25">
      <c r="D230" s="30"/>
    </row>
    <row r="231" spans="4:4" x14ac:dyDescent="0.25">
      <c r="D231" s="30"/>
    </row>
    <row r="232" spans="4:4" x14ac:dyDescent="0.25">
      <c r="D232" s="30"/>
    </row>
    <row r="233" spans="4:4" x14ac:dyDescent="0.25">
      <c r="D233" s="30"/>
    </row>
    <row r="234" spans="4:4" x14ac:dyDescent="0.25">
      <c r="D234" s="30"/>
    </row>
    <row r="235" spans="4:4" x14ac:dyDescent="0.25">
      <c r="D235" s="30"/>
    </row>
    <row r="236" spans="4:4" x14ac:dyDescent="0.25">
      <c r="D236" s="30"/>
    </row>
    <row r="237" spans="4:4" x14ac:dyDescent="0.25">
      <c r="D237" s="30"/>
    </row>
    <row r="238" spans="4:4" x14ac:dyDescent="0.25">
      <c r="D238" s="30"/>
    </row>
    <row r="239" spans="4:4" x14ac:dyDescent="0.25">
      <c r="D239" s="30"/>
    </row>
    <row r="240" spans="4:4" x14ac:dyDescent="0.25">
      <c r="D240" s="30"/>
    </row>
    <row r="241" spans="4:4" x14ac:dyDescent="0.25">
      <c r="D241" s="30"/>
    </row>
    <row r="242" spans="4:4" x14ac:dyDescent="0.25">
      <c r="D242" s="30"/>
    </row>
    <row r="243" spans="4:4" x14ac:dyDescent="0.25">
      <c r="D243" s="30"/>
    </row>
    <row r="244" spans="4:4" x14ac:dyDescent="0.25">
      <c r="D244" s="30"/>
    </row>
    <row r="245" spans="4:4" x14ac:dyDescent="0.25">
      <c r="D245" s="30"/>
    </row>
    <row r="246" spans="4:4" x14ac:dyDescent="0.25">
      <c r="D246" s="30"/>
    </row>
    <row r="247" spans="4:4" x14ac:dyDescent="0.25">
      <c r="D247" s="30"/>
    </row>
    <row r="248" spans="4:4" x14ac:dyDescent="0.25">
      <c r="D248" s="30"/>
    </row>
    <row r="249" spans="4:4" x14ac:dyDescent="0.25">
      <c r="D249" s="30"/>
    </row>
    <row r="250" spans="4:4" x14ac:dyDescent="0.25">
      <c r="D250" s="30"/>
    </row>
  </sheetData>
  <mergeCells count="16">
    <mergeCell ref="A15:A16"/>
    <mergeCell ref="A12:O12"/>
    <mergeCell ref="A13:O13"/>
    <mergeCell ref="E2:H2"/>
    <mergeCell ref="E3:H3"/>
    <mergeCell ref="F15:F16"/>
    <mergeCell ref="E15:E16"/>
    <mergeCell ref="D15:D16"/>
    <mergeCell ref="C15:C16"/>
    <mergeCell ref="B15:B16"/>
    <mergeCell ref="M14:N15"/>
    <mergeCell ref="K14:L15"/>
    <mergeCell ref="J15:J16"/>
    <mergeCell ref="I15:I16"/>
    <mergeCell ref="H15:H16"/>
    <mergeCell ref="G15:G16"/>
  </mergeCells>
  <pageMargins left="0.23622047244094491" right="0.23622047244094491" top="0.74803149606299213" bottom="0.74803149606299213" header="0.31496062992125984" footer="0.31496062992125984"/>
  <pageSetup paperSize="123"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TRIBUNAL SUPERIOR</vt:lpstr>
      <vt:lpstr>JUZGADO CIRCUITO</vt:lpstr>
      <vt:lpstr>JUZ. CIRCUITO PF</vt:lpstr>
      <vt:lpstr>'JUZ. CIRCUITO PF'!Títulos_a_imprimir</vt:lpstr>
      <vt:lpstr>'JUZGADO CIRCUITO'!Títulos_a_imprimir</vt:lpstr>
      <vt:lpstr>'TRIBUNAL SUPERIOR'!Títulos_a_imprimir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consejo superior</cp:lastModifiedBy>
  <cp:lastPrinted>2016-10-06T16:40:17Z</cp:lastPrinted>
  <dcterms:created xsi:type="dcterms:W3CDTF">2016-09-21T17:09:30Z</dcterms:created>
  <dcterms:modified xsi:type="dcterms:W3CDTF">2016-10-06T16:40:50Z</dcterms:modified>
</cp:coreProperties>
</file>